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540" windowWidth="19815" windowHeight="9150" firstSheet="1" activeTab="3"/>
  </bookViews>
  <sheets>
    <sheet name="PARAMETRIZACION" sheetId="1" r:id="rId1"/>
    <sheet name="FIcha de indicadores " sheetId="2" r:id="rId2"/>
    <sheet name="PLAN DE CAPACITACIONES" sheetId="3" r:id="rId3"/>
    <sheet name="CLIMA LABORAL" sheetId="4" r:id="rId4"/>
    <sheet name="BIENESTAR E INCENTIVOS" sheetId="5" r:id="rId5"/>
    <sheet name="SIMULACRO" sheetId="6" r:id="rId6"/>
    <sheet name="INVESTIGACIÓN DE AT " sheetId="7" r:id="rId7"/>
    <sheet name="EJECUCION PLAN DE TRABAJO" sheetId="8" r:id="rId8"/>
    <sheet name="AUTOEVALUACIÓN" sheetId="9" r:id="rId9"/>
    <sheet name="ACCIONES CORRECTIVAS " sheetId="10" r:id="rId10"/>
    <sheet name="INSPECCIONES REALIZADAS " sheetId="11" r:id="rId11"/>
    <sheet name="COBERTURA INDUCCIÓN" sheetId="12" r:id="rId12"/>
    <sheet name="TASA DE AT" sheetId="13" r:id="rId13"/>
    <sheet name="INDICE DE FREC DE AT CON INCP" sheetId="14" r:id="rId14"/>
    <sheet name="FRECUENCIA DE AT" sheetId="15" r:id="rId15"/>
    <sheet name="LISTA INDICADORES" sheetId="16" r:id="rId16"/>
  </sheets>
  <calcPr calcId="144525"/>
</workbook>
</file>

<file path=xl/calcChain.xml><?xml version="1.0" encoding="utf-8"?>
<calcChain xmlns="http://schemas.openxmlformats.org/spreadsheetml/2006/main">
  <c r="M52" i="15" l="1"/>
  <c r="L52" i="15"/>
  <c r="K52" i="15"/>
  <c r="J52" i="15"/>
  <c r="I52" i="15"/>
  <c r="H52" i="15"/>
  <c r="G52" i="15"/>
  <c r="F52" i="15"/>
  <c r="E52" i="15"/>
  <c r="D52" i="15"/>
  <c r="C52" i="15"/>
  <c r="B52" i="15"/>
  <c r="A52" i="15"/>
  <c r="Q50" i="15"/>
  <c r="P50" i="15"/>
  <c r="O50" i="15"/>
  <c r="N49" i="15"/>
  <c r="N52" i="15" s="1"/>
  <c r="F41" i="15"/>
  <c r="E41" i="15"/>
  <c r="C41" i="15"/>
  <c r="B41" i="15"/>
  <c r="D41" i="15" s="1"/>
  <c r="V40" i="15"/>
  <c r="V41" i="15" s="1"/>
  <c r="U40" i="15"/>
  <c r="U41" i="15" s="1"/>
  <c r="F40" i="15"/>
  <c r="E40" i="15"/>
  <c r="D40" i="15"/>
  <c r="M50" i="15" s="1"/>
  <c r="V39" i="15"/>
  <c r="U39" i="15"/>
  <c r="F39" i="15"/>
  <c r="E39" i="15"/>
  <c r="D39" i="15"/>
  <c r="T39" i="15" s="1"/>
  <c r="V38" i="15"/>
  <c r="U38" i="15"/>
  <c r="F38" i="15"/>
  <c r="E38" i="15"/>
  <c r="D38" i="15"/>
  <c r="K50" i="15" s="1"/>
  <c r="V37" i="15"/>
  <c r="U37" i="15"/>
  <c r="F37" i="15"/>
  <c r="E37" i="15"/>
  <c r="D37" i="15"/>
  <c r="T37" i="15" s="1"/>
  <c r="V36" i="15"/>
  <c r="U36" i="15"/>
  <c r="F36" i="15"/>
  <c r="E36" i="15"/>
  <c r="D36" i="15"/>
  <c r="I50" i="15" s="1"/>
  <c r="V35" i="15"/>
  <c r="U35" i="15"/>
  <c r="F35" i="15"/>
  <c r="E35" i="15"/>
  <c r="D35" i="15"/>
  <c r="T35" i="15" s="1"/>
  <c r="V34" i="15"/>
  <c r="U34" i="15"/>
  <c r="F34" i="15"/>
  <c r="E34" i="15"/>
  <c r="D34" i="15"/>
  <c r="G50" i="15" s="1"/>
  <c r="V33" i="15"/>
  <c r="U33" i="15"/>
  <c r="F33" i="15"/>
  <c r="E33" i="15"/>
  <c r="D33" i="15"/>
  <c r="T33" i="15" s="1"/>
  <c r="V32" i="15"/>
  <c r="U32" i="15"/>
  <c r="F32" i="15"/>
  <c r="E32" i="15"/>
  <c r="D32" i="15"/>
  <c r="E50" i="15" s="1"/>
  <c r="V31" i="15"/>
  <c r="U31" i="15"/>
  <c r="F31" i="15"/>
  <c r="E31" i="15"/>
  <c r="D31" i="15"/>
  <c r="T31" i="15" s="1"/>
  <c r="V30" i="15"/>
  <c r="U30" i="15"/>
  <c r="F30" i="15"/>
  <c r="E30" i="15"/>
  <c r="D30" i="15"/>
  <c r="C50" i="15" s="1"/>
  <c r="V29" i="15"/>
  <c r="U29" i="15"/>
  <c r="F29" i="15"/>
  <c r="E29" i="15"/>
  <c r="D29" i="15"/>
  <c r="T29" i="15" s="1"/>
  <c r="D27" i="15"/>
  <c r="A50" i="15" s="1"/>
  <c r="AJ5" i="15"/>
  <c r="AI5" i="15"/>
  <c r="AH5" i="15"/>
  <c r="AG5" i="15"/>
  <c r="AF5" i="15"/>
  <c r="AE5" i="15"/>
  <c r="AD5" i="15"/>
  <c r="AC5" i="15"/>
  <c r="AB5" i="15"/>
  <c r="AA5" i="15"/>
  <c r="Z5" i="15"/>
  <c r="Y5" i="15"/>
  <c r="X5" i="15"/>
  <c r="W5" i="15"/>
  <c r="V5" i="15"/>
  <c r="U5" i="15"/>
  <c r="T5" i="15"/>
  <c r="M52" i="14"/>
  <c r="L52" i="14"/>
  <c r="K52" i="14"/>
  <c r="J52" i="14"/>
  <c r="I52" i="14"/>
  <c r="H52" i="14"/>
  <c r="G52" i="14"/>
  <c r="F52" i="14"/>
  <c r="E52" i="14"/>
  <c r="D52" i="14"/>
  <c r="C52" i="14"/>
  <c r="B52" i="14"/>
  <c r="A52" i="14"/>
  <c r="Q50" i="14"/>
  <c r="P50" i="14"/>
  <c r="O50" i="14"/>
  <c r="N49" i="14"/>
  <c r="N52" i="14" s="1"/>
  <c r="F41" i="14"/>
  <c r="E41" i="14"/>
  <c r="C41" i="14"/>
  <c r="B41" i="14"/>
  <c r="D41" i="14" s="1"/>
  <c r="V40" i="14"/>
  <c r="V41" i="14" s="1"/>
  <c r="U40" i="14"/>
  <c r="U41" i="14" s="1"/>
  <c r="F40" i="14"/>
  <c r="E40" i="14"/>
  <c r="D40" i="14"/>
  <c r="M50" i="14" s="1"/>
  <c r="V39" i="14"/>
  <c r="U39" i="14"/>
  <c r="F39" i="14"/>
  <c r="E39" i="14"/>
  <c r="D39" i="14"/>
  <c r="T39" i="14" s="1"/>
  <c r="V38" i="14"/>
  <c r="U38" i="14"/>
  <c r="F38" i="14"/>
  <c r="E38" i="14"/>
  <c r="D38" i="14"/>
  <c r="K50" i="14" s="1"/>
  <c r="V37" i="14"/>
  <c r="U37" i="14"/>
  <c r="F37" i="14"/>
  <c r="E37" i="14"/>
  <c r="D37" i="14"/>
  <c r="T37" i="14" s="1"/>
  <c r="V36" i="14"/>
  <c r="U36" i="14"/>
  <c r="F36" i="14"/>
  <c r="E36" i="14"/>
  <c r="D36" i="14"/>
  <c r="I50" i="14" s="1"/>
  <c r="V35" i="14"/>
  <c r="U35" i="14"/>
  <c r="F35" i="14"/>
  <c r="E35" i="14"/>
  <c r="D35" i="14"/>
  <c r="T35" i="14" s="1"/>
  <c r="V34" i="14"/>
  <c r="U34" i="14"/>
  <c r="F34" i="14"/>
  <c r="E34" i="14"/>
  <c r="D34" i="14"/>
  <c r="G50" i="14" s="1"/>
  <c r="V33" i="14"/>
  <c r="U33" i="14"/>
  <c r="F33" i="14"/>
  <c r="E33" i="14"/>
  <c r="D33" i="14"/>
  <c r="T33" i="14" s="1"/>
  <c r="V32" i="14"/>
  <c r="U32" i="14"/>
  <c r="F32" i="14"/>
  <c r="E32" i="14"/>
  <c r="D32" i="14"/>
  <c r="E50" i="14" s="1"/>
  <c r="V31" i="14"/>
  <c r="U31" i="14"/>
  <c r="F31" i="14"/>
  <c r="E31" i="14"/>
  <c r="D31" i="14"/>
  <c r="T31" i="14" s="1"/>
  <c r="V30" i="14"/>
  <c r="U30" i="14"/>
  <c r="F30" i="14"/>
  <c r="E30" i="14"/>
  <c r="D30" i="14"/>
  <c r="C50" i="14" s="1"/>
  <c r="V29" i="14"/>
  <c r="U29" i="14"/>
  <c r="F29" i="14"/>
  <c r="E29" i="14"/>
  <c r="D29" i="14"/>
  <c r="T29" i="14" s="1"/>
  <c r="D27" i="14"/>
  <c r="A50" i="14" s="1"/>
  <c r="AJ5" i="14"/>
  <c r="AI5" i="14"/>
  <c r="AH5" i="14"/>
  <c r="AG5" i="14"/>
  <c r="AF5" i="14"/>
  <c r="AE5" i="14"/>
  <c r="AD5" i="14"/>
  <c r="AC5" i="14"/>
  <c r="AB5" i="14"/>
  <c r="AA5" i="14"/>
  <c r="Z5" i="14"/>
  <c r="Y5" i="14"/>
  <c r="X5" i="14"/>
  <c r="W5" i="14"/>
  <c r="V5" i="14"/>
  <c r="U5" i="14"/>
  <c r="T5" i="14"/>
  <c r="M52" i="13"/>
  <c r="L52" i="13"/>
  <c r="K52" i="13"/>
  <c r="J52" i="13"/>
  <c r="I52" i="13"/>
  <c r="H52" i="13"/>
  <c r="G52" i="13"/>
  <c r="F52" i="13"/>
  <c r="E52" i="13"/>
  <c r="D52" i="13"/>
  <c r="C52" i="13"/>
  <c r="B52" i="13"/>
  <c r="A52" i="13"/>
  <c r="Q50" i="13"/>
  <c r="P50" i="13"/>
  <c r="O50" i="13"/>
  <c r="N49" i="13"/>
  <c r="N52" i="13" s="1"/>
  <c r="F41" i="13"/>
  <c r="E41" i="13"/>
  <c r="C41" i="13"/>
  <c r="B41" i="13"/>
  <c r="D41" i="13" s="1"/>
  <c r="V40" i="13"/>
  <c r="V41" i="13" s="1"/>
  <c r="U40" i="13"/>
  <c r="U41" i="13" s="1"/>
  <c r="F40" i="13"/>
  <c r="E40" i="13"/>
  <c r="D40" i="13"/>
  <c r="V39" i="13"/>
  <c r="U39" i="13"/>
  <c r="F39" i="13"/>
  <c r="E39" i="13"/>
  <c r="D39" i="13"/>
  <c r="T39" i="13" s="1"/>
  <c r="J39" i="13" s="1"/>
  <c r="V38" i="13"/>
  <c r="U38" i="13"/>
  <c r="F38" i="13"/>
  <c r="E38" i="13"/>
  <c r="D38" i="13"/>
  <c r="V37" i="13"/>
  <c r="U37" i="13"/>
  <c r="J37" i="13"/>
  <c r="F37" i="13"/>
  <c r="E37" i="13"/>
  <c r="D37" i="13"/>
  <c r="T37" i="13" s="1"/>
  <c r="K37" i="13" s="1"/>
  <c r="V36" i="13"/>
  <c r="U36" i="13"/>
  <c r="T36" i="13"/>
  <c r="K36" i="13" s="1"/>
  <c r="J36" i="13"/>
  <c r="F36" i="13"/>
  <c r="E36" i="13"/>
  <c r="D36" i="13"/>
  <c r="I50" i="13" s="1"/>
  <c r="V35" i="13"/>
  <c r="U35" i="13"/>
  <c r="T35" i="13"/>
  <c r="K35" i="13" s="1"/>
  <c r="J35" i="13"/>
  <c r="F35" i="13"/>
  <c r="E35" i="13"/>
  <c r="D35" i="13"/>
  <c r="H50" i="13" s="1"/>
  <c r="V34" i="13"/>
  <c r="U34" i="13"/>
  <c r="T34" i="13"/>
  <c r="K34" i="13" s="1"/>
  <c r="J34" i="13"/>
  <c r="F34" i="13"/>
  <c r="E34" i="13"/>
  <c r="D34" i="13"/>
  <c r="G50" i="13" s="1"/>
  <c r="V33" i="13"/>
  <c r="U33" i="13"/>
  <c r="T33" i="13"/>
  <c r="K33" i="13" s="1"/>
  <c r="J33" i="13"/>
  <c r="F33" i="13"/>
  <c r="E33" i="13"/>
  <c r="D33" i="13"/>
  <c r="F50" i="13" s="1"/>
  <c r="V32" i="13"/>
  <c r="U32" i="13"/>
  <c r="T32" i="13"/>
  <c r="K32" i="13" s="1"/>
  <c r="J32" i="13"/>
  <c r="F32" i="13"/>
  <c r="E32" i="13"/>
  <c r="D32" i="13"/>
  <c r="E50" i="13" s="1"/>
  <c r="V31" i="13"/>
  <c r="U31" i="13"/>
  <c r="T31" i="13"/>
  <c r="K31" i="13" s="1"/>
  <c r="J31" i="13"/>
  <c r="F31" i="13"/>
  <c r="E31" i="13"/>
  <c r="D31" i="13"/>
  <c r="D50" i="13" s="1"/>
  <c r="V30" i="13"/>
  <c r="U30" i="13"/>
  <c r="T30" i="13"/>
  <c r="K30" i="13" s="1"/>
  <c r="J30" i="13"/>
  <c r="F30" i="13"/>
  <c r="E30" i="13"/>
  <c r="D30" i="13"/>
  <c r="C50" i="13" s="1"/>
  <c r="V29" i="13"/>
  <c r="U29" i="13"/>
  <c r="T29" i="13"/>
  <c r="K29" i="13" s="1"/>
  <c r="J29" i="13"/>
  <c r="F29" i="13"/>
  <c r="E29" i="13"/>
  <c r="D29" i="13"/>
  <c r="B50" i="13" s="1"/>
  <c r="D27" i="13"/>
  <c r="A50" i="13" s="1"/>
  <c r="AJ5" i="13"/>
  <c r="AI5" i="13"/>
  <c r="AH5" i="13"/>
  <c r="AG5" i="13"/>
  <c r="AF5" i="13"/>
  <c r="AE5" i="13"/>
  <c r="AD5" i="13"/>
  <c r="AC5" i="13"/>
  <c r="AB5" i="13"/>
  <c r="AA5" i="13"/>
  <c r="Z5" i="13"/>
  <c r="Y5" i="13"/>
  <c r="X5" i="13"/>
  <c r="W5" i="13"/>
  <c r="V5" i="13"/>
  <c r="U5" i="13"/>
  <c r="T5" i="13"/>
  <c r="N52" i="12"/>
  <c r="M52" i="12"/>
  <c r="L52" i="12"/>
  <c r="K52" i="12"/>
  <c r="J52" i="12"/>
  <c r="I52" i="12"/>
  <c r="H52" i="12"/>
  <c r="G52" i="12"/>
  <c r="F52" i="12"/>
  <c r="E52" i="12"/>
  <c r="D52" i="12"/>
  <c r="C52" i="12"/>
  <c r="B52" i="12"/>
  <c r="A52" i="12"/>
  <c r="Q50" i="12"/>
  <c r="P50" i="12"/>
  <c r="O50" i="12"/>
  <c r="M50" i="12"/>
  <c r="K50" i="12"/>
  <c r="I50" i="12"/>
  <c r="G50" i="12"/>
  <c r="E50" i="12"/>
  <c r="C50" i="12"/>
  <c r="N49" i="12"/>
  <c r="F41" i="12"/>
  <c r="E41" i="12"/>
  <c r="C41" i="12"/>
  <c r="B41" i="12"/>
  <c r="D41" i="12" s="1"/>
  <c r="V40" i="12"/>
  <c r="V41" i="12" s="1"/>
  <c r="U40" i="12"/>
  <c r="U41" i="12" s="1"/>
  <c r="T40" i="12"/>
  <c r="K40" i="12" s="1"/>
  <c r="J40" i="12"/>
  <c r="F40" i="12"/>
  <c r="E40" i="12"/>
  <c r="D40" i="12"/>
  <c r="V39" i="12"/>
  <c r="U39" i="12"/>
  <c r="T39" i="12"/>
  <c r="K39" i="12" s="1"/>
  <c r="J39" i="12"/>
  <c r="F39" i="12"/>
  <c r="E39" i="12"/>
  <c r="D39" i="12"/>
  <c r="L50" i="12" s="1"/>
  <c r="V38" i="12"/>
  <c r="U38" i="12"/>
  <c r="T38" i="12"/>
  <c r="K38" i="12" s="1"/>
  <c r="J38" i="12"/>
  <c r="F38" i="12"/>
  <c r="E38" i="12"/>
  <c r="D38" i="12"/>
  <c r="V37" i="12"/>
  <c r="U37" i="12"/>
  <c r="T37" i="12"/>
  <c r="K37" i="12" s="1"/>
  <c r="J37" i="12"/>
  <c r="F37" i="12"/>
  <c r="E37" i="12"/>
  <c r="D37" i="12"/>
  <c r="J50" i="12" s="1"/>
  <c r="V36" i="12"/>
  <c r="U36" i="12"/>
  <c r="T36" i="12"/>
  <c r="K36" i="12" s="1"/>
  <c r="J36" i="12"/>
  <c r="F36" i="12"/>
  <c r="E36" i="12"/>
  <c r="D36" i="12"/>
  <c r="V35" i="12"/>
  <c r="U35" i="12"/>
  <c r="T35" i="12"/>
  <c r="K35" i="12" s="1"/>
  <c r="J35" i="12"/>
  <c r="F35" i="12"/>
  <c r="E35" i="12"/>
  <c r="D35" i="12"/>
  <c r="H50" i="12" s="1"/>
  <c r="V34" i="12"/>
  <c r="U34" i="12"/>
  <c r="T34" i="12"/>
  <c r="K34" i="12" s="1"/>
  <c r="J34" i="12"/>
  <c r="F34" i="12"/>
  <c r="E34" i="12"/>
  <c r="D34" i="12"/>
  <c r="V33" i="12"/>
  <c r="U33" i="12"/>
  <c r="T33" i="12"/>
  <c r="K33" i="12" s="1"/>
  <c r="J33" i="12"/>
  <c r="F33" i="12"/>
  <c r="E33" i="12"/>
  <c r="D33" i="12"/>
  <c r="F50" i="12" s="1"/>
  <c r="V32" i="12"/>
  <c r="U32" i="12"/>
  <c r="T32" i="12"/>
  <c r="K32" i="12" s="1"/>
  <c r="J32" i="12"/>
  <c r="F32" i="12"/>
  <c r="E32" i="12"/>
  <c r="D32" i="12"/>
  <c r="V31" i="12"/>
  <c r="U31" i="12"/>
  <c r="T31" i="12"/>
  <c r="K31" i="12" s="1"/>
  <c r="J31" i="12"/>
  <c r="F31" i="12"/>
  <c r="E31" i="12"/>
  <c r="D31" i="12"/>
  <c r="D50" i="12" s="1"/>
  <c r="V30" i="12"/>
  <c r="U30" i="12"/>
  <c r="T30" i="12"/>
  <c r="K30" i="12" s="1"/>
  <c r="J30" i="12"/>
  <c r="F30" i="12"/>
  <c r="E30" i="12"/>
  <c r="D30" i="12"/>
  <c r="V29" i="12"/>
  <c r="U29" i="12"/>
  <c r="T29" i="12"/>
  <c r="K29" i="12" s="1"/>
  <c r="J29" i="12"/>
  <c r="F29" i="12"/>
  <c r="E29" i="12"/>
  <c r="D29" i="12"/>
  <c r="B50" i="12" s="1"/>
  <c r="D27" i="12"/>
  <c r="A50" i="12" s="1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N52" i="11"/>
  <c r="M52" i="11"/>
  <c r="L52" i="11"/>
  <c r="K52" i="11"/>
  <c r="J52" i="11"/>
  <c r="I52" i="11"/>
  <c r="H52" i="11"/>
  <c r="G52" i="11"/>
  <c r="F52" i="11"/>
  <c r="E52" i="11"/>
  <c r="D52" i="11"/>
  <c r="C52" i="11"/>
  <c r="B52" i="11"/>
  <c r="A52" i="11"/>
  <c r="Q50" i="11"/>
  <c r="P50" i="11"/>
  <c r="O50" i="11"/>
  <c r="M50" i="11"/>
  <c r="K50" i="11"/>
  <c r="I50" i="11"/>
  <c r="G50" i="11"/>
  <c r="E50" i="11"/>
  <c r="C50" i="11"/>
  <c r="N49" i="11"/>
  <c r="F41" i="11"/>
  <c r="E41" i="11"/>
  <c r="C41" i="11"/>
  <c r="B41" i="11"/>
  <c r="D41" i="11" s="1"/>
  <c r="V40" i="11"/>
  <c r="V41" i="11" s="1"/>
  <c r="U40" i="11"/>
  <c r="U41" i="11" s="1"/>
  <c r="T40" i="11"/>
  <c r="K40" i="11" s="1"/>
  <c r="J40" i="11"/>
  <c r="F40" i="11"/>
  <c r="E40" i="11"/>
  <c r="D40" i="11"/>
  <c r="V39" i="11"/>
  <c r="U39" i="11"/>
  <c r="T39" i="11"/>
  <c r="K39" i="11" s="1"/>
  <c r="J39" i="11"/>
  <c r="F39" i="11"/>
  <c r="E39" i="11"/>
  <c r="D39" i="11"/>
  <c r="L50" i="11" s="1"/>
  <c r="V38" i="11"/>
  <c r="U38" i="11"/>
  <c r="T38" i="11"/>
  <c r="K38" i="11" s="1"/>
  <c r="J38" i="11"/>
  <c r="F38" i="11"/>
  <c r="E38" i="11"/>
  <c r="D38" i="11"/>
  <c r="V37" i="11"/>
  <c r="U37" i="11"/>
  <c r="T37" i="11"/>
  <c r="K37" i="11" s="1"/>
  <c r="J37" i="11"/>
  <c r="F37" i="11"/>
  <c r="E37" i="11"/>
  <c r="D37" i="11"/>
  <c r="J50" i="11" s="1"/>
  <c r="V36" i="11"/>
  <c r="U36" i="11"/>
  <c r="T36" i="11"/>
  <c r="K36" i="11" s="1"/>
  <c r="J36" i="11"/>
  <c r="F36" i="11"/>
  <c r="E36" i="11"/>
  <c r="D36" i="11"/>
  <c r="V35" i="11"/>
  <c r="U35" i="11"/>
  <c r="T35" i="11"/>
  <c r="K35" i="11" s="1"/>
  <c r="J35" i="11"/>
  <c r="F35" i="11"/>
  <c r="E35" i="11"/>
  <c r="D35" i="11"/>
  <c r="H50" i="11" s="1"/>
  <c r="V34" i="11"/>
  <c r="U34" i="11"/>
  <c r="T34" i="11"/>
  <c r="K34" i="11" s="1"/>
  <c r="J34" i="11"/>
  <c r="F34" i="11"/>
  <c r="E34" i="11"/>
  <c r="D34" i="11"/>
  <c r="V33" i="11"/>
  <c r="U33" i="11"/>
  <c r="T33" i="11"/>
  <c r="K33" i="11" s="1"/>
  <c r="J33" i="11"/>
  <c r="F33" i="11"/>
  <c r="E33" i="11"/>
  <c r="D33" i="11"/>
  <c r="F50" i="11" s="1"/>
  <c r="V32" i="11"/>
  <c r="U32" i="11"/>
  <c r="T32" i="11"/>
  <c r="K32" i="11" s="1"/>
  <c r="J32" i="11"/>
  <c r="F32" i="11"/>
  <c r="E32" i="11"/>
  <c r="D32" i="11"/>
  <c r="V31" i="11"/>
  <c r="U31" i="11"/>
  <c r="T31" i="11"/>
  <c r="K31" i="11" s="1"/>
  <c r="J31" i="11"/>
  <c r="F31" i="11"/>
  <c r="E31" i="11"/>
  <c r="D31" i="11"/>
  <c r="D50" i="11" s="1"/>
  <c r="V30" i="11"/>
  <c r="U30" i="11"/>
  <c r="T30" i="11"/>
  <c r="K30" i="11" s="1"/>
  <c r="J30" i="11"/>
  <c r="F30" i="11"/>
  <c r="E30" i="11"/>
  <c r="D30" i="11"/>
  <c r="V29" i="11"/>
  <c r="U29" i="11"/>
  <c r="T29" i="11"/>
  <c r="K29" i="11" s="1"/>
  <c r="J29" i="11"/>
  <c r="F29" i="11"/>
  <c r="E29" i="11"/>
  <c r="D29" i="11"/>
  <c r="B50" i="11" s="1"/>
  <c r="D27" i="11"/>
  <c r="A50" i="11" s="1"/>
  <c r="AJ5" i="11"/>
  <c r="AI5" i="11"/>
  <c r="AH5" i="11"/>
  <c r="AG5" i="11"/>
  <c r="AF5" i="11"/>
  <c r="AE5" i="11"/>
  <c r="AD5" i="11"/>
  <c r="AC5" i="11"/>
  <c r="AB5" i="11"/>
  <c r="AA5" i="11"/>
  <c r="Z5" i="11"/>
  <c r="Y5" i="11"/>
  <c r="X5" i="11"/>
  <c r="W5" i="11"/>
  <c r="V5" i="11"/>
  <c r="U5" i="11"/>
  <c r="T5" i="11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A52" i="10"/>
  <c r="Q50" i="10"/>
  <c r="P50" i="10"/>
  <c r="O50" i="10"/>
  <c r="M50" i="10"/>
  <c r="K50" i="10"/>
  <c r="I50" i="10"/>
  <c r="G50" i="10"/>
  <c r="E50" i="10"/>
  <c r="C50" i="10"/>
  <c r="N49" i="10"/>
  <c r="F41" i="10"/>
  <c r="E41" i="10"/>
  <c r="C41" i="10"/>
  <c r="B41" i="10"/>
  <c r="D41" i="10" s="1"/>
  <c r="V40" i="10"/>
  <c r="V41" i="10" s="1"/>
  <c r="U40" i="10"/>
  <c r="U41" i="10" s="1"/>
  <c r="T40" i="10"/>
  <c r="K40" i="10" s="1"/>
  <c r="J40" i="10"/>
  <c r="F40" i="10"/>
  <c r="E40" i="10"/>
  <c r="D40" i="10"/>
  <c r="V39" i="10"/>
  <c r="U39" i="10"/>
  <c r="T39" i="10"/>
  <c r="K39" i="10" s="1"/>
  <c r="J39" i="10"/>
  <c r="F39" i="10"/>
  <c r="E39" i="10"/>
  <c r="D39" i="10"/>
  <c r="L50" i="10" s="1"/>
  <c r="V38" i="10"/>
  <c r="U38" i="10"/>
  <c r="T38" i="10"/>
  <c r="K38" i="10" s="1"/>
  <c r="J38" i="10"/>
  <c r="F38" i="10"/>
  <c r="E38" i="10"/>
  <c r="D38" i="10"/>
  <c r="V37" i="10"/>
  <c r="U37" i="10"/>
  <c r="T37" i="10"/>
  <c r="K37" i="10" s="1"/>
  <c r="J37" i="10"/>
  <c r="F37" i="10"/>
  <c r="E37" i="10"/>
  <c r="D37" i="10"/>
  <c r="J50" i="10" s="1"/>
  <c r="V36" i="10"/>
  <c r="U36" i="10"/>
  <c r="T36" i="10"/>
  <c r="K36" i="10" s="1"/>
  <c r="J36" i="10"/>
  <c r="F36" i="10"/>
  <c r="E36" i="10"/>
  <c r="D36" i="10"/>
  <c r="V35" i="10"/>
  <c r="U35" i="10"/>
  <c r="T35" i="10"/>
  <c r="K35" i="10" s="1"/>
  <c r="J35" i="10"/>
  <c r="F35" i="10"/>
  <c r="E35" i="10"/>
  <c r="D35" i="10"/>
  <c r="H50" i="10" s="1"/>
  <c r="V34" i="10"/>
  <c r="U34" i="10"/>
  <c r="T34" i="10"/>
  <c r="K34" i="10" s="1"/>
  <c r="J34" i="10"/>
  <c r="F34" i="10"/>
  <c r="E34" i="10"/>
  <c r="D34" i="10"/>
  <c r="V33" i="10"/>
  <c r="U33" i="10"/>
  <c r="T33" i="10"/>
  <c r="K33" i="10" s="1"/>
  <c r="J33" i="10"/>
  <c r="F33" i="10"/>
  <c r="E33" i="10"/>
  <c r="D33" i="10"/>
  <c r="F50" i="10" s="1"/>
  <c r="V32" i="10"/>
  <c r="U32" i="10"/>
  <c r="T32" i="10"/>
  <c r="K32" i="10" s="1"/>
  <c r="J32" i="10"/>
  <c r="F32" i="10"/>
  <c r="E32" i="10"/>
  <c r="D32" i="10"/>
  <c r="V31" i="10"/>
  <c r="U31" i="10"/>
  <c r="T31" i="10"/>
  <c r="K31" i="10" s="1"/>
  <c r="J31" i="10"/>
  <c r="F31" i="10"/>
  <c r="E31" i="10"/>
  <c r="D31" i="10"/>
  <c r="D50" i="10" s="1"/>
  <c r="V30" i="10"/>
  <c r="U30" i="10"/>
  <c r="T30" i="10"/>
  <c r="K30" i="10" s="1"/>
  <c r="J30" i="10"/>
  <c r="F30" i="10"/>
  <c r="E30" i="10"/>
  <c r="D30" i="10"/>
  <c r="V29" i="10"/>
  <c r="U29" i="10"/>
  <c r="T29" i="10"/>
  <c r="K29" i="10" s="1"/>
  <c r="J29" i="10"/>
  <c r="F29" i="10"/>
  <c r="E29" i="10"/>
  <c r="D29" i="10"/>
  <c r="B50" i="10" s="1"/>
  <c r="D27" i="10"/>
  <c r="A50" i="10" s="1"/>
  <c r="AJ5" i="10"/>
  <c r="AI5" i="10"/>
  <c r="AH5" i="10"/>
  <c r="AG5" i="10"/>
  <c r="AF5" i="10"/>
  <c r="AE5" i="10"/>
  <c r="AD5" i="10"/>
  <c r="AC5" i="10"/>
  <c r="AB5" i="10"/>
  <c r="AA5" i="10"/>
  <c r="Z5" i="10"/>
  <c r="Y5" i="10"/>
  <c r="X5" i="10"/>
  <c r="W5" i="10"/>
  <c r="V5" i="10"/>
  <c r="U5" i="10"/>
  <c r="T5" i="10"/>
  <c r="N52" i="9"/>
  <c r="M52" i="9"/>
  <c r="L52" i="9"/>
  <c r="K52" i="9"/>
  <c r="J52" i="9"/>
  <c r="I52" i="9"/>
  <c r="H52" i="9"/>
  <c r="G52" i="9"/>
  <c r="F52" i="9"/>
  <c r="E52" i="9"/>
  <c r="D52" i="9"/>
  <c r="C52" i="9"/>
  <c r="B52" i="9"/>
  <c r="A52" i="9"/>
  <c r="Q50" i="9"/>
  <c r="P50" i="9"/>
  <c r="O50" i="9"/>
  <c r="M50" i="9"/>
  <c r="K50" i="9"/>
  <c r="I50" i="9"/>
  <c r="G50" i="9"/>
  <c r="E50" i="9"/>
  <c r="C50" i="9"/>
  <c r="N49" i="9"/>
  <c r="F41" i="9"/>
  <c r="E41" i="9"/>
  <c r="C41" i="9"/>
  <c r="B41" i="9"/>
  <c r="D41" i="9" s="1"/>
  <c r="V40" i="9"/>
  <c r="V41" i="9" s="1"/>
  <c r="U40" i="9"/>
  <c r="U41" i="9" s="1"/>
  <c r="T40" i="9"/>
  <c r="K40" i="9" s="1"/>
  <c r="J40" i="9"/>
  <c r="F40" i="9"/>
  <c r="E40" i="9"/>
  <c r="D40" i="9"/>
  <c r="V39" i="9"/>
  <c r="U39" i="9"/>
  <c r="T39" i="9"/>
  <c r="K39" i="9" s="1"/>
  <c r="J39" i="9"/>
  <c r="F39" i="9"/>
  <c r="E39" i="9"/>
  <c r="D39" i="9"/>
  <c r="L50" i="9" s="1"/>
  <c r="V38" i="9"/>
  <c r="U38" i="9"/>
  <c r="T38" i="9"/>
  <c r="K38" i="9" s="1"/>
  <c r="J38" i="9"/>
  <c r="F38" i="9"/>
  <c r="E38" i="9"/>
  <c r="D38" i="9"/>
  <c r="V37" i="9"/>
  <c r="U37" i="9"/>
  <c r="T37" i="9"/>
  <c r="K37" i="9" s="1"/>
  <c r="J37" i="9"/>
  <c r="F37" i="9"/>
  <c r="E37" i="9"/>
  <c r="D37" i="9"/>
  <c r="J50" i="9" s="1"/>
  <c r="V36" i="9"/>
  <c r="U36" i="9"/>
  <c r="T36" i="9"/>
  <c r="K36" i="9" s="1"/>
  <c r="J36" i="9"/>
  <c r="F36" i="9"/>
  <c r="E36" i="9"/>
  <c r="D36" i="9"/>
  <c r="V35" i="9"/>
  <c r="U35" i="9"/>
  <c r="T35" i="9"/>
  <c r="K35" i="9" s="1"/>
  <c r="J35" i="9"/>
  <c r="F35" i="9"/>
  <c r="E35" i="9"/>
  <c r="D35" i="9"/>
  <c r="H50" i="9" s="1"/>
  <c r="V34" i="9"/>
  <c r="U34" i="9"/>
  <c r="T34" i="9"/>
  <c r="K34" i="9" s="1"/>
  <c r="J34" i="9"/>
  <c r="F34" i="9"/>
  <c r="E34" i="9"/>
  <c r="D34" i="9"/>
  <c r="V33" i="9"/>
  <c r="U33" i="9"/>
  <c r="T33" i="9"/>
  <c r="K33" i="9" s="1"/>
  <c r="J33" i="9"/>
  <c r="F33" i="9"/>
  <c r="E33" i="9"/>
  <c r="D33" i="9"/>
  <c r="F50" i="9" s="1"/>
  <c r="V32" i="9"/>
  <c r="U32" i="9"/>
  <c r="T32" i="9"/>
  <c r="K32" i="9" s="1"/>
  <c r="J32" i="9"/>
  <c r="F32" i="9"/>
  <c r="E32" i="9"/>
  <c r="D32" i="9"/>
  <c r="V31" i="9"/>
  <c r="U31" i="9"/>
  <c r="T31" i="9"/>
  <c r="K31" i="9" s="1"/>
  <c r="J31" i="9"/>
  <c r="F31" i="9"/>
  <c r="E31" i="9"/>
  <c r="D31" i="9"/>
  <c r="D50" i="9" s="1"/>
  <c r="V30" i="9"/>
  <c r="U30" i="9"/>
  <c r="T30" i="9"/>
  <c r="K30" i="9" s="1"/>
  <c r="J30" i="9"/>
  <c r="F30" i="9"/>
  <c r="E30" i="9"/>
  <c r="D30" i="9"/>
  <c r="V29" i="9"/>
  <c r="U29" i="9"/>
  <c r="T29" i="9"/>
  <c r="K29" i="9" s="1"/>
  <c r="J29" i="9"/>
  <c r="F29" i="9"/>
  <c r="E29" i="9"/>
  <c r="D29" i="9"/>
  <c r="B50" i="9" s="1"/>
  <c r="D27" i="9"/>
  <c r="A50" i="9" s="1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N52" i="8"/>
  <c r="M52" i="8"/>
  <c r="L52" i="8"/>
  <c r="K52" i="8"/>
  <c r="J52" i="8"/>
  <c r="I52" i="8"/>
  <c r="H52" i="8"/>
  <c r="G52" i="8"/>
  <c r="F52" i="8"/>
  <c r="E52" i="8"/>
  <c r="D52" i="8"/>
  <c r="C52" i="8"/>
  <c r="B52" i="8"/>
  <c r="A52" i="8"/>
  <c r="Q50" i="8"/>
  <c r="P50" i="8"/>
  <c r="O50" i="8"/>
  <c r="M50" i="8"/>
  <c r="K50" i="8"/>
  <c r="I50" i="8"/>
  <c r="G50" i="8"/>
  <c r="E50" i="8"/>
  <c r="C50" i="8"/>
  <c r="N49" i="8"/>
  <c r="F41" i="8"/>
  <c r="E41" i="8"/>
  <c r="C41" i="8"/>
  <c r="B41" i="8"/>
  <c r="D41" i="8" s="1"/>
  <c r="V40" i="8"/>
  <c r="V41" i="8" s="1"/>
  <c r="U40" i="8"/>
  <c r="U41" i="8" s="1"/>
  <c r="T40" i="8"/>
  <c r="K40" i="8" s="1"/>
  <c r="J40" i="8"/>
  <c r="F40" i="8"/>
  <c r="E40" i="8"/>
  <c r="D40" i="8"/>
  <c r="V39" i="8"/>
  <c r="U39" i="8"/>
  <c r="T39" i="8"/>
  <c r="K39" i="8" s="1"/>
  <c r="J39" i="8"/>
  <c r="F39" i="8"/>
  <c r="E39" i="8"/>
  <c r="D39" i="8"/>
  <c r="L50" i="8" s="1"/>
  <c r="V38" i="8"/>
  <c r="U38" i="8"/>
  <c r="T38" i="8"/>
  <c r="K38" i="8" s="1"/>
  <c r="J38" i="8"/>
  <c r="F38" i="8"/>
  <c r="E38" i="8"/>
  <c r="D38" i="8"/>
  <c r="V37" i="8"/>
  <c r="U37" i="8"/>
  <c r="T37" i="8"/>
  <c r="K37" i="8" s="1"/>
  <c r="J37" i="8"/>
  <c r="F37" i="8"/>
  <c r="E37" i="8"/>
  <c r="D37" i="8"/>
  <c r="J50" i="8" s="1"/>
  <c r="V36" i="8"/>
  <c r="U36" i="8"/>
  <c r="T36" i="8"/>
  <c r="K36" i="8" s="1"/>
  <c r="J36" i="8"/>
  <c r="F36" i="8"/>
  <c r="E36" i="8"/>
  <c r="D36" i="8"/>
  <c r="V35" i="8"/>
  <c r="U35" i="8"/>
  <c r="T35" i="8"/>
  <c r="K35" i="8" s="1"/>
  <c r="J35" i="8"/>
  <c r="F35" i="8"/>
  <c r="E35" i="8"/>
  <c r="D35" i="8"/>
  <c r="H50" i="8" s="1"/>
  <c r="V34" i="8"/>
  <c r="U34" i="8"/>
  <c r="T34" i="8"/>
  <c r="K34" i="8" s="1"/>
  <c r="J34" i="8"/>
  <c r="F34" i="8"/>
  <c r="E34" i="8"/>
  <c r="D34" i="8"/>
  <c r="V33" i="8"/>
  <c r="U33" i="8"/>
  <c r="T33" i="8"/>
  <c r="K33" i="8" s="1"/>
  <c r="F33" i="8"/>
  <c r="E33" i="8"/>
  <c r="D33" i="8"/>
  <c r="F50" i="8" s="1"/>
  <c r="V32" i="8"/>
  <c r="U32" i="8"/>
  <c r="T32" i="8"/>
  <c r="K32" i="8" s="1"/>
  <c r="J32" i="8"/>
  <c r="F32" i="8"/>
  <c r="E32" i="8"/>
  <c r="D32" i="8"/>
  <c r="V31" i="8"/>
  <c r="U31" i="8"/>
  <c r="T31" i="8"/>
  <c r="K31" i="8" s="1"/>
  <c r="F31" i="8"/>
  <c r="E31" i="8"/>
  <c r="D31" i="8"/>
  <c r="D50" i="8" s="1"/>
  <c r="V30" i="8"/>
  <c r="U30" i="8"/>
  <c r="T30" i="8"/>
  <c r="K30" i="8" s="1"/>
  <c r="J30" i="8"/>
  <c r="F30" i="8"/>
  <c r="E30" i="8"/>
  <c r="D30" i="8"/>
  <c r="V29" i="8"/>
  <c r="U29" i="8"/>
  <c r="T29" i="8"/>
  <c r="K29" i="8" s="1"/>
  <c r="F29" i="8"/>
  <c r="E29" i="8"/>
  <c r="D29" i="8"/>
  <c r="B50" i="8" s="1"/>
  <c r="D27" i="8"/>
  <c r="A50" i="8" s="1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N52" i="7"/>
  <c r="M52" i="7"/>
  <c r="L52" i="7"/>
  <c r="K52" i="7"/>
  <c r="J52" i="7"/>
  <c r="I52" i="7"/>
  <c r="H52" i="7"/>
  <c r="G52" i="7"/>
  <c r="F52" i="7"/>
  <c r="E52" i="7"/>
  <c r="D52" i="7"/>
  <c r="C52" i="7"/>
  <c r="B52" i="7"/>
  <c r="A52" i="7"/>
  <c r="Q50" i="7"/>
  <c r="P50" i="7"/>
  <c r="O50" i="7"/>
  <c r="M50" i="7"/>
  <c r="K50" i="7"/>
  <c r="I50" i="7"/>
  <c r="G50" i="7"/>
  <c r="E50" i="7"/>
  <c r="C50" i="7"/>
  <c r="N49" i="7"/>
  <c r="F41" i="7"/>
  <c r="E41" i="7"/>
  <c r="C41" i="7"/>
  <c r="B41" i="7"/>
  <c r="D41" i="7" s="1"/>
  <c r="N50" i="7" s="1"/>
  <c r="V40" i="7"/>
  <c r="V41" i="7" s="1"/>
  <c r="U40" i="7"/>
  <c r="U41" i="7" s="1"/>
  <c r="T40" i="7"/>
  <c r="K40" i="7" s="1"/>
  <c r="J40" i="7"/>
  <c r="F40" i="7"/>
  <c r="E40" i="7"/>
  <c r="D40" i="7"/>
  <c r="V39" i="7"/>
  <c r="U39" i="7"/>
  <c r="T39" i="7"/>
  <c r="K39" i="7" s="1"/>
  <c r="F39" i="7"/>
  <c r="E39" i="7"/>
  <c r="D39" i="7"/>
  <c r="L50" i="7" s="1"/>
  <c r="V38" i="7"/>
  <c r="U38" i="7"/>
  <c r="T38" i="7"/>
  <c r="K38" i="7" s="1"/>
  <c r="J38" i="7"/>
  <c r="F38" i="7"/>
  <c r="E38" i="7"/>
  <c r="D38" i="7"/>
  <c r="V37" i="7"/>
  <c r="U37" i="7"/>
  <c r="T37" i="7"/>
  <c r="K37" i="7" s="1"/>
  <c r="F37" i="7"/>
  <c r="E37" i="7"/>
  <c r="D37" i="7"/>
  <c r="J50" i="7" s="1"/>
  <c r="V36" i="7"/>
  <c r="U36" i="7"/>
  <c r="T36" i="7"/>
  <c r="K36" i="7" s="1"/>
  <c r="J36" i="7"/>
  <c r="F36" i="7"/>
  <c r="E36" i="7"/>
  <c r="D36" i="7"/>
  <c r="V35" i="7"/>
  <c r="U35" i="7"/>
  <c r="T35" i="7"/>
  <c r="K35" i="7" s="1"/>
  <c r="F35" i="7"/>
  <c r="E35" i="7"/>
  <c r="D35" i="7"/>
  <c r="H50" i="7" s="1"/>
  <c r="V34" i="7"/>
  <c r="U34" i="7"/>
  <c r="T34" i="7"/>
  <c r="K34" i="7" s="1"/>
  <c r="J34" i="7"/>
  <c r="F34" i="7"/>
  <c r="E34" i="7"/>
  <c r="D34" i="7"/>
  <c r="V33" i="7"/>
  <c r="U33" i="7"/>
  <c r="T33" i="7"/>
  <c r="K33" i="7" s="1"/>
  <c r="F33" i="7"/>
  <c r="E33" i="7"/>
  <c r="D33" i="7"/>
  <c r="F50" i="7" s="1"/>
  <c r="V32" i="7"/>
  <c r="U32" i="7"/>
  <c r="T32" i="7"/>
  <c r="K32" i="7" s="1"/>
  <c r="J32" i="7"/>
  <c r="F32" i="7"/>
  <c r="E32" i="7"/>
  <c r="D32" i="7"/>
  <c r="V31" i="7"/>
  <c r="U31" i="7"/>
  <c r="T31" i="7"/>
  <c r="K31" i="7" s="1"/>
  <c r="F31" i="7"/>
  <c r="E31" i="7"/>
  <c r="D31" i="7"/>
  <c r="D50" i="7" s="1"/>
  <c r="V30" i="7"/>
  <c r="U30" i="7"/>
  <c r="T30" i="7"/>
  <c r="K30" i="7" s="1"/>
  <c r="J30" i="7"/>
  <c r="F30" i="7"/>
  <c r="E30" i="7"/>
  <c r="D30" i="7"/>
  <c r="V29" i="7"/>
  <c r="U29" i="7"/>
  <c r="T29" i="7"/>
  <c r="K29" i="7" s="1"/>
  <c r="F29" i="7"/>
  <c r="E29" i="7"/>
  <c r="D29" i="7"/>
  <c r="B50" i="7" s="1"/>
  <c r="D27" i="7"/>
  <c r="A50" i="7" s="1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A52" i="6"/>
  <c r="Q50" i="6"/>
  <c r="P50" i="6"/>
  <c r="O50" i="6"/>
  <c r="M50" i="6"/>
  <c r="K50" i="6"/>
  <c r="I50" i="6"/>
  <c r="G50" i="6"/>
  <c r="E50" i="6"/>
  <c r="C50" i="6"/>
  <c r="N49" i="6"/>
  <c r="F41" i="6"/>
  <c r="E41" i="6"/>
  <c r="C41" i="6"/>
  <c r="B41" i="6"/>
  <c r="V40" i="6"/>
  <c r="V41" i="6" s="1"/>
  <c r="U40" i="6"/>
  <c r="U41" i="6" s="1"/>
  <c r="T40" i="6"/>
  <c r="K40" i="6" s="1"/>
  <c r="F40" i="6"/>
  <c r="E40" i="6"/>
  <c r="D40" i="6"/>
  <c r="V39" i="6"/>
  <c r="U39" i="6"/>
  <c r="T39" i="6"/>
  <c r="K39" i="6" s="1"/>
  <c r="J39" i="6"/>
  <c r="F39" i="6"/>
  <c r="E39" i="6"/>
  <c r="D39" i="6"/>
  <c r="L50" i="6" s="1"/>
  <c r="V38" i="6"/>
  <c r="U38" i="6"/>
  <c r="T38" i="6"/>
  <c r="K38" i="6" s="1"/>
  <c r="F38" i="6"/>
  <c r="E38" i="6"/>
  <c r="D38" i="6"/>
  <c r="V37" i="6"/>
  <c r="U37" i="6"/>
  <c r="T37" i="6"/>
  <c r="K37" i="6" s="1"/>
  <c r="J37" i="6"/>
  <c r="F37" i="6"/>
  <c r="E37" i="6"/>
  <c r="D37" i="6"/>
  <c r="J50" i="6" s="1"/>
  <c r="V36" i="6"/>
  <c r="U36" i="6"/>
  <c r="T36" i="6"/>
  <c r="K36" i="6" s="1"/>
  <c r="F36" i="6"/>
  <c r="E36" i="6"/>
  <c r="D36" i="6"/>
  <c r="V35" i="6"/>
  <c r="U35" i="6"/>
  <c r="T35" i="6"/>
  <c r="K35" i="6" s="1"/>
  <c r="J35" i="6"/>
  <c r="F35" i="6"/>
  <c r="E35" i="6"/>
  <c r="D35" i="6"/>
  <c r="H50" i="6" s="1"/>
  <c r="V34" i="6"/>
  <c r="U34" i="6"/>
  <c r="T34" i="6"/>
  <c r="K34" i="6" s="1"/>
  <c r="F34" i="6"/>
  <c r="E34" i="6"/>
  <c r="D34" i="6"/>
  <c r="V33" i="6"/>
  <c r="U33" i="6"/>
  <c r="T33" i="6"/>
  <c r="K33" i="6" s="1"/>
  <c r="J33" i="6"/>
  <c r="F33" i="6"/>
  <c r="E33" i="6"/>
  <c r="D33" i="6"/>
  <c r="F50" i="6" s="1"/>
  <c r="V32" i="6"/>
  <c r="U32" i="6"/>
  <c r="T32" i="6"/>
  <c r="K32" i="6" s="1"/>
  <c r="F32" i="6"/>
  <c r="E32" i="6"/>
  <c r="D32" i="6"/>
  <c r="V31" i="6"/>
  <c r="U31" i="6"/>
  <c r="T31" i="6"/>
  <c r="K31" i="6" s="1"/>
  <c r="J31" i="6"/>
  <c r="F31" i="6"/>
  <c r="E31" i="6"/>
  <c r="D31" i="6"/>
  <c r="D50" i="6" s="1"/>
  <c r="V30" i="6"/>
  <c r="U30" i="6"/>
  <c r="T30" i="6"/>
  <c r="K30" i="6" s="1"/>
  <c r="F30" i="6"/>
  <c r="E30" i="6"/>
  <c r="D30" i="6"/>
  <c r="V29" i="6"/>
  <c r="U29" i="6"/>
  <c r="T29" i="6"/>
  <c r="K29" i="6" s="1"/>
  <c r="J29" i="6"/>
  <c r="F29" i="6"/>
  <c r="E29" i="6"/>
  <c r="D29" i="6"/>
  <c r="B50" i="6" s="1"/>
  <c r="D27" i="6"/>
  <c r="A50" i="6" s="1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N52" i="5"/>
  <c r="M52" i="5"/>
  <c r="L52" i="5"/>
  <c r="K52" i="5"/>
  <c r="J52" i="5"/>
  <c r="I52" i="5"/>
  <c r="H52" i="5"/>
  <c r="G52" i="5"/>
  <c r="F52" i="5"/>
  <c r="E52" i="5"/>
  <c r="D52" i="5"/>
  <c r="C52" i="5"/>
  <c r="B52" i="5"/>
  <c r="A52" i="5"/>
  <c r="Q50" i="5"/>
  <c r="P50" i="5"/>
  <c r="O50" i="5"/>
  <c r="K50" i="5"/>
  <c r="G50" i="5"/>
  <c r="E50" i="5"/>
  <c r="C50" i="5"/>
  <c r="N49" i="5"/>
  <c r="F41" i="5"/>
  <c r="E41" i="5"/>
  <c r="C41" i="5"/>
  <c r="B41" i="5"/>
  <c r="D41" i="5" s="1"/>
  <c r="V40" i="5"/>
  <c r="V41" i="5" s="1"/>
  <c r="U40" i="5"/>
  <c r="U41" i="5" s="1"/>
  <c r="T40" i="5"/>
  <c r="K40" i="5" s="1"/>
  <c r="J40" i="5"/>
  <c r="F40" i="5"/>
  <c r="E40" i="5"/>
  <c r="D40" i="5"/>
  <c r="M50" i="5" s="1"/>
  <c r="V39" i="5"/>
  <c r="U39" i="5"/>
  <c r="T39" i="5"/>
  <c r="K39" i="5" s="1"/>
  <c r="J39" i="5"/>
  <c r="F39" i="5"/>
  <c r="E39" i="5"/>
  <c r="D39" i="5"/>
  <c r="L50" i="5" s="1"/>
  <c r="V38" i="5"/>
  <c r="U38" i="5"/>
  <c r="T38" i="5"/>
  <c r="K38" i="5" s="1"/>
  <c r="J38" i="5"/>
  <c r="F38" i="5"/>
  <c r="E38" i="5"/>
  <c r="D38" i="5"/>
  <c r="V37" i="5"/>
  <c r="U37" i="5"/>
  <c r="T37" i="5"/>
  <c r="K37" i="5" s="1"/>
  <c r="J37" i="5"/>
  <c r="F37" i="5"/>
  <c r="E37" i="5"/>
  <c r="D37" i="5"/>
  <c r="J50" i="5" s="1"/>
  <c r="V36" i="5"/>
  <c r="U36" i="5"/>
  <c r="T36" i="5"/>
  <c r="K36" i="5" s="1"/>
  <c r="J36" i="5"/>
  <c r="F36" i="5"/>
  <c r="E36" i="5"/>
  <c r="D36" i="5"/>
  <c r="I50" i="5" s="1"/>
  <c r="V35" i="5"/>
  <c r="U35" i="5"/>
  <c r="T35" i="5"/>
  <c r="K35" i="5" s="1"/>
  <c r="J35" i="5"/>
  <c r="F35" i="5"/>
  <c r="E35" i="5"/>
  <c r="D35" i="5"/>
  <c r="H50" i="5" s="1"/>
  <c r="V34" i="5"/>
  <c r="U34" i="5"/>
  <c r="T34" i="5"/>
  <c r="K34" i="5" s="1"/>
  <c r="J34" i="5"/>
  <c r="F34" i="5"/>
  <c r="E34" i="5"/>
  <c r="D34" i="5"/>
  <c r="V33" i="5"/>
  <c r="U33" i="5"/>
  <c r="T33" i="5"/>
  <c r="K33" i="5" s="1"/>
  <c r="J33" i="5"/>
  <c r="F33" i="5"/>
  <c r="E33" i="5"/>
  <c r="D33" i="5"/>
  <c r="F50" i="5" s="1"/>
  <c r="V32" i="5"/>
  <c r="U32" i="5"/>
  <c r="T32" i="5"/>
  <c r="K32" i="5" s="1"/>
  <c r="J32" i="5"/>
  <c r="F32" i="5"/>
  <c r="E32" i="5"/>
  <c r="D32" i="5"/>
  <c r="V31" i="5"/>
  <c r="U31" i="5"/>
  <c r="T31" i="5"/>
  <c r="K31" i="5" s="1"/>
  <c r="J31" i="5"/>
  <c r="F31" i="5"/>
  <c r="E31" i="5"/>
  <c r="D31" i="5"/>
  <c r="D50" i="5" s="1"/>
  <c r="V30" i="5"/>
  <c r="U30" i="5"/>
  <c r="T30" i="5"/>
  <c r="K30" i="5" s="1"/>
  <c r="J30" i="5"/>
  <c r="F30" i="5"/>
  <c r="E30" i="5"/>
  <c r="D30" i="5"/>
  <c r="V29" i="5"/>
  <c r="U29" i="5"/>
  <c r="F29" i="5"/>
  <c r="E29" i="5"/>
  <c r="D29" i="5"/>
  <c r="T29" i="5" s="1"/>
  <c r="D27" i="5"/>
  <c r="A50" i="5" s="1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M52" i="4"/>
  <c r="L52" i="4"/>
  <c r="K52" i="4"/>
  <c r="J52" i="4"/>
  <c r="I52" i="4"/>
  <c r="H52" i="4"/>
  <c r="G52" i="4"/>
  <c r="F52" i="4"/>
  <c r="E52" i="4"/>
  <c r="D52" i="4"/>
  <c r="C52" i="4"/>
  <c r="B52" i="4"/>
  <c r="A52" i="4"/>
  <c r="Q50" i="4"/>
  <c r="P50" i="4"/>
  <c r="O50" i="4"/>
  <c r="N49" i="4"/>
  <c r="N52" i="4" s="1"/>
  <c r="F41" i="4"/>
  <c r="E41" i="4"/>
  <c r="C41" i="4"/>
  <c r="B41" i="4"/>
  <c r="D41" i="4" s="1"/>
  <c r="V40" i="4"/>
  <c r="V41" i="4" s="1"/>
  <c r="U40" i="4"/>
  <c r="U41" i="4" s="1"/>
  <c r="T40" i="4"/>
  <c r="K40" i="4" s="1"/>
  <c r="J40" i="4"/>
  <c r="F40" i="4"/>
  <c r="E40" i="4"/>
  <c r="D40" i="4"/>
  <c r="M50" i="4" s="1"/>
  <c r="V39" i="4"/>
  <c r="U39" i="4"/>
  <c r="T39" i="4"/>
  <c r="K39" i="4" s="1"/>
  <c r="J39" i="4"/>
  <c r="F39" i="4"/>
  <c r="E39" i="4"/>
  <c r="D39" i="4"/>
  <c r="L50" i="4" s="1"/>
  <c r="V38" i="4"/>
  <c r="U38" i="4"/>
  <c r="T38" i="4"/>
  <c r="K38" i="4" s="1"/>
  <c r="J38" i="4"/>
  <c r="F38" i="4"/>
  <c r="E38" i="4"/>
  <c r="D38" i="4"/>
  <c r="K50" i="4" s="1"/>
  <c r="V37" i="4"/>
  <c r="U37" i="4"/>
  <c r="T37" i="4"/>
  <c r="K37" i="4" s="1"/>
  <c r="J37" i="4"/>
  <c r="F37" i="4"/>
  <c r="E37" i="4"/>
  <c r="D37" i="4"/>
  <c r="J50" i="4" s="1"/>
  <c r="V36" i="4"/>
  <c r="U36" i="4"/>
  <c r="T36" i="4"/>
  <c r="F36" i="4"/>
  <c r="E36" i="4"/>
  <c r="D36" i="4"/>
  <c r="I50" i="4" s="1"/>
  <c r="V35" i="4"/>
  <c r="U35" i="4"/>
  <c r="T35" i="4"/>
  <c r="F35" i="4"/>
  <c r="E35" i="4"/>
  <c r="D35" i="4"/>
  <c r="H50" i="4" s="1"/>
  <c r="V34" i="4"/>
  <c r="U34" i="4"/>
  <c r="T34" i="4"/>
  <c r="F34" i="4"/>
  <c r="E34" i="4"/>
  <c r="D34" i="4"/>
  <c r="G50" i="4" s="1"/>
  <c r="V33" i="4"/>
  <c r="U33" i="4"/>
  <c r="T33" i="4"/>
  <c r="K33" i="4" s="1"/>
  <c r="J33" i="4"/>
  <c r="F33" i="4"/>
  <c r="E33" i="4"/>
  <c r="D33" i="4"/>
  <c r="F50" i="4" s="1"/>
  <c r="V32" i="4"/>
  <c r="U32" i="4"/>
  <c r="T32" i="4"/>
  <c r="K32" i="4" s="1"/>
  <c r="J32" i="4"/>
  <c r="F32" i="4"/>
  <c r="E32" i="4"/>
  <c r="D32" i="4"/>
  <c r="E50" i="4" s="1"/>
  <c r="V31" i="4"/>
  <c r="U31" i="4"/>
  <c r="T31" i="4"/>
  <c r="K31" i="4" s="1"/>
  <c r="J31" i="4"/>
  <c r="F31" i="4"/>
  <c r="E31" i="4"/>
  <c r="D31" i="4"/>
  <c r="D50" i="4" s="1"/>
  <c r="V30" i="4"/>
  <c r="U30" i="4"/>
  <c r="T30" i="4"/>
  <c r="K30" i="4" s="1"/>
  <c r="J30" i="4"/>
  <c r="F30" i="4"/>
  <c r="E30" i="4"/>
  <c r="D30" i="4"/>
  <c r="C50" i="4" s="1"/>
  <c r="V29" i="4"/>
  <c r="U29" i="4"/>
  <c r="T29" i="4"/>
  <c r="K29" i="4" s="1"/>
  <c r="J29" i="4"/>
  <c r="F29" i="4"/>
  <c r="E29" i="4"/>
  <c r="D29" i="4"/>
  <c r="B50" i="4" s="1"/>
  <c r="D27" i="4"/>
  <c r="A50" i="4" s="1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A52" i="3"/>
  <c r="Q50" i="3"/>
  <c r="P50" i="3"/>
  <c r="O50" i="3"/>
  <c r="M50" i="3"/>
  <c r="K50" i="3"/>
  <c r="I50" i="3"/>
  <c r="G50" i="3"/>
  <c r="E50" i="3"/>
  <c r="C50" i="3"/>
  <c r="N49" i="3"/>
  <c r="F41" i="3"/>
  <c r="E41" i="3"/>
  <c r="C41" i="3"/>
  <c r="B41" i="3"/>
  <c r="D41" i="3" s="1"/>
  <c r="V40" i="3"/>
  <c r="V41" i="3" s="1"/>
  <c r="U40" i="3"/>
  <c r="U41" i="3" s="1"/>
  <c r="T40" i="3"/>
  <c r="K40" i="3" s="1"/>
  <c r="J40" i="3"/>
  <c r="F40" i="3"/>
  <c r="E40" i="3"/>
  <c r="D40" i="3"/>
  <c r="V39" i="3"/>
  <c r="U39" i="3"/>
  <c r="T39" i="3"/>
  <c r="K39" i="3" s="1"/>
  <c r="J39" i="3"/>
  <c r="F39" i="3"/>
  <c r="E39" i="3"/>
  <c r="D39" i="3"/>
  <c r="L50" i="3" s="1"/>
  <c r="V38" i="3"/>
  <c r="U38" i="3"/>
  <c r="T38" i="3"/>
  <c r="K38" i="3" s="1"/>
  <c r="J38" i="3"/>
  <c r="F38" i="3"/>
  <c r="E38" i="3"/>
  <c r="D38" i="3"/>
  <c r="V37" i="3"/>
  <c r="U37" i="3"/>
  <c r="T37" i="3"/>
  <c r="K37" i="3" s="1"/>
  <c r="J37" i="3"/>
  <c r="F37" i="3"/>
  <c r="E37" i="3"/>
  <c r="D37" i="3"/>
  <c r="J50" i="3" s="1"/>
  <c r="V36" i="3"/>
  <c r="U36" i="3"/>
  <c r="T36" i="3"/>
  <c r="K36" i="3" s="1"/>
  <c r="J36" i="3"/>
  <c r="F36" i="3"/>
  <c r="E36" i="3"/>
  <c r="D36" i="3"/>
  <c r="V35" i="3"/>
  <c r="U35" i="3"/>
  <c r="T35" i="3"/>
  <c r="K35" i="3" s="1"/>
  <c r="J35" i="3"/>
  <c r="F35" i="3"/>
  <c r="E35" i="3"/>
  <c r="D35" i="3"/>
  <c r="H50" i="3" s="1"/>
  <c r="V34" i="3"/>
  <c r="U34" i="3"/>
  <c r="T34" i="3"/>
  <c r="F34" i="3"/>
  <c r="E34" i="3"/>
  <c r="D34" i="3"/>
  <c r="V33" i="3"/>
  <c r="U33" i="3"/>
  <c r="T33" i="3"/>
  <c r="K33" i="3" s="1"/>
  <c r="J33" i="3"/>
  <c r="F33" i="3"/>
  <c r="E33" i="3"/>
  <c r="D33" i="3"/>
  <c r="F50" i="3" s="1"/>
  <c r="V32" i="3"/>
  <c r="U32" i="3"/>
  <c r="T32" i="3"/>
  <c r="K32" i="3" s="1"/>
  <c r="J32" i="3"/>
  <c r="F32" i="3"/>
  <c r="E32" i="3"/>
  <c r="D32" i="3"/>
  <c r="V31" i="3"/>
  <c r="U31" i="3"/>
  <c r="T31" i="3"/>
  <c r="K31" i="3" s="1"/>
  <c r="F31" i="3"/>
  <c r="E31" i="3"/>
  <c r="D31" i="3"/>
  <c r="D50" i="3" s="1"/>
  <c r="V30" i="3"/>
  <c r="U30" i="3"/>
  <c r="T30" i="3"/>
  <c r="K30" i="3" s="1"/>
  <c r="J30" i="3"/>
  <c r="F30" i="3"/>
  <c r="E30" i="3"/>
  <c r="D30" i="3"/>
  <c r="V29" i="3"/>
  <c r="U29" i="3"/>
  <c r="T29" i="3"/>
  <c r="K29" i="3" s="1"/>
  <c r="F29" i="3"/>
  <c r="D29" i="3"/>
  <c r="B50" i="3" s="1"/>
  <c r="D27" i="3"/>
  <c r="A50" i="3" s="1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Q50" i="2"/>
  <c r="P50" i="2"/>
  <c r="O50" i="2"/>
  <c r="N49" i="2"/>
  <c r="N52" i="2" s="1"/>
  <c r="F41" i="2"/>
  <c r="E41" i="2"/>
  <c r="C41" i="2"/>
  <c r="B41" i="2"/>
  <c r="D41" i="2" s="1"/>
  <c r="V40" i="2"/>
  <c r="V41" i="2" s="1"/>
  <c r="U40" i="2"/>
  <c r="U41" i="2" s="1"/>
  <c r="F40" i="2"/>
  <c r="E40" i="2"/>
  <c r="D40" i="2"/>
  <c r="M50" i="2" s="1"/>
  <c r="V39" i="2"/>
  <c r="U39" i="2"/>
  <c r="F39" i="2"/>
  <c r="E39" i="2"/>
  <c r="D39" i="2"/>
  <c r="L50" i="2" s="1"/>
  <c r="V38" i="2"/>
  <c r="U38" i="2"/>
  <c r="F38" i="2"/>
  <c r="E38" i="2"/>
  <c r="D38" i="2"/>
  <c r="K50" i="2" s="1"/>
  <c r="V37" i="2"/>
  <c r="U37" i="2"/>
  <c r="F37" i="2"/>
  <c r="E37" i="2"/>
  <c r="D37" i="2"/>
  <c r="J50" i="2" s="1"/>
  <c r="V36" i="2"/>
  <c r="U36" i="2"/>
  <c r="F36" i="2"/>
  <c r="E36" i="2"/>
  <c r="D36" i="2"/>
  <c r="I50" i="2" s="1"/>
  <c r="V35" i="2"/>
  <c r="U35" i="2"/>
  <c r="F35" i="2"/>
  <c r="E35" i="2"/>
  <c r="D35" i="2"/>
  <c r="H50" i="2" s="1"/>
  <c r="V34" i="2"/>
  <c r="U34" i="2"/>
  <c r="F34" i="2"/>
  <c r="E34" i="2"/>
  <c r="D34" i="2"/>
  <c r="G50" i="2" s="1"/>
  <c r="V33" i="2"/>
  <c r="U33" i="2"/>
  <c r="F33" i="2"/>
  <c r="E33" i="2"/>
  <c r="D33" i="2"/>
  <c r="F50" i="2" s="1"/>
  <c r="V32" i="2"/>
  <c r="U32" i="2"/>
  <c r="F32" i="2"/>
  <c r="E32" i="2"/>
  <c r="D32" i="2"/>
  <c r="E50" i="2" s="1"/>
  <c r="V31" i="2"/>
  <c r="U31" i="2"/>
  <c r="F31" i="2"/>
  <c r="E31" i="2"/>
  <c r="D31" i="2"/>
  <c r="D50" i="2" s="1"/>
  <c r="V30" i="2"/>
  <c r="U30" i="2"/>
  <c r="F30" i="2"/>
  <c r="E30" i="2"/>
  <c r="D30" i="2"/>
  <c r="C50" i="2" s="1"/>
  <c r="V29" i="2"/>
  <c r="U29" i="2"/>
  <c r="F29" i="2"/>
  <c r="E29" i="2"/>
  <c r="D29" i="2"/>
  <c r="B50" i="2" s="1"/>
  <c r="D27" i="2"/>
  <c r="A50" i="2" s="1"/>
  <c r="AJ5" i="2"/>
  <c r="AI5" i="2"/>
  <c r="AH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T41" i="2" l="1"/>
  <c r="N50" i="2"/>
  <c r="T29" i="2"/>
  <c r="T30" i="2"/>
  <c r="T31" i="2"/>
  <c r="T32" i="2"/>
  <c r="T33" i="2"/>
  <c r="T34" i="2"/>
  <c r="T35" i="2"/>
  <c r="T36" i="2"/>
  <c r="T37" i="2"/>
  <c r="T38" i="2"/>
  <c r="T39" i="2"/>
  <c r="T40" i="2"/>
  <c r="T41" i="4"/>
  <c r="N50" i="4"/>
  <c r="J29" i="3"/>
  <c r="J31" i="3"/>
  <c r="T41" i="3"/>
  <c r="N50" i="3"/>
  <c r="J29" i="5"/>
  <c r="K29" i="5"/>
  <c r="N50" i="5"/>
  <c r="T41" i="5"/>
  <c r="B50" i="5"/>
  <c r="J30" i="6"/>
  <c r="J32" i="6"/>
  <c r="J34" i="6"/>
  <c r="J36" i="6"/>
  <c r="J38" i="6"/>
  <c r="J40" i="6"/>
  <c r="D41" i="6"/>
  <c r="J29" i="7"/>
  <c r="J31" i="7"/>
  <c r="J33" i="7"/>
  <c r="J35" i="7"/>
  <c r="J37" i="7"/>
  <c r="J39" i="7"/>
  <c r="N50" i="8"/>
  <c r="T41" i="8"/>
  <c r="N50" i="9"/>
  <c r="T41" i="9"/>
  <c r="N50" i="10"/>
  <c r="T41" i="10"/>
  <c r="N50" i="11"/>
  <c r="T41" i="11"/>
  <c r="N50" i="12"/>
  <c r="T41" i="12"/>
  <c r="T41" i="7"/>
  <c r="J29" i="8"/>
  <c r="J31" i="8"/>
  <c r="J33" i="8"/>
  <c r="T41" i="13"/>
  <c r="N50" i="13"/>
  <c r="K50" i="13"/>
  <c r="T38" i="13"/>
  <c r="M50" i="13"/>
  <c r="T40" i="13"/>
  <c r="L50" i="13"/>
  <c r="J29" i="14"/>
  <c r="K29" i="14"/>
  <c r="J31" i="14"/>
  <c r="K31" i="14"/>
  <c r="J33" i="14"/>
  <c r="K33" i="14"/>
  <c r="J35" i="14"/>
  <c r="K35" i="14"/>
  <c r="J37" i="14"/>
  <c r="K37" i="14"/>
  <c r="J39" i="14"/>
  <c r="K39" i="14"/>
  <c r="T41" i="14"/>
  <c r="N50" i="14"/>
  <c r="K39" i="13"/>
  <c r="J50" i="13"/>
  <c r="J29" i="15"/>
  <c r="K29" i="15"/>
  <c r="J31" i="15"/>
  <c r="K31" i="15"/>
  <c r="J33" i="15"/>
  <c r="K33" i="15"/>
  <c r="J35" i="15"/>
  <c r="K35" i="15"/>
  <c r="J37" i="15"/>
  <c r="K37" i="15"/>
  <c r="J39" i="15"/>
  <c r="K39" i="15"/>
  <c r="T41" i="15"/>
  <c r="N50" i="15"/>
  <c r="B50" i="14"/>
  <c r="D50" i="14"/>
  <c r="F50" i="14"/>
  <c r="H50" i="14"/>
  <c r="J50" i="14"/>
  <c r="L50" i="14"/>
  <c r="B50" i="15"/>
  <c r="D50" i="15"/>
  <c r="F50" i="15"/>
  <c r="H50" i="15"/>
  <c r="J50" i="15"/>
  <c r="L50" i="15"/>
  <c r="T30" i="14"/>
  <c r="T32" i="14"/>
  <c r="T34" i="14"/>
  <c r="T36" i="14"/>
  <c r="T38" i="14"/>
  <c r="T40" i="14"/>
  <c r="T30" i="15"/>
  <c r="T32" i="15"/>
  <c r="T34" i="15"/>
  <c r="T36" i="15"/>
  <c r="T38" i="15"/>
  <c r="T40" i="15"/>
  <c r="J38" i="15" l="1"/>
  <c r="K38" i="15"/>
  <c r="J30" i="15"/>
  <c r="K30" i="15"/>
  <c r="J34" i="14"/>
  <c r="K34" i="14"/>
  <c r="J40" i="13"/>
  <c r="K40" i="13"/>
  <c r="J38" i="13"/>
  <c r="K38" i="13"/>
  <c r="N50" i="6"/>
  <c r="T41" i="6"/>
  <c r="K40" i="2"/>
  <c r="J40" i="2"/>
  <c r="K38" i="2"/>
  <c r="J38" i="2"/>
  <c r="K36" i="2"/>
  <c r="J36" i="2"/>
  <c r="K34" i="2"/>
  <c r="J34" i="2"/>
  <c r="K32" i="2"/>
  <c r="J32" i="2"/>
  <c r="K30" i="2"/>
  <c r="J30" i="2"/>
  <c r="J34" i="15"/>
  <c r="K34" i="15"/>
  <c r="J38" i="14"/>
  <c r="K38" i="14"/>
  <c r="J30" i="14"/>
  <c r="K30" i="14"/>
  <c r="J40" i="15"/>
  <c r="K40" i="15"/>
  <c r="J36" i="15"/>
  <c r="K36" i="15"/>
  <c r="J32" i="15"/>
  <c r="K32" i="15"/>
  <c r="J40" i="14"/>
  <c r="K40" i="14"/>
  <c r="J36" i="14"/>
  <c r="K36" i="14"/>
  <c r="J32" i="14"/>
  <c r="K32" i="14"/>
  <c r="K39" i="2"/>
  <c r="J39" i="2"/>
  <c r="K37" i="2"/>
  <c r="J37" i="2"/>
  <c r="K35" i="2"/>
  <c r="J35" i="2"/>
  <c r="K33" i="2"/>
  <c r="J33" i="2"/>
  <c r="K31" i="2"/>
  <c r="J31" i="2"/>
  <c r="K29" i="2"/>
  <c r="J29" i="2"/>
</calcChain>
</file>

<file path=xl/comments1.xml><?xml version="1.0" encoding="utf-8"?>
<comments xmlns="http://schemas.openxmlformats.org/spreadsheetml/2006/main">
  <authors>
    <author/>
  </authors>
  <commentList>
    <comment ref="A6" authorId="0">
      <text>
        <r>
          <rPr>
            <sz val="10"/>
            <color rgb="FF000000"/>
            <rFont val="Arial"/>
          </rPr>
          <t>Indica la expresión o unidad de medida que se usa: ejemplo, Porcentaje de partos atendidos por profesional calificado, Tasa de prevalencia de Desnutrición crónica o razón de mortalidad neonatal entre otros</t>
        </r>
      </text>
    </comment>
    <comment ref="N6" authorId="0">
      <text>
        <r>
          <rPr>
            <sz val="10"/>
            <color rgb="FF000000"/>
            <rFont val="Arial"/>
          </rPr>
          <t xml:space="preserve"> Es la finalidad que se busca en un periodo determinado</t>
        </r>
      </text>
    </comment>
    <comment ref="C7" authorId="0">
      <text>
        <r>
          <rPr>
            <sz val="10"/>
            <color rgb="FF000000"/>
            <rFont val="Arial"/>
          </rPr>
          <t xml:space="preserve"> Define cual es el dato que va en el numerador y cual va en el denominador</t>
        </r>
      </text>
    </comment>
    <comment ref="N7" authorId="0">
      <text>
        <r>
          <rPr>
            <sz val="10"/>
            <color rgb="FF000000"/>
            <rFont val="Arial"/>
          </rPr>
          <t xml:space="preserve">cuál es el valor ideal del indicador en cada nivel de aplicación, la cual puede desagregase por año y mensual </t>
        </r>
      </text>
    </comment>
    <comment ref="C9" authorId="0">
      <text>
        <r>
          <rPr>
            <sz val="10"/>
            <color rgb="FF000000"/>
            <rFont val="Arial"/>
          </rPr>
          <t xml:space="preserve">Cada cuanto deben calcularse. </t>
        </r>
      </text>
    </comment>
    <comment ref="I9" authorId="0">
      <text>
        <r>
          <rPr>
            <sz val="10"/>
            <color rgb="FF000000"/>
            <rFont val="Arial"/>
          </rPr>
          <t>Cuál es el valor ideal del indicador en cada nivel de aplicación, la cual puede desagregase por año y mensual :
NOTA: si son valores con decimales, UTILICE "COMA" (,)</t>
        </r>
      </text>
    </comment>
    <comment ref="P9" authorId="0">
      <text>
        <r>
          <rPr>
            <sz val="10"/>
            <color rgb="FF000000"/>
            <rFont val="Arial"/>
          </rPr>
          <t>Se determina de acuerdo a la meta establecida, en donde si el objetivo es MEJORAR, AUMENTAR, etc., corresponde a INDICADORES POSITIVOS. Si por el contrario la meta se enfoca en REDUCIR, DISMINUIR, etc., corresponderá a INDICADORES NEGATIVOS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A6" authorId="0">
      <text>
        <r>
          <rPr>
            <sz val="10"/>
            <color rgb="FF000000"/>
            <rFont val="Arial"/>
          </rPr>
          <t>Indica la expresión o unidad de medida que se usa: ejemplo, Porcentaje de partos atendidos por profesional calificado, Tasa de prevalencia de Desnutrición crónica o razón de mortalidad neonatal entre otros</t>
        </r>
      </text>
    </comment>
    <comment ref="N6" authorId="0">
      <text>
        <r>
          <rPr>
            <sz val="10"/>
            <color rgb="FF000000"/>
            <rFont val="Arial"/>
          </rPr>
          <t xml:space="preserve"> Es la finalidad que se busca en un periodo determinado</t>
        </r>
      </text>
    </comment>
    <comment ref="C7" authorId="0">
      <text>
        <r>
          <rPr>
            <sz val="10"/>
            <color rgb="FF000000"/>
            <rFont val="Arial"/>
          </rPr>
          <t xml:space="preserve"> Define cual es el dato que va en el numerador y cual va en el denominador</t>
        </r>
      </text>
    </comment>
    <comment ref="N7" authorId="0">
      <text>
        <r>
          <rPr>
            <sz val="10"/>
            <color rgb="FF000000"/>
            <rFont val="Arial"/>
          </rPr>
          <t xml:space="preserve">cuál es el valor ideal del indicador en cada nivel de aplicación, la cual puede desagregase por año y mensual </t>
        </r>
      </text>
    </comment>
    <comment ref="C9" authorId="0">
      <text>
        <r>
          <rPr>
            <sz val="10"/>
            <color rgb="FF000000"/>
            <rFont val="Arial"/>
          </rPr>
          <t xml:space="preserve">Cada cuanto deben calcularse. </t>
        </r>
      </text>
    </comment>
    <comment ref="I9" authorId="0">
      <text>
        <r>
          <rPr>
            <sz val="10"/>
            <color rgb="FF000000"/>
            <rFont val="Arial"/>
          </rPr>
          <t>Cuál es el valor ideal del indicador en cada nivel de aplicación, la cual puede desagregase por año y mensual :
NOTA: si son valores con decimales, UTILICE "COMA" (,)</t>
        </r>
      </text>
    </comment>
    <comment ref="P9" authorId="0">
      <text>
        <r>
          <rPr>
            <sz val="10"/>
            <color rgb="FF000000"/>
            <rFont val="Arial"/>
          </rPr>
          <t>Se determina de acuerdo a la meta establecida, en donde si el objetivo es MEJORAR, AUMENTAR, etc., corresponde a INDICADORES POSITIVOS. Si por el contrario la meta se enfoca en REDUCIR, DISMINUIR, etc., corresponderá a INDICADORES NEGATIVOS</t>
        </r>
      </text>
    </comment>
  </commentList>
</comments>
</file>

<file path=xl/comments11.xml><?xml version="1.0" encoding="utf-8"?>
<comments xmlns="http://schemas.openxmlformats.org/spreadsheetml/2006/main">
  <authors>
    <author/>
  </authors>
  <commentList>
    <comment ref="A6" authorId="0">
      <text>
        <r>
          <rPr>
            <sz val="10"/>
            <color rgb="FF000000"/>
            <rFont val="Arial"/>
          </rPr>
          <t>Indica la expresión o unidad de medida que se usa: ejemplo, Porcentaje de partos atendidos por profesional calificado, Tasa de prevalencia de Desnutrición crónica o razón de mortalidad neonatal entre otros</t>
        </r>
      </text>
    </comment>
    <comment ref="N6" authorId="0">
      <text>
        <r>
          <rPr>
            <sz val="10"/>
            <color rgb="FF000000"/>
            <rFont val="Arial"/>
          </rPr>
          <t xml:space="preserve"> Es la finalidad que se busca en un periodo determinado</t>
        </r>
      </text>
    </comment>
    <comment ref="C7" authorId="0">
      <text>
        <r>
          <rPr>
            <sz val="10"/>
            <color rgb="FF000000"/>
            <rFont val="Arial"/>
          </rPr>
          <t xml:space="preserve"> Define cual es el dato que va en el numerador y cual va en el denominador</t>
        </r>
      </text>
    </comment>
    <comment ref="N7" authorId="0">
      <text>
        <r>
          <rPr>
            <sz val="10"/>
            <color rgb="FF000000"/>
            <rFont val="Arial"/>
          </rPr>
          <t xml:space="preserve">cuál es el valor ideal del indicador en cada nivel de aplicación, la cual puede desagregase por año y mensual </t>
        </r>
      </text>
    </comment>
    <comment ref="C9" authorId="0">
      <text>
        <r>
          <rPr>
            <sz val="10"/>
            <color rgb="FF000000"/>
            <rFont val="Arial"/>
          </rPr>
          <t xml:space="preserve">Cada cuanto deben calcularse. </t>
        </r>
      </text>
    </comment>
    <comment ref="I9" authorId="0">
      <text>
        <r>
          <rPr>
            <sz val="10"/>
            <color rgb="FF000000"/>
            <rFont val="Arial"/>
          </rPr>
          <t>Cuál es el valor ideal del indicador en cada nivel de aplicación, la cual puede desagregase por año y mensual :
NOTA: si son valores con decimales, UTILICE "COMA" (,)</t>
        </r>
      </text>
    </comment>
    <comment ref="P9" authorId="0">
      <text>
        <r>
          <rPr>
            <sz val="10"/>
            <color rgb="FF000000"/>
            <rFont val="Arial"/>
          </rPr>
          <t>Se determina de acuerdo a la meta establecida, en donde si el objetivo es MEJORAR, AUMENTAR, etc., corresponde a INDICADORES POSITIVOS. Si por el contrario la meta se enfoca en REDUCIR, DISMINUIR, etc., corresponderá a INDICADORES NEGATIVOS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A6" authorId="0">
      <text>
        <r>
          <rPr>
            <sz val="10"/>
            <color rgb="FF000000"/>
            <rFont val="Arial"/>
          </rPr>
          <t>Indica la expresión o unidad de medida que se usa: ejemplo, Porcentaje de partos atendidos por profesional calificado, Tasa de prevalencia de Desnutrición crónica o razón de mortalidad neonatal entre otros</t>
        </r>
      </text>
    </comment>
    <comment ref="N6" authorId="0">
      <text>
        <r>
          <rPr>
            <sz val="10"/>
            <color rgb="FF000000"/>
            <rFont val="Arial"/>
          </rPr>
          <t xml:space="preserve"> Es la finalidad que se busca en un periodo determinado</t>
        </r>
      </text>
    </comment>
    <comment ref="C7" authorId="0">
      <text>
        <r>
          <rPr>
            <sz val="10"/>
            <color rgb="FF000000"/>
            <rFont val="Arial"/>
          </rPr>
          <t xml:space="preserve"> Define cual es el dato que va en el numerador y cual va en el denominador</t>
        </r>
      </text>
    </comment>
    <comment ref="N7" authorId="0">
      <text>
        <r>
          <rPr>
            <sz val="10"/>
            <color rgb="FF000000"/>
            <rFont val="Arial"/>
          </rPr>
          <t xml:space="preserve">cuál es el valor ideal del indicador en cada nivel de aplicación, la cual puede desagregase por año y mensual </t>
        </r>
      </text>
    </comment>
    <comment ref="C9" authorId="0">
      <text>
        <r>
          <rPr>
            <sz val="10"/>
            <color rgb="FF000000"/>
            <rFont val="Arial"/>
          </rPr>
          <t xml:space="preserve">Cada cuanto deben calcularse. </t>
        </r>
      </text>
    </comment>
    <comment ref="I9" authorId="0">
      <text>
        <r>
          <rPr>
            <sz val="10"/>
            <color rgb="FF000000"/>
            <rFont val="Arial"/>
          </rPr>
          <t>Cuál es el valor ideal del indicador en cada nivel de aplicación, la cual puede desagregase por año y mensual :
NOTA: si son valores con decimales, UTILICE "COMA" (,)</t>
        </r>
      </text>
    </comment>
    <comment ref="P9" authorId="0">
      <text>
        <r>
          <rPr>
            <sz val="10"/>
            <color rgb="FF000000"/>
            <rFont val="Arial"/>
          </rPr>
          <t>Se determina de acuerdo a la meta establecida, en donde si el objetivo es MEJORAR, AUMENTAR, etc., corresponde a INDICADORES POSITIVOS. Si por el contrario la meta se enfoca en REDUCIR, DISMINUIR, etc., corresponderá a INDICADORES NEGATIVOS</t>
        </r>
      </text>
    </comment>
  </commentList>
</comments>
</file>

<file path=xl/comments13.xml><?xml version="1.0" encoding="utf-8"?>
<comments xmlns="http://schemas.openxmlformats.org/spreadsheetml/2006/main">
  <authors>
    <author/>
  </authors>
  <commentList>
    <comment ref="A6" authorId="0">
      <text>
        <r>
          <rPr>
            <sz val="10"/>
            <color rgb="FF000000"/>
            <rFont val="Arial"/>
          </rPr>
          <t>Indica la expresión o unidad de medida que se usa: ejemplo, Porcentaje de partos atendidos por profesional calificado, Tasa de prevalencia de Desnutrición crónica o razón de mortalidad neonatal entre otros</t>
        </r>
      </text>
    </comment>
    <comment ref="N6" authorId="0">
      <text>
        <r>
          <rPr>
            <sz val="10"/>
            <color rgb="FF000000"/>
            <rFont val="Arial"/>
          </rPr>
          <t xml:space="preserve"> Es la finalidad que se busca en un periodo determinado</t>
        </r>
      </text>
    </comment>
    <comment ref="C7" authorId="0">
      <text>
        <r>
          <rPr>
            <sz val="10"/>
            <color rgb="FF000000"/>
            <rFont val="Arial"/>
          </rPr>
          <t xml:space="preserve"> Define cual es el dato que va en el numerador y cual va en el denominador</t>
        </r>
      </text>
    </comment>
    <comment ref="N7" authorId="0">
      <text>
        <r>
          <rPr>
            <sz val="10"/>
            <color rgb="FF000000"/>
            <rFont val="Arial"/>
          </rPr>
          <t xml:space="preserve">cuál es el valor ideal del indicador en cada nivel de aplicación, la cual puede desagregase por año y mensual </t>
        </r>
      </text>
    </comment>
    <comment ref="C9" authorId="0">
      <text>
        <r>
          <rPr>
            <sz val="10"/>
            <color rgb="FF000000"/>
            <rFont val="Arial"/>
          </rPr>
          <t xml:space="preserve">Cada cuanto deben calcularse. </t>
        </r>
      </text>
    </comment>
    <comment ref="I9" authorId="0">
      <text>
        <r>
          <rPr>
            <sz val="10"/>
            <color rgb="FF000000"/>
            <rFont val="Arial"/>
          </rPr>
          <t>Cuál es el valor ideal del indicador en cada nivel de aplicación, la cual puede desagregase por año y mensual :
NOTA: si son valores con decimales, UTILICE "COMA" (,)</t>
        </r>
      </text>
    </comment>
    <comment ref="P9" authorId="0">
      <text>
        <r>
          <rPr>
            <sz val="10"/>
            <color rgb="FF000000"/>
            <rFont val="Arial"/>
          </rPr>
          <t>Se determina de acuerdo a la meta establecida, en donde si el objetivo es MEJORAR, AUMENTAR, etc., corresponde a INDICADORES POSITIVOS. Si por el contrario la meta se enfoca en REDUCIR, DISMINUIR, etc., corresponderá a INDICADORES NEGATIVOS</t>
        </r>
      </text>
    </comment>
  </commentList>
</comments>
</file>

<file path=xl/comments14.xml><?xml version="1.0" encoding="utf-8"?>
<comments xmlns="http://schemas.openxmlformats.org/spreadsheetml/2006/main">
  <authors>
    <author/>
  </authors>
  <commentList>
    <comment ref="A6" authorId="0">
      <text>
        <r>
          <rPr>
            <sz val="10"/>
            <color rgb="FF000000"/>
            <rFont val="Arial"/>
          </rPr>
          <t>Indica la expresión o unidad de medida que se usa: ejemplo, Porcentaje de partos atendidos por profesional calificado, Tasa de prevalencia de Desnutrición crónica o razón de mortalidad neonatal entre otros</t>
        </r>
      </text>
    </comment>
    <comment ref="N6" authorId="0">
      <text>
        <r>
          <rPr>
            <sz val="10"/>
            <color rgb="FF000000"/>
            <rFont val="Arial"/>
          </rPr>
          <t xml:space="preserve"> Es la finalidad que se busca en un periodo determinado</t>
        </r>
      </text>
    </comment>
    <comment ref="C7" authorId="0">
      <text>
        <r>
          <rPr>
            <sz val="10"/>
            <color rgb="FF000000"/>
            <rFont val="Arial"/>
          </rPr>
          <t xml:space="preserve"> Define cual es el dato que va en el numerador y cual va en el denominador</t>
        </r>
      </text>
    </comment>
    <comment ref="N7" authorId="0">
      <text>
        <r>
          <rPr>
            <sz val="10"/>
            <color rgb="FF000000"/>
            <rFont val="Arial"/>
          </rPr>
          <t xml:space="preserve">cuál es el valor ideal del indicador en cada nivel de aplicación, la cual puede desagregase por año y mensual </t>
        </r>
      </text>
    </comment>
    <comment ref="C9" authorId="0">
      <text>
        <r>
          <rPr>
            <sz val="10"/>
            <color rgb="FF000000"/>
            <rFont val="Arial"/>
          </rPr>
          <t xml:space="preserve">Cada cuanto deben calcularse. </t>
        </r>
      </text>
    </comment>
    <comment ref="I9" authorId="0">
      <text>
        <r>
          <rPr>
            <sz val="10"/>
            <color rgb="FF000000"/>
            <rFont val="Arial"/>
          </rPr>
          <t>Cuál es el valor ideal del indicador en cada nivel de aplicación, la cual puede desagregase por año y mensual :
NOTA: si son valores con decimales, UTILICE "COMA" (,)</t>
        </r>
      </text>
    </comment>
    <comment ref="P9" authorId="0">
      <text>
        <r>
          <rPr>
            <sz val="10"/>
            <color rgb="FF000000"/>
            <rFont val="Arial"/>
          </rPr>
          <t>Se determina de acuerdo a la meta establecida, en donde si el objetivo es MEJORAR, AUMENTAR, etc., corresponde a INDICADORES POSITIVOS. Si por el contrario la meta se enfoca en REDUCIR, DISMINUIR, etc., corresponderá a INDICADORES NEGATIVOS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6" authorId="0">
      <text>
        <r>
          <rPr>
            <sz val="10"/>
            <color rgb="FF000000"/>
            <rFont val="Arial"/>
          </rPr>
          <t>Indica la expresión o unidad de medida que se usa: ejemplo, Porcentaje de partos atendidos por profesional calificado, Tasa de prevalencia de Desnutrición crónica o razón de mortalidad neonatal entre otros</t>
        </r>
      </text>
    </comment>
    <comment ref="N6" authorId="0">
      <text>
        <r>
          <rPr>
            <sz val="10"/>
            <color rgb="FF000000"/>
            <rFont val="Arial"/>
          </rPr>
          <t xml:space="preserve"> Es la finalidad que se busca en un periodo determinado</t>
        </r>
      </text>
    </comment>
    <comment ref="C7" authorId="0">
      <text>
        <r>
          <rPr>
            <sz val="10"/>
            <color rgb="FF000000"/>
            <rFont val="Arial"/>
          </rPr>
          <t xml:space="preserve"> Define cual es el dato que va en el numerador y cual va en el denominador</t>
        </r>
      </text>
    </comment>
    <comment ref="N7" authorId="0">
      <text>
        <r>
          <rPr>
            <sz val="10"/>
            <color rgb="FF000000"/>
            <rFont val="Arial"/>
          </rPr>
          <t xml:space="preserve">cuál es el valor ideal del indicador en cada nivel de aplicación, la cual puede desagregase por año y mensual </t>
        </r>
      </text>
    </comment>
    <comment ref="C9" authorId="0">
      <text>
        <r>
          <rPr>
            <sz val="10"/>
            <color rgb="FF000000"/>
            <rFont val="Arial"/>
          </rPr>
          <t xml:space="preserve">Cada cuanto deben calcularse. </t>
        </r>
      </text>
    </comment>
    <comment ref="I9" authorId="0">
      <text>
        <r>
          <rPr>
            <sz val="10"/>
            <color rgb="FF000000"/>
            <rFont val="Arial"/>
          </rPr>
          <t>Cuál es el valor ideal del indicador en cada nivel de aplicación, la cual puede desagregase por año y mensual :
NOTA: si son valores con decimales, UTILICE "COMA" (,)</t>
        </r>
      </text>
    </comment>
    <comment ref="P9" authorId="0">
      <text>
        <r>
          <rPr>
            <sz val="10"/>
            <color rgb="FF000000"/>
            <rFont val="Arial"/>
          </rPr>
          <t>Se determina de acuerdo a la meta establecida, en donde si el objetivo es MEJORAR, AUMENTAR, etc., corresponde a INDICADORES POSITIVOS. Si por el contrario la meta se enfoca en REDUCIR, DISMINUIR, etc., corresponderá a INDICADORES NEGATIVOS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6" authorId="0">
      <text>
        <r>
          <rPr>
            <sz val="10"/>
            <color rgb="FF000000"/>
            <rFont val="Arial"/>
          </rPr>
          <t>Indica la expresión o unidad de medida que se usa: ejemplo, Porcentaje de partos atendidos por profesional calificado, Tasa de prevalencia de Desnutrición crónica o razón de mortalidad neonatal entre otros</t>
        </r>
      </text>
    </comment>
    <comment ref="N6" authorId="0">
      <text>
        <r>
          <rPr>
            <sz val="10"/>
            <color rgb="FF000000"/>
            <rFont val="Arial"/>
          </rPr>
          <t xml:space="preserve"> Es la finalidad que se busca en un periodo determinado</t>
        </r>
      </text>
    </comment>
    <comment ref="C7" authorId="0">
      <text>
        <r>
          <rPr>
            <sz val="10"/>
            <color rgb="FF000000"/>
            <rFont val="Arial"/>
          </rPr>
          <t xml:space="preserve"> Define cual es el dato que va en el numerador y cual va en el denominador</t>
        </r>
      </text>
    </comment>
    <comment ref="N7" authorId="0">
      <text>
        <r>
          <rPr>
            <sz val="10"/>
            <color rgb="FF000000"/>
            <rFont val="Arial"/>
          </rPr>
          <t xml:space="preserve">cuál es el valor ideal del indicador en cada nivel de aplicación, la cual puede desagregase por año y mensual </t>
        </r>
      </text>
    </comment>
    <comment ref="C9" authorId="0">
      <text>
        <r>
          <rPr>
            <sz val="10"/>
            <color rgb="FF000000"/>
            <rFont val="Arial"/>
          </rPr>
          <t xml:space="preserve">Cada cuanto deben calcularse. </t>
        </r>
      </text>
    </comment>
    <comment ref="I9" authorId="0">
      <text>
        <r>
          <rPr>
            <sz val="10"/>
            <color rgb="FF000000"/>
            <rFont val="Arial"/>
          </rPr>
          <t>Cuál es el valor ideal del indicador en cada nivel de aplicación, la cual puede desagregase por año y mensual :
NOTA: si son valores con decimales, UTILICE "COMA" (,)</t>
        </r>
      </text>
    </comment>
    <comment ref="P9" authorId="0">
      <text>
        <r>
          <rPr>
            <sz val="10"/>
            <color rgb="FF000000"/>
            <rFont val="Arial"/>
          </rPr>
          <t>Se determina de acuerdo a la meta establecida, en donde si el objetivo es MEJORAR, AUMENTAR, etc., corresponde a INDICADORES POSITIVOS. Si por el contrario la meta se enfoca en REDUCIR, DISMINUIR, etc., corresponderá a INDICADORES NEGATIVOS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A6" authorId="0">
      <text>
        <r>
          <rPr>
            <sz val="10"/>
            <color rgb="FF000000"/>
            <rFont val="Arial"/>
          </rPr>
          <t>Indica la expresión o unidad de medida que se usa: ejemplo, Porcentaje de partos atendidos por profesional calificado, Tasa de prevalencia de Desnutrición crónica o razón de mortalidad neonatal entre otros</t>
        </r>
      </text>
    </comment>
    <comment ref="N6" authorId="0">
      <text>
        <r>
          <rPr>
            <sz val="10"/>
            <color rgb="FF000000"/>
            <rFont val="Arial"/>
          </rPr>
          <t xml:space="preserve"> Es la finalidad que se busca en un periodo determinado</t>
        </r>
      </text>
    </comment>
    <comment ref="C7" authorId="0">
      <text>
        <r>
          <rPr>
            <sz val="10"/>
            <color rgb="FF000000"/>
            <rFont val="Arial"/>
          </rPr>
          <t xml:space="preserve"> Define cual es el dato que va en el numerador y cual va en el denominador</t>
        </r>
      </text>
    </comment>
    <comment ref="N7" authorId="0">
      <text>
        <r>
          <rPr>
            <sz val="10"/>
            <color rgb="FF000000"/>
            <rFont val="Arial"/>
          </rPr>
          <t xml:space="preserve">cuál es el valor ideal del indicador en cada nivel de aplicación, la cual puede desagregase por año y mensual </t>
        </r>
      </text>
    </comment>
    <comment ref="C9" authorId="0">
      <text>
        <r>
          <rPr>
            <sz val="10"/>
            <color rgb="FF000000"/>
            <rFont val="Arial"/>
          </rPr>
          <t xml:space="preserve">Cada cuanto deben calcularse. </t>
        </r>
      </text>
    </comment>
    <comment ref="I9" authorId="0">
      <text>
        <r>
          <rPr>
            <sz val="10"/>
            <color rgb="FF000000"/>
            <rFont val="Arial"/>
          </rPr>
          <t>Cuál es el valor ideal del indicador en cada nivel de aplicación, la cual puede desagregase por año y mensual :
NOTA: si son valores con decimales, UTILICE "COMA" (,)</t>
        </r>
      </text>
    </comment>
    <comment ref="P9" authorId="0">
      <text>
        <r>
          <rPr>
            <sz val="10"/>
            <color rgb="FF000000"/>
            <rFont val="Arial"/>
          </rPr>
          <t>Se determina de acuerdo a la meta establecida, en donde si el objetivo es MEJORAR, AUMENTAR, etc., corresponde a INDICADORES POSITIVOS. Si por el contrario la meta se enfoca en REDUCIR, DISMINUIR, etc., corresponderá a INDICADORES NEGATIVOS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A6" authorId="0">
      <text>
        <r>
          <rPr>
            <sz val="10"/>
            <color rgb="FF000000"/>
            <rFont val="Arial"/>
          </rPr>
          <t>Indica la expresión o unidad de medida que se usa: ejemplo, Porcentaje de partos atendidos por profesional calificado, Tasa de prevalencia de Desnutrición crónica o razón de mortalidad neonatal entre otros</t>
        </r>
      </text>
    </comment>
    <comment ref="N6" authorId="0">
      <text>
        <r>
          <rPr>
            <sz val="10"/>
            <color rgb="FF000000"/>
            <rFont val="Arial"/>
          </rPr>
          <t xml:space="preserve"> Es la finalidad que se busca en un periodo determinado</t>
        </r>
      </text>
    </comment>
    <comment ref="C7" authorId="0">
      <text>
        <r>
          <rPr>
            <sz val="10"/>
            <color rgb="FF000000"/>
            <rFont val="Arial"/>
          </rPr>
          <t xml:space="preserve"> Define cual es el dato que va en el numerador y cual va en el denominador</t>
        </r>
      </text>
    </comment>
    <comment ref="N7" authorId="0">
      <text>
        <r>
          <rPr>
            <sz val="10"/>
            <color rgb="FF000000"/>
            <rFont val="Arial"/>
          </rPr>
          <t xml:space="preserve">cuál es el valor ideal del indicador en cada nivel de aplicación, la cual puede desagregase por año y mensual </t>
        </r>
      </text>
    </comment>
    <comment ref="C9" authorId="0">
      <text>
        <r>
          <rPr>
            <sz val="10"/>
            <color rgb="FF000000"/>
            <rFont val="Arial"/>
          </rPr>
          <t xml:space="preserve">Cada cuanto deben calcularse. </t>
        </r>
      </text>
    </comment>
    <comment ref="I9" authorId="0">
      <text>
        <r>
          <rPr>
            <sz val="10"/>
            <color rgb="FF000000"/>
            <rFont val="Arial"/>
          </rPr>
          <t>Cuál es el valor ideal del indicador en cada nivel de aplicación, la cual puede desagregase por año y mensual :
NOTA: si son valores con decimales, UTILICE "COMA" (,)</t>
        </r>
      </text>
    </comment>
    <comment ref="P9" authorId="0">
      <text>
        <r>
          <rPr>
            <sz val="10"/>
            <color rgb="FF000000"/>
            <rFont val="Arial"/>
          </rPr>
          <t>Se determina de acuerdo a la meta establecida, en donde si el objetivo es MEJORAR, AUMENTAR, etc., corresponde a INDICADORES POSITIVOS. Si por el contrario la meta se enfoca en REDUCIR, DISMINUIR, etc., corresponderá a INDICADORES NEGATIVOS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A6" authorId="0">
      <text>
        <r>
          <rPr>
            <sz val="10"/>
            <color rgb="FF000000"/>
            <rFont val="Arial"/>
          </rPr>
          <t>Indica la expresión o unidad de medida que se usa: ejemplo, Porcentaje de partos atendidos por profesional calificado, Tasa de prevalencia de Desnutrición crónica o razón de mortalidad neonatal entre otros</t>
        </r>
      </text>
    </comment>
    <comment ref="N6" authorId="0">
      <text>
        <r>
          <rPr>
            <sz val="10"/>
            <color rgb="FF000000"/>
            <rFont val="Arial"/>
          </rPr>
          <t xml:space="preserve"> Es la finalidad que se busca en un periodo determinado</t>
        </r>
      </text>
    </comment>
    <comment ref="C7" authorId="0">
      <text>
        <r>
          <rPr>
            <sz val="10"/>
            <color rgb="FF000000"/>
            <rFont val="Arial"/>
          </rPr>
          <t xml:space="preserve"> Define cual es el dato que va en el numerador y cual va en el denominador</t>
        </r>
      </text>
    </comment>
    <comment ref="N7" authorId="0">
      <text>
        <r>
          <rPr>
            <sz val="10"/>
            <color rgb="FF000000"/>
            <rFont val="Arial"/>
          </rPr>
          <t xml:space="preserve">cuál es el valor ideal del indicador en cada nivel de aplicación, la cual puede desagregase por año y mensual </t>
        </r>
      </text>
    </comment>
    <comment ref="C9" authorId="0">
      <text>
        <r>
          <rPr>
            <sz val="10"/>
            <color rgb="FF000000"/>
            <rFont val="Arial"/>
          </rPr>
          <t xml:space="preserve">Cada cuanto deben calcularse. </t>
        </r>
      </text>
    </comment>
    <comment ref="I9" authorId="0">
      <text>
        <r>
          <rPr>
            <sz val="10"/>
            <color rgb="FF000000"/>
            <rFont val="Arial"/>
          </rPr>
          <t>Cuál es el valor ideal del indicador en cada nivel de aplicación, la cual puede desagregase por año y mensual :
NOTA: si son valores con decimales, UTILICE "COMA" (,)</t>
        </r>
      </text>
    </comment>
    <comment ref="P9" authorId="0">
      <text>
        <r>
          <rPr>
            <sz val="10"/>
            <color rgb="FF000000"/>
            <rFont val="Arial"/>
          </rPr>
          <t>Se determina de acuerdo a la meta establecida, en donde si el objetivo es MEJORAR, AUMENTAR, etc., corresponde a INDICADORES POSITIVOS. Si por el contrario la meta se enfoca en REDUCIR, DISMINUIR, etc., corresponderá a INDICADORES NEGATIVOS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A6" authorId="0">
      <text>
        <r>
          <rPr>
            <sz val="10"/>
            <color rgb="FF000000"/>
            <rFont val="Arial"/>
          </rPr>
          <t>Indica la expresión o unidad de medida que se usa: ejemplo, Porcentaje de partos atendidos por profesional calificado, Tasa de prevalencia de Desnutrición crónica o razón de mortalidad neonatal entre otros</t>
        </r>
      </text>
    </comment>
    <comment ref="N6" authorId="0">
      <text>
        <r>
          <rPr>
            <sz val="10"/>
            <color rgb="FF000000"/>
            <rFont val="Arial"/>
          </rPr>
          <t xml:space="preserve"> Es la finalidad que se busca en un periodo determinado</t>
        </r>
      </text>
    </comment>
    <comment ref="C7" authorId="0">
      <text>
        <r>
          <rPr>
            <sz val="10"/>
            <color rgb="FF000000"/>
            <rFont val="Arial"/>
          </rPr>
          <t xml:space="preserve"> Define cual es el dato que va en el numerador y cual va en el denominador</t>
        </r>
      </text>
    </comment>
    <comment ref="N7" authorId="0">
      <text>
        <r>
          <rPr>
            <sz val="10"/>
            <color rgb="FF000000"/>
            <rFont val="Arial"/>
          </rPr>
          <t xml:space="preserve">cuál es el valor ideal del indicador en cada nivel de aplicación, la cual puede desagregase por año y mensual </t>
        </r>
      </text>
    </comment>
    <comment ref="C9" authorId="0">
      <text>
        <r>
          <rPr>
            <sz val="10"/>
            <color rgb="FF000000"/>
            <rFont val="Arial"/>
          </rPr>
          <t xml:space="preserve">Cada cuanto deben calcularse. </t>
        </r>
      </text>
    </comment>
    <comment ref="I9" authorId="0">
      <text>
        <r>
          <rPr>
            <sz val="10"/>
            <color rgb="FF000000"/>
            <rFont val="Arial"/>
          </rPr>
          <t>Cuál es el valor ideal del indicador en cada nivel de aplicación, la cual puede desagregase por año y mensual :
NOTA: si son valores con decimales, UTILICE "COMA" (,)</t>
        </r>
      </text>
    </comment>
    <comment ref="P9" authorId="0">
      <text>
        <r>
          <rPr>
            <sz val="10"/>
            <color rgb="FF000000"/>
            <rFont val="Arial"/>
          </rPr>
          <t>Se determina de acuerdo a la meta establecida, en donde si el objetivo es MEJORAR, AUMENTAR, etc., corresponde a INDICADORES POSITIVOS. Si por el contrario la meta se enfoca en REDUCIR, DISMINUIR, etc., corresponderá a INDICADORES NEGATIVOS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A6" authorId="0">
      <text>
        <r>
          <rPr>
            <sz val="10"/>
            <color rgb="FF000000"/>
            <rFont val="Arial"/>
          </rPr>
          <t>Indica la expresión o unidad de medida que se usa: ejemplo, Porcentaje de partos atendidos por profesional calificado, Tasa de prevalencia de Desnutrición crónica o razón de mortalidad neonatal entre otros</t>
        </r>
      </text>
    </comment>
    <comment ref="N6" authorId="0">
      <text>
        <r>
          <rPr>
            <sz val="10"/>
            <color rgb="FF000000"/>
            <rFont val="Arial"/>
          </rPr>
          <t xml:space="preserve"> Es la finalidad que se busca en un periodo determinado</t>
        </r>
      </text>
    </comment>
    <comment ref="C7" authorId="0">
      <text>
        <r>
          <rPr>
            <sz val="10"/>
            <color rgb="FF000000"/>
            <rFont val="Arial"/>
          </rPr>
          <t xml:space="preserve"> Define cual es el dato que va en el numerador y cual va en el denominador</t>
        </r>
      </text>
    </comment>
    <comment ref="N7" authorId="0">
      <text>
        <r>
          <rPr>
            <sz val="10"/>
            <color rgb="FF000000"/>
            <rFont val="Arial"/>
          </rPr>
          <t xml:space="preserve">cuál es el valor ideal del indicador en cada nivel de aplicación, la cual puede desagregase por año y mensual </t>
        </r>
      </text>
    </comment>
    <comment ref="C9" authorId="0">
      <text>
        <r>
          <rPr>
            <sz val="10"/>
            <color rgb="FF000000"/>
            <rFont val="Arial"/>
          </rPr>
          <t xml:space="preserve">Cada cuanto deben calcularse. </t>
        </r>
      </text>
    </comment>
    <comment ref="I9" authorId="0">
      <text>
        <r>
          <rPr>
            <sz val="10"/>
            <color rgb="FF000000"/>
            <rFont val="Arial"/>
          </rPr>
          <t>Cuál es el valor ideal del indicador en cada nivel de aplicación, la cual puede desagregase por año y mensual :
NOTA: si son valores con decimales, UTILICE "COMA" (,)</t>
        </r>
      </text>
    </comment>
    <comment ref="P9" authorId="0">
      <text>
        <r>
          <rPr>
            <sz val="10"/>
            <color rgb="FF000000"/>
            <rFont val="Arial"/>
          </rPr>
          <t>Se determina de acuerdo a la meta establecida, en donde si el objetivo es MEJORAR, AUMENTAR, etc., corresponde a INDICADORES POSITIVOS. Si por el contrario la meta se enfoca en REDUCIR, DISMINUIR, etc., corresponderá a INDICADORES NEGATIVOS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A6" authorId="0">
      <text>
        <r>
          <rPr>
            <sz val="10"/>
            <color rgb="FF000000"/>
            <rFont val="Arial"/>
          </rPr>
          <t>Indica la expresión o unidad de medida que se usa: ejemplo, Porcentaje de partos atendidos por profesional calificado, Tasa de prevalencia de Desnutrición crónica o razón de mortalidad neonatal entre otros</t>
        </r>
      </text>
    </comment>
    <comment ref="N6" authorId="0">
      <text>
        <r>
          <rPr>
            <sz val="10"/>
            <color rgb="FF000000"/>
            <rFont val="Arial"/>
          </rPr>
          <t xml:space="preserve"> Es la finalidad que se busca en un periodo determinado</t>
        </r>
      </text>
    </comment>
    <comment ref="C7" authorId="0">
      <text>
        <r>
          <rPr>
            <sz val="10"/>
            <color rgb="FF000000"/>
            <rFont val="Arial"/>
          </rPr>
          <t xml:space="preserve"> Define cual es el dato que va en el numerador y cual va en el denominador</t>
        </r>
      </text>
    </comment>
    <comment ref="N7" authorId="0">
      <text>
        <r>
          <rPr>
            <sz val="10"/>
            <color rgb="FF000000"/>
            <rFont val="Arial"/>
          </rPr>
          <t xml:space="preserve">cuál es el valor ideal del indicador en cada nivel de aplicación, la cual puede desagregase por año y mensual </t>
        </r>
      </text>
    </comment>
    <comment ref="C9" authorId="0">
      <text>
        <r>
          <rPr>
            <sz val="10"/>
            <color rgb="FF000000"/>
            <rFont val="Arial"/>
          </rPr>
          <t xml:space="preserve">Cada cuanto deben calcularse. </t>
        </r>
      </text>
    </comment>
    <comment ref="I9" authorId="0">
      <text>
        <r>
          <rPr>
            <sz val="10"/>
            <color rgb="FF000000"/>
            <rFont val="Arial"/>
          </rPr>
          <t>Cuál es el valor ideal del indicador en cada nivel de aplicación, la cual puede desagregase por año y mensual :
NOTA: si son valores con decimales, UTILICE "COMA" (,)</t>
        </r>
      </text>
    </comment>
    <comment ref="P9" authorId="0">
      <text>
        <r>
          <rPr>
            <sz val="10"/>
            <color rgb="FF000000"/>
            <rFont val="Arial"/>
          </rPr>
          <t>Se determina de acuerdo a la meta establecida, en donde si el objetivo es MEJORAR, AUMENTAR, etc., corresponde a INDICADORES POSITIVOS. Si por el contrario la meta se enfoca en REDUCIR, DISMINUIR, etc., corresponderá a INDICADORES NEGATIVOS</t>
        </r>
      </text>
    </comment>
  </commentList>
</comments>
</file>

<file path=xl/sharedStrings.xml><?xml version="1.0" encoding="utf-8"?>
<sst xmlns="http://schemas.openxmlformats.org/spreadsheetml/2006/main" count="1343" uniqueCount="178">
  <si>
    <t>INICIO</t>
  </si>
  <si>
    <t>DIRECCION</t>
  </si>
  <si>
    <t>MISIONAL</t>
  </si>
  <si>
    <t>DE APOYO</t>
  </si>
  <si>
    <t>EVALUACION</t>
  </si>
  <si>
    <t>PERIODICIDAD</t>
  </si>
  <si>
    <t>AÑOS</t>
  </si>
  <si>
    <t>PLANEACION INSTITUCIONAL</t>
  </si>
  <si>
    <t>ANTECION DE URGENCIAS</t>
  </si>
  <si>
    <t>GESTIÓN TALENTO HUMANO</t>
  </si>
  <si>
    <t>AUDITORIA DE CONTROL Y GESTIÓN</t>
  </si>
  <si>
    <t>MENSUAL</t>
  </si>
  <si>
    <t>GESTION COMERCIAL</t>
  </si>
  <si>
    <t>REFERENCIA Y CONTRARREFERENCIA</t>
  </si>
  <si>
    <t>GESTIÓN FINANCIERA</t>
  </si>
  <si>
    <t>BIMESTRAL</t>
  </si>
  <si>
    <t>GESTION DE CALIDAD</t>
  </si>
  <si>
    <t>TRASLADO DE PACIENTES</t>
  </si>
  <si>
    <t>GESTIÓN DE  BIENES Y SERVICIOS</t>
  </si>
  <si>
    <t>TRIMESTRAL</t>
  </si>
  <si>
    <t>SIAU</t>
  </si>
  <si>
    <t>ATENCION CONSULTA EXTERNA</t>
  </si>
  <si>
    <t>GESTION DE LA TECNOLOGIA</t>
  </si>
  <si>
    <t>GESTION DE LA INFORMACION</t>
  </si>
  <si>
    <t>DOCENCIA SERVICIO</t>
  </si>
  <si>
    <t>GESTION DE AMBIENTE FISICO</t>
  </si>
  <si>
    <t>GESTION JURIDICA</t>
  </si>
  <si>
    <t>APOYO DIAGNOSTICO</t>
  </si>
  <si>
    <t>GESTION DE RECURSOS INFORMATICOS</t>
  </si>
  <si>
    <t>ATENCION DE HOSPITALIZACION</t>
  </si>
  <si>
    <t>GESTION DOCUMENTAL</t>
  </si>
  <si>
    <t>APOYO TERAPEUTICO</t>
  </si>
  <si>
    <t>SALUD PÚBLICA, EPIDEMIOLOGIA</t>
  </si>
  <si>
    <t>PROGRAMAS ESPECIALES</t>
  </si>
  <si>
    <t>IPS EN RED</t>
  </si>
  <si>
    <t>ATENCIÓN QUIRÚRGICA</t>
  </si>
  <si>
    <t xml:space="preserve">HOSPITAL REGIONAL DE SOGAMOSO E.S.E </t>
  </si>
  <si>
    <t xml:space="preserve">CODIGO </t>
  </si>
  <si>
    <t>SIGC.FT.FGI-001</t>
  </si>
  <si>
    <t xml:space="preserve">MANUAL DE PROCESOS Y PROCEDIMIENTOS </t>
  </si>
  <si>
    <t xml:space="preserve">FECHA </t>
  </si>
  <si>
    <t xml:space="preserve">04 DE ABRIL DE 2017 </t>
  </si>
  <si>
    <t xml:space="preserve">PROCESO </t>
  </si>
  <si>
    <t xml:space="preserve">SISTEMA INTEGRADO DE GESTION Y CALIDAD </t>
  </si>
  <si>
    <t xml:space="preserve">VERSION </t>
  </si>
  <si>
    <t>01</t>
  </si>
  <si>
    <t xml:space="preserve">FORMATO </t>
  </si>
  <si>
    <t xml:space="preserve">FICHA DE GESTIÓN DE INDICADORES </t>
  </si>
  <si>
    <t>PAGINAS</t>
  </si>
  <si>
    <t>02</t>
  </si>
  <si>
    <t>MACROPROCESO</t>
  </si>
  <si>
    <t>PROCESO INSTITUCIONAL</t>
  </si>
  <si>
    <t>SUBPROCESO</t>
  </si>
  <si>
    <t>plan estrategico de recursos humanos</t>
  </si>
  <si>
    <t xml:space="preserve">NOMBRE DEL INDICADOR: </t>
  </si>
  <si>
    <r>
      <rPr>
        <b/>
        <sz val="10"/>
        <color rgb="FF000000"/>
        <rFont val="Arial"/>
      </rPr>
      <t xml:space="preserve">OBJETIVO: </t>
    </r>
    <r>
      <rPr>
        <sz val="10"/>
        <color rgb="FF000000"/>
        <rFont val="Arial"/>
      </rPr>
      <t xml:space="preserve"> </t>
    </r>
  </si>
  <si>
    <t>FORMULA</t>
  </si>
  <si>
    <t xml:space="preserve">DESCRIPCIÓN: </t>
  </si>
  <si>
    <t>FUENTE DE LOS DATOS</t>
  </si>
  <si>
    <t>Responsable de la medicion</t>
  </si>
  <si>
    <t xml:space="preserve">PERIODICIDAD </t>
  </si>
  <si>
    <t>META</t>
  </si>
  <si>
    <t>TIPO DE TENDENCIA</t>
  </si>
  <si>
    <t>POSITIVO</t>
  </si>
  <si>
    <t>GRAFICA DEL INDICADOR</t>
  </si>
  <si>
    <t>AÑO A REPORTAR</t>
  </si>
  <si>
    <t>TABLA DE DATOS</t>
  </si>
  <si>
    <t>MES</t>
  </si>
  <si>
    <t>NUMERADOR</t>
  </si>
  <si>
    <t>DENOMINADOR</t>
  </si>
  <si>
    <t>ANÁLISIS DEL INDICADOR</t>
  </si>
  <si>
    <t>REQUIERE PLAN DE MEJORAMIENTO</t>
  </si>
  <si>
    <t>INCUMPLIMIENTO IDENTIFICADO</t>
  </si>
  <si>
    <t>ACTIVIDADES A REALIZAR</t>
  </si>
  <si>
    <t>ACUMULABLE</t>
  </si>
  <si>
    <t>SI</t>
  </si>
  <si>
    <t>NO</t>
  </si>
  <si>
    <t>SEMAFORIZACION</t>
  </si>
  <si>
    <t>ENERO</t>
  </si>
  <si>
    <t>Plan de Capacitaciones</t>
  </si>
  <si>
    <t>BIENESTAR E INCENTIVOS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</si>
  <si>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</si>
  <si>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</si>
  <si>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</si>
  <si>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</si>
  <si>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</si>
  <si>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</si>
  <si>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</si>
  <si>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</si>
  <si>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</si>
  <si>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</si>
  <si>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</si>
  <si>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PROMEDIO</t>
  </si>
  <si>
    <t>HISTORICO DE MEDICIONES
COMPARATIVO POR AÑOS</t>
  </si>
  <si>
    <t>AÑO</t>
  </si>
  <si>
    <t>NOMBRE</t>
  </si>
  <si>
    <t>Satisfacción con respecto a la percepcion acerca de las diferentes dimenciones que influyen en el ambiente laboral.</t>
  </si>
  <si>
    <t>Cumplimiento capacitaciones prioritarias 2019</t>
  </si>
  <si>
    <r>
      <rPr>
        <b/>
        <sz val="10"/>
        <color rgb="FF000000"/>
        <rFont val="Arial"/>
      </rPr>
      <t xml:space="preserve">OBJETIVO: </t>
    </r>
    <r>
      <rPr>
        <sz val="10"/>
        <color rgb="FF000000"/>
        <rFont val="Arial"/>
      </rPr>
      <t xml:space="preserve"> </t>
    </r>
  </si>
  <si>
    <t>Conocer el grado de satisfaccion de los trabajadores del HRS en cuanto al clima laboral</t>
  </si>
  <si>
    <r>
      <rPr>
        <b/>
        <sz val="10"/>
        <color rgb="FF000000"/>
        <rFont val="Arial"/>
      </rPr>
      <t xml:space="preserve">OBJETIVO: </t>
    </r>
    <r>
      <rPr>
        <sz val="10"/>
        <color rgb="FF000000"/>
        <rFont val="Arial"/>
      </rPr>
      <t xml:space="preserve"> </t>
    </r>
  </si>
  <si>
    <t>Verificar el cumplimiento del plan de Capacitaciones del primer y segundo  cuatrimestre del 2019</t>
  </si>
  <si>
    <t>No personas que respondieron de acuerdo y totalmente de acuerdo / Total de personas-trabajadores participantes de la encuesta</t>
  </si>
  <si>
    <t>Que el 74% de los trabajadores esten satisfechas con el clima laboral del HRS</t>
  </si>
  <si>
    <t>Numero de Capacitaciones Programadas por el 100% sobre el Numero de Capacitaciones Eljecutadas</t>
  </si>
  <si>
    <t>encuesta de Evaluacion de clima laboral</t>
  </si>
  <si>
    <t>Cumplimiento del 60% del plan de capacitaciones 2019</t>
  </si>
  <si>
    <t>JHON BUITRAGO MATAMOROS</t>
  </si>
  <si>
    <t>actividades ejecutadas: Listados de control de asistencia. acciones programadas: plan de capacitaciones.</t>
  </si>
  <si>
    <t>CRISTINA BALLESTEROS</t>
  </si>
  <si>
    <t>x</t>
  </si>
  <si>
    <t>100%%</t>
  </si>
  <si>
    <t>SISTEMA DE GESTION SEGURIDAD Y SALUD EN EL TRABAJO</t>
  </si>
  <si>
    <t>Simulacros</t>
  </si>
  <si>
    <r>
      <rPr>
        <b/>
        <sz val="10"/>
        <color rgb="FF000000"/>
        <rFont val="Arial"/>
      </rPr>
      <t xml:space="preserve">OBJETIVO: </t>
    </r>
    <r>
      <rPr>
        <sz val="10"/>
        <color rgb="FF000000"/>
        <rFont val="Arial"/>
      </rPr>
      <t xml:space="preserve"> </t>
    </r>
  </si>
  <si>
    <t>Nivel de cumplimiento del Plan de Bienestar e Incentivos</t>
  </si>
  <si>
    <r>
      <rPr>
        <b/>
        <sz val="10"/>
        <color rgb="FF000000"/>
        <rFont val="Arial"/>
      </rPr>
      <t xml:space="preserve">OBJETIVO: </t>
    </r>
    <r>
      <rPr>
        <sz val="10"/>
        <color rgb="FF000000"/>
        <rFont val="Arial"/>
      </rPr>
      <t xml:space="preserve"> </t>
    </r>
  </si>
  <si>
    <t>Verificar el Cumplimiento de las actividades realizadas en el primer, segundo y tercer cuatrimestre del 2019</t>
  </si>
  <si>
    <t>N° DE SIMULACROS REALIZADOS/NRO DE SIMULACROS PROGRAMADOS</t>
  </si>
  <si>
    <t xml:space="preserve"> actividades ejecutadas hasta la fecha / Número de actividades programadas</t>
  </si>
  <si>
    <t>Procentaje de simulacros realizados por sede</t>
  </si>
  <si>
    <t>Cumplimiento del 94.5% de las actividades planteadas durante el año.</t>
  </si>
  <si>
    <t>INDICADORES DEL SG-SST</t>
  </si>
  <si>
    <t xml:space="preserve">ANGELA MARIA FERNANDEZ RODRIGUEZ </t>
  </si>
  <si>
    <t>Actividades ejecutadas: Listados de control de asistencia. Acciones programadas: Plan de Bienestar e Incentivos</t>
  </si>
  <si>
    <t>Investigación de accidentes e incidentes</t>
  </si>
  <si>
    <r>
      <rPr>
        <b/>
        <sz val="10"/>
        <color rgb="FF000000"/>
        <rFont val="Arial"/>
      </rPr>
      <t xml:space="preserve">OBJETIVO: </t>
    </r>
    <r>
      <rPr>
        <sz val="10"/>
        <color rgb="FF000000"/>
        <rFont val="Arial"/>
      </rPr>
      <t xml:space="preserve"> </t>
    </r>
  </si>
  <si>
    <t>N° DE ACCIDENTES /INCIDENTESINVESTIGADOS/NRO DE ACCIDENTES/INCIDENTES REPORTADOS</t>
  </si>
  <si>
    <t>Porcentaje de accidentes/ incidentes investigados</t>
  </si>
  <si>
    <t>Autoevaluación</t>
  </si>
  <si>
    <r>
      <rPr>
        <b/>
        <sz val="10"/>
        <color rgb="FF000000"/>
        <rFont val="Arial"/>
      </rPr>
      <t xml:space="preserve">OBJETIVO: </t>
    </r>
    <r>
      <rPr>
        <sz val="10"/>
        <color rgb="FF000000"/>
        <rFont val="Arial"/>
      </rPr>
      <t xml:space="preserve"> </t>
    </r>
  </si>
  <si>
    <t>SUMATORIA DE PORCENTAJE POR CADA UNO DE LOS ITEMS EVALUADOS</t>
  </si>
  <si>
    <t>Evaluación inicial del SG-SST</t>
  </si>
  <si>
    <t>Ejecución del plan de trabajo</t>
  </si>
  <si>
    <r>
      <rPr>
        <b/>
        <sz val="10"/>
        <color rgb="FF000000"/>
        <rFont val="Arial"/>
      </rPr>
      <t xml:space="preserve">OBJETIVO: </t>
    </r>
    <r>
      <rPr>
        <sz val="10"/>
        <color rgb="FF000000"/>
        <rFont val="Arial"/>
      </rPr>
      <t xml:space="preserve"> </t>
    </r>
  </si>
  <si>
    <t>(N° DE ACTIVIDADES DESARROLLADAS  EN EL PERIODOEN EL PLAN / NRO DE ACTIVIDADES PROPUESTASEN EL PERIODO EN EL PLAN DE TRABAJO) X 100</t>
  </si>
  <si>
    <t>Ejecución del plan de trabajo en el SGSST</t>
  </si>
  <si>
    <t>Acciones correctivas</t>
  </si>
  <si>
    <r>
      <rPr>
        <b/>
        <sz val="10"/>
        <color rgb="FF000000"/>
        <rFont val="Arial"/>
      </rPr>
      <t xml:space="preserve">OBJETIVO: </t>
    </r>
    <r>
      <rPr>
        <sz val="10"/>
        <color rgb="FF000000"/>
        <rFont val="Arial"/>
      </rPr>
      <t xml:space="preserve"> </t>
    </r>
  </si>
  <si>
    <t xml:space="preserve">Acciones correctivas realizadas               x 100
No de No Conformidades encontradas </t>
  </si>
  <si>
    <t>%Inspecciones realizadas</t>
  </si>
  <si>
    <r>
      <rPr>
        <b/>
        <sz val="10"/>
        <color rgb="FF000000"/>
        <rFont val="Arial"/>
      </rPr>
      <t xml:space="preserve">OBJETIVO: </t>
    </r>
    <r>
      <rPr>
        <sz val="10"/>
        <color rgb="FF000000"/>
        <rFont val="Arial"/>
      </rPr>
      <t xml:space="preserve"> </t>
    </r>
  </si>
  <si>
    <t xml:space="preserve"> Número de inspecciones realizadas x  100
  Número de inspecciones planeadas </t>
  </si>
  <si>
    <t xml:space="preserve">Muestra el porcentaje de Inspecciones 
</t>
  </si>
  <si>
    <t>Cobertura Induccion</t>
  </si>
  <si>
    <r>
      <rPr>
        <b/>
        <sz val="10"/>
        <color rgb="FF000000"/>
        <rFont val="Arial"/>
      </rPr>
      <t xml:space="preserve">OBJETIVO: </t>
    </r>
    <r>
      <rPr>
        <sz val="10"/>
        <color rgb="FF000000"/>
        <rFont val="Arial"/>
      </rPr>
      <t xml:space="preserve"> </t>
    </r>
  </si>
  <si>
    <t>Número de personas que asisten a la Id. *100 / Número de personas que ingresan en el periodo</t>
  </si>
  <si>
    <t>Muestra el porcentaje de personas que reciben la induccion</t>
  </si>
  <si>
    <t>Tasa Accidentalidad</t>
  </si>
  <si>
    <r>
      <rPr>
        <b/>
        <sz val="10"/>
        <color rgb="FF000000"/>
        <rFont val="Arial"/>
      </rPr>
      <t xml:space="preserve">OBJETIVO: </t>
    </r>
    <r>
      <rPr>
        <sz val="10"/>
        <color rgb="FF000000"/>
        <rFont val="Arial"/>
      </rPr>
      <t xml:space="preserve"> </t>
    </r>
  </si>
  <si>
    <t>TA = N° AT / N° PROMEDIO DE TRABAJADORES</t>
  </si>
  <si>
    <t xml:space="preserve">Relación del número de casos de accidentes de trabajo, ocurridos durante el período con el número promedio de trabajadores en el mismo período 
</t>
  </si>
  <si>
    <t>Indice de Frecuencia de Accidentes de Trabajo con Incapacidad</t>
  </si>
  <si>
    <r>
      <rPr>
        <b/>
        <sz val="10"/>
        <color rgb="FF000000"/>
        <rFont val="Arial"/>
      </rPr>
      <t xml:space="preserve">OBJETIVO: </t>
    </r>
    <r>
      <rPr>
        <sz val="10"/>
        <color rgb="FF000000"/>
        <rFont val="Arial"/>
      </rPr>
      <t xml:space="preserve"> </t>
    </r>
  </si>
  <si>
    <t>IFIAT= (N° DE A.T EN EL AÑO CON INCAPACIDAD / N° HHT AÑO)*K</t>
  </si>
  <si>
    <t>Expresa el total de AT incapacitantes ocurridos durante el ultimo año, por cada 100 trabajadores de tiempo completo.</t>
  </si>
  <si>
    <t>NEGATIVO</t>
  </si>
  <si>
    <t>RESULTADO 2018</t>
  </si>
  <si>
    <t>RESULTADO 2017</t>
  </si>
  <si>
    <t>Indice de Frecuencia de Accidentes de Trabajo</t>
  </si>
  <si>
    <r>
      <rPr>
        <b/>
        <sz val="10"/>
        <color rgb="FF000000"/>
        <rFont val="Arial"/>
      </rPr>
      <t xml:space="preserve">OBJETIVO: </t>
    </r>
    <r>
      <rPr>
        <sz val="10"/>
        <color rgb="FF000000"/>
        <rFont val="Arial"/>
      </rPr>
      <t xml:space="preserve"> </t>
    </r>
  </si>
  <si>
    <t>IFAT =(N° TOTAL DE A.T EN EL AÑO / N° HHT AÑO)*K</t>
  </si>
  <si>
    <t xml:space="preserve">Es la relacion entre el numero total de A.T con y sin incapacidad, registrados en un periodo y el total de las HHT durante un periodo multiplicado por K (constante igual a 240.000). El resultado se interpreta como numero de AT ocurridos durante el ultimo año por cada 100 trabajadores de tiempo completo. </t>
  </si>
  <si>
    <t>REPONSABLE</t>
  </si>
  <si>
    <t>LINK</t>
  </si>
  <si>
    <t>PLAN DE CAPACITACIONES</t>
  </si>
  <si>
    <t>Satisfacción con respecto a las actividades ejecutadas del Plan de Bienestar e incentivos</t>
  </si>
  <si>
    <t>JHON BUITRAGO</t>
  </si>
  <si>
    <t>https://docs.google.com/spreadsheets/d/1pguCBIMYjM-1jwMWw4Y24hvswLDBrTHJ2AKumIPMmhw/edit#gid=1215176141</t>
  </si>
  <si>
    <t>https://docs.google.com/spreadsheets/d/1pguCBIMYjM-1jwMWw4Y24hvswLDBrTHJ2AKumIPMmhw/edit#gid=442260775</t>
  </si>
  <si>
    <t>https://docs.google.com/spreadsheets/d/1pguCBIMYjM-1jwMWw4Y24hvswLDBrTHJ2AKumIPMmhw/edit#gid=1097785057</t>
  </si>
  <si>
    <t>https://docs.google.com/spreadsheets/d/1pguCBIMYjM-1jwMWw4Y24hvswLDBrTHJ2AKumIPMmhw/edit#gid=402057926</t>
  </si>
  <si>
    <t>https://docs.google.com/spreadsheets/d/1pguCBIMYjM-1jwMWw4Y24hvswLDBrTHJ2AKumIPMmhw/edit#gid=726995936</t>
  </si>
  <si>
    <t>https://docs.google.com/spreadsheets/d/1pguCBIMYjM-1jwMWw4Y24hvswLDBrTHJ2AKumIPMmhw/edit#gid=1087283344</t>
  </si>
  <si>
    <t>https://docs.google.com/spreadsheets/d/1pguCBIMYjM-1jwMWw4Y24hvswLDBrTHJ2AKumIPMmhw/edit#gid=70122377</t>
  </si>
  <si>
    <t>https://docs.google.com/spreadsheets/d/1pguCBIMYjM-1jwMWw4Y24hvswLDBrTHJ2AKumIPMmhw/edit#gid=461114518</t>
  </si>
  <si>
    <t>https://docs.google.com/spreadsheets/d/1pguCBIMYjM-1jwMWw4Y24hvswLDBrTHJ2AKumIPMmhw/edit#gid=70656751</t>
  </si>
  <si>
    <t>https://docs.google.com/spreadsheets/d/1pguCBIMYjM-1jwMWw4Y24hvswLDBrTHJ2AKumIPMmhw/edit#gid=1528154239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</si>
</sst>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8" x14ac:knownFonts="1">
    <font>
      <sz val="10"/>
      <color rgb="FF000000"/>
      <name val="Arial"/>
    </font>
    <font>
      <b/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b/>
      <sz val="16"/>
      <name val="Arial"/>
    </font>
    <font>
      <b/>
      <sz val="10"/>
      <name val="Arial"/>
    </font>
    <font>
      <b/>
      <sz val="12"/>
      <name val="Arial"/>
    </font>
    <font>
      <b/>
      <sz val="11"/>
      <name val="Arial"/>
    </font>
    <font>
      <b/>
      <sz val="14"/>
      <name val="Arial"/>
    </font>
    <font>
      <b/>
      <sz val="12"/>
      <name val="Arial"/>
    </font>
    <font>
      <b/>
      <sz val="10"/>
      <color rgb="FF000000"/>
      <name val="Arial"/>
    </font>
    <font>
      <b/>
      <sz val="10"/>
      <name val="Century Gothic"/>
    </font>
    <font>
      <b/>
      <sz val="10"/>
      <color rgb="FF008080"/>
      <name val="Arial"/>
    </font>
    <font>
      <sz val="14"/>
      <name val="Arial"/>
    </font>
    <font>
      <b/>
      <sz val="10"/>
      <name val="Arial"/>
    </font>
    <font>
      <b/>
      <sz val="10"/>
      <color rgb="FF000000"/>
      <name val="Arial"/>
    </font>
    <font>
      <u/>
      <sz val="10"/>
      <color rgb="FF0000FF"/>
      <name val="Arial"/>
    </font>
  </fonts>
  <fills count="11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CFE2F3"/>
        <bgColor rgb="FFCFE2F3"/>
      </patternFill>
    </fill>
    <fill>
      <patternFill patternType="solid">
        <fgColor rgb="FFB4A7D6"/>
        <bgColor rgb="FFB4A7D6"/>
      </patternFill>
    </fill>
    <fill>
      <patternFill patternType="solid">
        <fgColor rgb="FFFF9900"/>
        <bgColor rgb="FFFF9900"/>
      </patternFill>
    </fill>
    <fill>
      <patternFill patternType="solid">
        <fgColor rgb="FFFFFFFF"/>
        <bgColor rgb="FFFFFFFF"/>
      </patternFill>
    </fill>
    <fill>
      <patternFill patternType="solid">
        <fgColor rgb="FFB6DDE8"/>
        <bgColor rgb="FFB6DDE8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D9D9D9"/>
      </patternFill>
    </fill>
    <fill>
      <patternFill patternType="solid">
        <fgColor rgb="FFDAEEF3"/>
        <bgColor rgb="FFDAEEF3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59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0" xfId="0" applyFont="1" applyAlignment="1"/>
    <xf numFmtId="0" fontId="3" fillId="2" borderId="0" xfId="0" applyFont="1" applyFill="1" applyAlignment="1"/>
    <xf numFmtId="0" fontId="3" fillId="3" borderId="0" xfId="0" applyFont="1" applyFill="1" applyAlignment="1"/>
    <xf numFmtId="0" fontId="3" fillId="4" borderId="0" xfId="0" applyFont="1" applyFill="1" applyAlignment="1"/>
    <xf numFmtId="0" fontId="3" fillId="5" borderId="0" xfId="0" applyFont="1" applyFill="1" applyAlignment="1"/>
    <xf numFmtId="0" fontId="2" fillId="0" borderId="1" xfId="0" applyFont="1" applyBorder="1" applyAlignment="1"/>
    <xf numFmtId="0" fontId="3" fillId="0" borderId="0" xfId="0" applyFont="1" applyAlignment="1"/>
    <xf numFmtId="0" fontId="2" fillId="0" borderId="1" xfId="0" applyFont="1" applyBorder="1"/>
    <xf numFmtId="0" fontId="6" fillId="7" borderId="7" xfId="0" applyFont="1" applyFill="1" applyBorder="1" applyAlignment="1">
      <alignment vertical="center" wrapText="1"/>
    </xf>
    <xf numFmtId="0" fontId="4" fillId="6" borderId="9" xfId="0" applyFont="1" applyFill="1" applyBorder="1" applyAlignment="1">
      <alignment wrapText="1"/>
    </xf>
    <xf numFmtId="0" fontId="6" fillId="7" borderId="15" xfId="0" applyFont="1" applyFill="1" applyBorder="1" applyAlignment="1">
      <alignment vertical="center" wrapText="1"/>
    </xf>
    <xf numFmtId="0" fontId="8" fillId="7" borderId="17" xfId="0" applyFont="1" applyFill="1" applyBorder="1" applyAlignment="1">
      <alignment horizontal="center" vertical="center" wrapText="1"/>
    </xf>
    <xf numFmtId="0" fontId="4" fillId="6" borderId="18" xfId="0" applyFont="1" applyFill="1" applyBorder="1" applyAlignment="1">
      <alignment wrapText="1"/>
    </xf>
    <xf numFmtId="0" fontId="8" fillId="7" borderId="21" xfId="0" applyFont="1" applyFill="1" applyBorder="1" applyAlignment="1">
      <alignment horizontal="center" wrapText="1"/>
    </xf>
    <xf numFmtId="0" fontId="6" fillId="7" borderId="25" xfId="0" applyFont="1" applyFill="1" applyBorder="1" applyAlignment="1">
      <alignment vertical="center" wrapText="1"/>
    </xf>
    <xf numFmtId="0" fontId="4" fillId="6" borderId="26" xfId="0" applyFont="1" applyFill="1" applyBorder="1" applyAlignment="1">
      <alignment wrapText="1"/>
    </xf>
    <xf numFmtId="0" fontId="4" fillId="9" borderId="1" xfId="0" applyFont="1" applyFill="1" applyBorder="1" applyAlignment="1">
      <alignment wrapText="1"/>
    </xf>
    <xf numFmtId="0" fontId="4" fillId="9" borderId="1" xfId="0" applyFont="1" applyFill="1" applyBorder="1" applyAlignment="1">
      <alignment wrapText="1"/>
    </xf>
    <xf numFmtId="0" fontId="4" fillId="6" borderId="28" xfId="0" applyFont="1" applyFill="1" applyBorder="1" applyAlignment="1">
      <alignment vertical="center" wrapText="1"/>
    </xf>
    <xf numFmtId="0" fontId="4" fillId="6" borderId="26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vertical="center"/>
    </xf>
    <xf numFmtId="0" fontId="4" fillId="6" borderId="9" xfId="0" applyFont="1" applyFill="1" applyBorder="1" applyAlignment="1">
      <alignment vertical="center" wrapText="1"/>
    </xf>
    <xf numFmtId="0" fontId="4" fillId="6" borderId="33" xfId="0" applyFont="1" applyFill="1" applyBorder="1" applyAlignment="1">
      <alignment vertical="center" wrapText="1"/>
    </xf>
    <xf numFmtId="0" fontId="4" fillId="6" borderId="33" xfId="0" applyFont="1" applyFill="1" applyBorder="1" applyAlignment="1">
      <alignment vertical="center" wrapText="1"/>
    </xf>
    <xf numFmtId="0" fontId="4" fillId="6" borderId="18" xfId="0" applyFont="1" applyFill="1" applyBorder="1" applyAlignment="1">
      <alignment vertical="center" wrapText="1"/>
    </xf>
    <xf numFmtId="0" fontId="4" fillId="6" borderId="9" xfId="0" applyFont="1" applyFill="1" applyBorder="1" applyAlignment="1">
      <alignment horizontal="center" wrapText="1"/>
    </xf>
    <xf numFmtId="0" fontId="6" fillId="6" borderId="18" xfId="0" applyFont="1" applyFill="1" applyBorder="1" applyAlignment="1">
      <alignment horizontal="left" vertical="center" wrapText="1"/>
    </xf>
    <xf numFmtId="0" fontId="4" fillId="6" borderId="18" xfId="0" applyFont="1" applyFill="1" applyBorder="1" applyAlignment="1">
      <alignment horizontal="left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4" fillId="6" borderId="28" xfId="0" applyFont="1" applyFill="1" applyBorder="1" applyAlignment="1">
      <alignment wrapText="1"/>
    </xf>
    <xf numFmtId="0" fontId="3" fillId="6" borderId="9" xfId="0" applyFont="1" applyFill="1" applyBorder="1" applyAlignment="1">
      <alignment wrapText="1"/>
    </xf>
    <xf numFmtId="0" fontId="3" fillId="6" borderId="28" xfId="0" applyFont="1" applyFill="1" applyBorder="1" applyAlignment="1"/>
    <xf numFmtId="164" fontId="11" fillId="10" borderId="1" xfId="0" applyNumberFormat="1" applyFont="1" applyFill="1" applyBorder="1" applyAlignment="1">
      <alignment horizontal="center" vertical="center" wrapText="1"/>
    </xf>
    <xf numFmtId="0" fontId="3" fillId="0" borderId="44" xfId="0" applyFont="1" applyBorder="1" applyAlignment="1"/>
    <xf numFmtId="0" fontId="3" fillId="6" borderId="45" xfId="0" applyFont="1" applyFill="1" applyBorder="1" applyAlignment="1">
      <alignment wrapText="1"/>
    </xf>
    <xf numFmtId="0" fontId="6" fillId="10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164" fontId="12" fillId="0" borderId="46" xfId="0" applyNumberFormat="1" applyFont="1" applyBorder="1" applyAlignment="1">
      <alignment horizontal="center" vertical="center"/>
    </xf>
    <xf numFmtId="9" fontId="13" fillId="2" borderId="16" xfId="0" applyNumberFormat="1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vertical="center" wrapText="1"/>
    </xf>
    <xf numFmtId="0" fontId="3" fillId="6" borderId="44" xfId="0" applyFont="1" applyFill="1" applyBorder="1" applyAlignment="1">
      <alignment horizontal="right" wrapText="1"/>
    </xf>
    <xf numFmtId="0" fontId="3" fillId="6" borderId="45" xfId="0" applyFont="1" applyFill="1" applyBorder="1" applyAlignment="1">
      <alignment horizontal="right" wrapText="1"/>
    </xf>
    <xf numFmtId="0" fontId="3" fillId="6" borderId="44" xfId="0" applyFont="1" applyFill="1" applyBorder="1" applyAlignment="1">
      <alignment horizontal="right" wrapText="1"/>
    </xf>
    <xf numFmtId="0" fontId="3" fillId="6" borderId="45" xfId="0" applyFont="1" applyFill="1" applyBorder="1" applyAlignment="1">
      <alignment horizontal="right" wrapText="1"/>
    </xf>
    <xf numFmtId="0" fontId="6" fillId="6" borderId="9" xfId="0" applyFont="1" applyFill="1" applyBorder="1" applyAlignment="1">
      <alignment vertical="center" wrapText="1"/>
    </xf>
    <xf numFmtId="0" fontId="6" fillId="6" borderId="26" xfId="0" applyFont="1" applyFill="1" applyBorder="1" applyAlignment="1">
      <alignment vertical="center" wrapText="1"/>
    </xf>
    <xf numFmtId="0" fontId="6" fillId="8" borderId="1" xfId="0" applyFont="1" applyFill="1" applyBorder="1" applyAlignment="1">
      <alignment horizontal="center" vertical="center" wrapText="1"/>
    </xf>
    <xf numFmtId="4" fontId="15" fillId="6" borderId="1" xfId="0" applyNumberFormat="1" applyFont="1" applyFill="1" applyBorder="1" applyAlignment="1">
      <alignment horizontal="center"/>
    </xf>
    <xf numFmtId="4" fontId="15" fillId="6" borderId="29" xfId="0" applyNumberFormat="1" applyFont="1" applyFill="1" applyBorder="1" applyAlignment="1">
      <alignment horizontal="center"/>
    </xf>
    <xf numFmtId="0" fontId="4" fillId="6" borderId="1" xfId="0" applyFont="1" applyFill="1" applyBorder="1" applyAlignment="1">
      <alignment vertical="center" wrapText="1"/>
    </xf>
    <xf numFmtId="0" fontId="4" fillId="6" borderId="33" xfId="0" applyFont="1" applyFill="1" applyBorder="1" applyAlignment="1">
      <alignment wrapText="1"/>
    </xf>
    <xf numFmtId="0" fontId="4" fillId="6" borderId="33" xfId="0" applyFont="1" applyFill="1" applyBorder="1" applyAlignment="1">
      <alignment horizontal="center" wrapText="1"/>
    </xf>
    <xf numFmtId="0" fontId="3" fillId="6" borderId="33" xfId="0" applyFont="1" applyFill="1" applyBorder="1"/>
    <xf numFmtId="0" fontId="3" fillId="6" borderId="45" xfId="0" applyFont="1" applyFill="1" applyBorder="1"/>
    <xf numFmtId="0" fontId="4" fillId="6" borderId="18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15" fillId="6" borderId="1" xfId="0" applyFont="1" applyFill="1" applyBorder="1" applyAlignment="1">
      <alignment horizontal="center" wrapText="1"/>
    </xf>
    <xf numFmtId="0" fontId="3" fillId="6" borderId="29" xfId="0" applyFont="1" applyFill="1" applyBorder="1" applyAlignment="1">
      <alignment horizontal="center" wrapText="1"/>
    </xf>
    <xf numFmtId="0" fontId="3" fillId="6" borderId="29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center" vertical="center" wrapText="1"/>
    </xf>
    <xf numFmtId="164" fontId="4" fillId="6" borderId="1" xfId="0" applyNumberFormat="1" applyFont="1" applyFill="1" applyBorder="1" applyAlignment="1">
      <alignment horizontal="center" vertical="center" wrapText="1"/>
    </xf>
    <xf numFmtId="164" fontId="3" fillId="6" borderId="43" xfId="0" applyNumberFormat="1" applyFont="1" applyFill="1" applyBorder="1"/>
    <xf numFmtId="164" fontId="3" fillId="6" borderId="31" xfId="0" applyNumberFormat="1" applyFont="1" applyFill="1" applyBorder="1"/>
    <xf numFmtId="9" fontId="3" fillId="6" borderId="31" xfId="0" applyNumberFormat="1" applyFont="1" applyFill="1" applyBorder="1"/>
    <xf numFmtId="0" fontId="3" fillId="6" borderId="31" xfId="0" applyFont="1" applyFill="1" applyBorder="1"/>
    <xf numFmtId="0" fontId="4" fillId="6" borderId="48" xfId="0" applyFont="1" applyFill="1" applyBorder="1" applyAlignment="1">
      <alignment horizontal="center" wrapText="1"/>
    </xf>
    <xf numFmtId="0" fontId="4" fillId="6" borderId="48" xfId="0" applyFont="1" applyFill="1" applyBorder="1" applyAlignment="1">
      <alignment wrapText="1"/>
    </xf>
    <xf numFmtId="0" fontId="6" fillId="6" borderId="1" xfId="0" applyFont="1" applyFill="1" applyBorder="1" applyAlignment="1">
      <alignment horizontal="center" wrapText="1"/>
    </xf>
    <xf numFmtId="0" fontId="15" fillId="6" borderId="1" xfId="0" applyFont="1" applyFill="1" applyBorder="1" applyAlignment="1">
      <alignment horizontal="center" wrapText="1"/>
    </xf>
    <xf numFmtId="0" fontId="15" fillId="6" borderId="29" xfId="0" applyFont="1" applyFill="1" applyBorder="1" applyAlignment="1">
      <alignment horizontal="center" wrapText="1"/>
    </xf>
    <xf numFmtId="164" fontId="3" fillId="6" borderId="1" xfId="0" applyNumberFormat="1" applyFont="1" applyFill="1" applyBorder="1"/>
    <xf numFmtId="0" fontId="3" fillId="6" borderId="1" xfId="0" applyFont="1" applyFill="1" applyBorder="1" applyAlignment="1"/>
    <xf numFmtId="0" fontId="3" fillId="6" borderId="31" xfId="0" applyFont="1" applyFill="1" applyBorder="1" applyAlignment="1"/>
    <xf numFmtId="0" fontId="4" fillId="0" borderId="9" xfId="0" applyFont="1" applyBorder="1" applyAlignment="1">
      <alignment horizontal="center" wrapText="1"/>
    </xf>
    <xf numFmtId="0" fontId="4" fillId="0" borderId="28" xfId="0" applyFont="1" applyBorder="1" applyAlignment="1">
      <alignment wrapText="1"/>
    </xf>
    <xf numFmtId="0" fontId="4" fillId="0" borderId="9" xfId="0" applyFont="1" applyBorder="1" applyAlignment="1">
      <alignment wrapText="1"/>
    </xf>
    <xf numFmtId="0" fontId="4" fillId="0" borderId="33" xfId="0" applyFont="1" applyBorder="1" applyAlignment="1">
      <alignment horizontal="center" wrapText="1"/>
    </xf>
    <xf numFmtId="0" fontId="4" fillId="0" borderId="33" xfId="0" applyFont="1" applyBorder="1" applyAlignment="1">
      <alignment wrapText="1"/>
    </xf>
    <xf numFmtId="0" fontId="14" fillId="6" borderId="1" xfId="0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3" fillId="6" borderId="29" xfId="0" applyFont="1" applyFill="1" applyBorder="1" applyAlignment="1"/>
    <xf numFmtId="0" fontId="2" fillId="0" borderId="0" xfId="0" applyFont="1"/>
    <xf numFmtId="0" fontId="16" fillId="6" borderId="0" xfId="0" applyFont="1" applyFill="1" applyAlignment="1">
      <alignment horizontal="center"/>
    </xf>
    <xf numFmtId="0" fontId="2" fillId="0" borderId="0" xfId="0" applyFont="1" applyAlignment="1"/>
    <xf numFmtId="0" fontId="17" fillId="0" borderId="0" xfId="0" applyFont="1" applyAlignment="1"/>
    <xf numFmtId="0" fontId="6" fillId="10" borderId="34" xfId="0" applyFont="1" applyFill="1" applyBorder="1" applyAlignment="1">
      <alignment horizontal="left" vertical="center" wrapText="1"/>
    </xf>
    <xf numFmtId="0" fontId="2" fillId="0" borderId="35" xfId="0" applyFont="1" applyBorder="1"/>
    <xf numFmtId="0" fontId="4" fillId="6" borderId="36" xfId="0" applyFont="1" applyFill="1" applyBorder="1" applyAlignment="1">
      <alignment horizontal="left" vertical="center" wrapText="1"/>
    </xf>
    <xf numFmtId="0" fontId="2" fillId="0" borderId="37" xfId="0" applyFont="1" applyBorder="1"/>
    <xf numFmtId="0" fontId="6" fillId="10" borderId="36" xfId="0" applyFont="1" applyFill="1" applyBorder="1" applyAlignment="1">
      <alignment horizontal="left" vertical="center" wrapText="1"/>
    </xf>
    <xf numFmtId="0" fontId="11" fillId="8" borderId="41" xfId="0" applyFont="1" applyFill="1" applyBorder="1" applyAlignment="1">
      <alignment horizontal="center" vertical="center" wrapText="1"/>
    </xf>
    <xf numFmtId="0" fontId="2" fillId="0" borderId="43" xfId="0" applyFont="1" applyBorder="1"/>
    <xf numFmtId="164" fontId="11" fillId="10" borderId="16" xfId="0" applyNumberFormat="1" applyFont="1" applyFill="1" applyBorder="1" applyAlignment="1">
      <alignment horizontal="center" vertical="center" wrapText="1"/>
    </xf>
    <xf numFmtId="0" fontId="2" fillId="0" borderId="29" xfId="0" applyFont="1" applyBorder="1"/>
    <xf numFmtId="0" fontId="11" fillId="10" borderId="41" xfId="0" applyFont="1" applyFill="1" applyBorder="1" applyAlignment="1">
      <alignment horizontal="center" vertical="center" wrapText="1"/>
    </xf>
    <xf numFmtId="0" fontId="4" fillId="6" borderId="16" xfId="0" applyFont="1" applyFill="1" applyBorder="1" applyAlignment="1">
      <alignment horizontal="left" vertical="center" wrapText="1"/>
    </xf>
    <xf numFmtId="0" fontId="2" fillId="0" borderId="13" xfId="0" applyFont="1" applyBorder="1"/>
    <xf numFmtId="0" fontId="4" fillId="6" borderId="16" xfId="0" applyFont="1" applyFill="1" applyBorder="1" applyAlignment="1">
      <alignment horizontal="center" vertical="center" wrapText="1"/>
    </xf>
    <xf numFmtId="164" fontId="11" fillId="0" borderId="16" xfId="0" applyNumberFormat="1" applyFont="1" applyBorder="1" applyAlignment="1">
      <alignment horizontal="center" vertical="center" wrapText="1"/>
    </xf>
    <xf numFmtId="0" fontId="6" fillId="8" borderId="36" xfId="0" applyFont="1" applyFill="1" applyBorder="1" applyAlignment="1">
      <alignment horizontal="left" vertical="center" wrapText="1"/>
    </xf>
    <xf numFmtId="0" fontId="4" fillId="6" borderId="37" xfId="0" applyFont="1" applyFill="1" applyBorder="1" applyAlignment="1">
      <alignment horizontal="left" vertical="center" wrapText="1"/>
    </xf>
    <xf numFmtId="0" fontId="2" fillId="0" borderId="38" xfId="0" applyFont="1" applyBorder="1"/>
    <xf numFmtId="0" fontId="11" fillId="10" borderId="22" xfId="0" applyFont="1" applyFill="1" applyBorder="1" applyAlignment="1">
      <alignment horizontal="center" vertical="center" wrapText="1"/>
    </xf>
    <xf numFmtId="0" fontId="2" fillId="0" borderId="23" xfId="0" applyFont="1" applyBorder="1"/>
    <xf numFmtId="0" fontId="2" fillId="0" borderId="42" xfId="0" applyFont="1" applyBorder="1"/>
    <xf numFmtId="0" fontId="2" fillId="0" borderId="32" xfId="0" applyFont="1" applyBorder="1"/>
    <xf numFmtId="0" fontId="2" fillId="0" borderId="30" xfId="0" applyFont="1" applyBorder="1"/>
    <xf numFmtId="0" fontId="2" fillId="0" borderId="31" xfId="0" applyFont="1" applyBorder="1"/>
    <xf numFmtId="9" fontId="4" fillId="6" borderId="36" xfId="0" applyNumberFormat="1" applyFont="1" applyFill="1" applyBorder="1" applyAlignment="1">
      <alignment horizontal="left" vertical="center" wrapText="1"/>
    </xf>
    <xf numFmtId="0" fontId="6" fillId="10" borderId="19" xfId="0" applyFont="1" applyFill="1" applyBorder="1" applyAlignment="1">
      <alignment horizontal="center" vertical="center" wrapText="1"/>
    </xf>
    <xf numFmtId="0" fontId="2" fillId="0" borderId="39" xfId="0" applyFont="1" applyBorder="1"/>
    <xf numFmtId="0" fontId="2" fillId="0" borderId="40" xfId="0" applyFont="1" applyBorder="1"/>
    <xf numFmtId="0" fontId="8" fillId="8" borderId="16" xfId="0" applyFont="1" applyFill="1" applyBorder="1" applyAlignment="1">
      <alignment horizontal="left" vertical="center" wrapText="1"/>
    </xf>
    <xf numFmtId="0" fontId="8" fillId="10" borderId="16" xfId="0" applyFont="1" applyFill="1" applyBorder="1" applyAlignment="1">
      <alignment horizontal="center" vertical="center" wrapText="1"/>
    </xf>
    <xf numFmtId="164" fontId="11" fillId="10" borderId="22" xfId="0" applyNumberFormat="1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9" fillId="7" borderId="26" xfId="0" applyFont="1" applyFill="1" applyBorder="1" applyAlignment="1">
      <alignment horizontal="center" wrapText="1"/>
    </xf>
    <xf numFmtId="0" fontId="2" fillId="0" borderId="47" xfId="0" applyFont="1" applyBorder="1"/>
    <xf numFmtId="0" fontId="2" fillId="0" borderId="28" xfId="0" applyFont="1" applyBorder="1"/>
    <xf numFmtId="49" fontId="4" fillId="6" borderId="16" xfId="0" applyNumberFormat="1" applyFont="1" applyFill="1" applyBorder="1" applyAlignment="1">
      <alignment horizontal="center" vertical="center" wrapText="1"/>
    </xf>
    <xf numFmtId="0" fontId="2" fillId="0" borderId="14" xfId="0" applyFont="1" applyBorder="1"/>
    <xf numFmtId="49" fontId="4" fillId="6" borderId="22" xfId="0" applyNumberFormat="1" applyFont="1" applyFill="1" applyBorder="1" applyAlignment="1">
      <alignment horizontal="center" vertical="center" wrapText="1"/>
    </xf>
    <xf numFmtId="0" fontId="2" fillId="0" borderId="24" xfId="0" applyFont="1" applyBorder="1"/>
    <xf numFmtId="0" fontId="4" fillId="6" borderId="2" xfId="0" applyFont="1" applyFill="1" applyBorder="1" applyAlignment="1">
      <alignment horizontal="center" wrapText="1"/>
    </xf>
    <xf numFmtId="0" fontId="2" fillId="0" borderId="3" xfId="0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19" xfId="0" applyFont="1" applyBorder="1"/>
    <xf numFmtId="0" fontId="2" fillId="0" borderId="20" xfId="0" applyFont="1" applyBorder="1"/>
    <xf numFmtId="0" fontId="5" fillId="6" borderId="4" xfId="0" applyFont="1" applyFill="1" applyBorder="1" applyAlignment="1">
      <alignment horizontal="center" vertical="center" wrapText="1"/>
    </xf>
    <xf numFmtId="0" fontId="2" fillId="0" borderId="5" xfId="0" applyFont="1" applyBorder="1"/>
    <xf numFmtId="0" fontId="2" fillId="0" borderId="6" xfId="0" applyFont="1" applyBorder="1"/>
    <xf numFmtId="0" fontId="4" fillId="8" borderId="8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wrapText="1"/>
    </xf>
    <xf numFmtId="0" fontId="4" fillId="8" borderId="16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7" fillId="6" borderId="22" xfId="0" applyFont="1" applyFill="1" applyBorder="1" applyAlignment="1">
      <alignment horizontal="center" wrapText="1"/>
    </xf>
    <xf numFmtId="0" fontId="10" fillId="0" borderId="8" xfId="0" applyFont="1" applyBorder="1" applyAlignment="1">
      <alignment vertical="center" wrapText="1"/>
    </xf>
    <xf numFmtId="0" fontId="6" fillId="10" borderId="12" xfId="0" applyFont="1" applyFill="1" applyBorder="1" applyAlignment="1">
      <alignment horizontal="left" vertical="center" wrapText="1"/>
    </xf>
    <xf numFmtId="0" fontId="0" fillId="6" borderId="16" xfId="0" applyFont="1" applyFill="1" applyBorder="1" applyAlignment="1">
      <alignment horizontal="center" vertical="center" wrapText="1"/>
    </xf>
    <xf numFmtId="0" fontId="6" fillId="0" borderId="30" xfId="0" applyFont="1" applyBorder="1" applyAlignment="1">
      <alignment horizontal="left" vertical="center" wrapText="1"/>
    </xf>
    <xf numFmtId="0" fontId="0" fillId="10" borderId="32" xfId="0" applyFont="1" applyFill="1" applyBorder="1" applyAlignment="1">
      <alignment horizontal="left" vertical="center" wrapText="1"/>
    </xf>
    <xf numFmtId="0" fontId="6" fillId="8" borderId="4" xfId="0" applyFont="1" applyFill="1" applyBorder="1" applyAlignment="1">
      <alignment horizontal="left" vertical="center" wrapText="1"/>
    </xf>
    <xf numFmtId="0" fontId="2" fillId="0" borderId="27" xfId="0" applyFont="1" applyBorder="1"/>
    <xf numFmtId="0" fontId="9" fillId="6" borderId="8" xfId="0" applyFont="1" applyFill="1" applyBorder="1" applyAlignment="1">
      <alignment horizontal="left" vertical="center" wrapText="1"/>
    </xf>
    <xf numFmtId="0" fontId="6" fillId="8" borderId="8" xfId="0" applyFont="1" applyFill="1" applyBorder="1" applyAlignment="1">
      <alignment horizontal="left" vertical="center" wrapText="1"/>
    </xf>
    <xf numFmtId="0" fontId="6" fillId="10" borderId="16" xfId="0" applyFont="1" applyFill="1" applyBorder="1" applyAlignment="1">
      <alignment horizontal="left" vertical="center" wrapText="1"/>
    </xf>
    <xf numFmtId="10" fontId="4" fillId="6" borderId="36" xfId="0" applyNumberFormat="1" applyFont="1" applyFill="1" applyBorder="1" applyAlignment="1">
      <alignment horizontal="left" vertical="center" wrapText="1"/>
    </xf>
  </cellXfs>
  <cellStyles count="1">
    <cellStyle name="Normal" xfId="0" builtinId="0"/>
  </cellStyles>
  <dxfs count="798"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s-ES"/>
  <c:roundedCorners val="1"/>
  <c:style val="2"/>
  <c:chart>
    <c:autoTitleDeleted val="1"/>
    <c:plotArea>
      <c:layout>
        <c:manualLayout>
          <c:xMode val="edge"/>
          <c:yMode val="edge"/>
          <c:x val="2.5147939808577439E-2"/>
          <c:y val="0.10455480615151004"/>
          <c:w val="0.96439185743493316"/>
          <c:h val="0.80099502487562191"/>
        </c:manualLayout>
      </c:layout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96672"/>
        <c:axId val="89598208"/>
      </c:lineChart>
      <c:catAx>
        <c:axId val="89596672"/>
        <c:scaling>
          <c:orientation val="minMax"/>
        </c:scaling>
        <c:delete val="0"/>
        <c:axPos val="b"/>
        <c:majorTickMark val="cross"/>
        <c:minorTickMark val="cross"/>
        <c:tickLblPos val="nextTo"/>
        <c:crossAx val="89598208"/>
        <c:crosses val="autoZero"/>
        <c:auto val="1"/>
        <c:lblAlgn val="ctr"/>
        <c:lblOffset val="100"/>
        <c:noMultiLvlLbl val="1"/>
      </c:catAx>
      <c:valAx>
        <c:axId val="89598208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8959667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b="1" i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s-ES"/>
  <c:roundedCorners val="1"/>
  <c:style val="2"/>
  <c:chart>
    <c:autoTitleDeleted val="1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44640"/>
        <c:axId val="107305216"/>
      </c:lineChart>
      <c:catAx>
        <c:axId val="9854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s-ES"/>
          </a:p>
        </c:txPr>
        <c:crossAx val="107305216"/>
        <c:crosses val="autoZero"/>
        <c:auto val="1"/>
        <c:lblAlgn val="ctr"/>
        <c:lblOffset val="100"/>
        <c:noMultiLvlLbl val="1"/>
      </c:catAx>
      <c:valAx>
        <c:axId val="107305216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9854464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2.5147939808577439E-2"/>
          <c:y val="0.10455480615151004"/>
          <c:w val="0.96439185743493316"/>
          <c:h val="0.80099502487562191"/>
        </c:manualLayout>
      </c:layout>
      <c:lineChart>
        <c:grouping val="standard"/>
        <c:varyColors val="1"/>
        <c:ser>
          <c:idx val="0"/>
          <c:order val="0"/>
          <c:tx>
            <c:strRef>
              <c:f>'INVESTIGACIÓN DE AT '!$D$27</c:f>
              <c:strCache>
                <c:ptCount val="1"/>
                <c:pt idx="0">
                  <c:v>RESULTADO </c:v>
                </c:pt>
              </c:strCache>
            </c:strRef>
          </c:tx>
          <c:spPr>
            <a:ln w="38100" cmpd="sng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FF"/>
              </a:solidFill>
              <a:ln cmpd="sng">
                <a:solidFill>
                  <a:srgbClr val="0000FF"/>
                </a:solidFill>
              </a:ln>
            </c:spPr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name>TENDENCIA MEDIA MOVIL</c:name>
            <c:spPr>
              <a:ln w="19050">
                <a:solidFill>
                  <a:srgbClr val="660000">
                    <a:alpha val="40000"/>
                  </a:srgbClr>
                </a:solidFill>
              </a:ln>
            </c:spPr>
            <c:trendlineType val="exp"/>
            <c:dispRSqr val="0"/>
            <c:dispEq val="0"/>
          </c:trendline>
          <c:cat>
            <c:strRef>
              <c:f>'INVESTIGACIÓN DE AT '!$A$28:$A$40</c:f>
              <c:strCache>
                <c:ptCount val="13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'INVESTIGACIÓN DE AT '!$D$28:$D$40</c:f>
              <c:numCache>
                <c:formatCode>0.0%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58400"/>
        <c:axId val="100360576"/>
      </c:lineChart>
      <c:catAx>
        <c:axId val="10035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0360576"/>
        <c:crosses val="autoZero"/>
        <c:auto val="1"/>
        <c:lblAlgn val="ctr"/>
        <c:lblOffset val="100"/>
        <c:noMultiLvlLbl val="1"/>
      </c:catAx>
      <c:valAx>
        <c:axId val="100360576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0358400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b="1" i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s-ES"/>
  <c:roundedCorners val="1"/>
  <c:style val="2"/>
  <c:chart>
    <c:autoTitleDeleted val="1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71840"/>
        <c:axId val="100374016"/>
      </c:lineChart>
      <c:catAx>
        <c:axId val="10037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s-ES"/>
          </a:p>
        </c:txPr>
        <c:crossAx val="100374016"/>
        <c:crosses val="autoZero"/>
        <c:auto val="1"/>
        <c:lblAlgn val="ctr"/>
        <c:lblOffset val="100"/>
        <c:noMultiLvlLbl val="1"/>
      </c:catAx>
      <c:valAx>
        <c:axId val="100374016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10037184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2.5147939808577439E-2"/>
          <c:y val="0.10455480615151004"/>
          <c:w val="0.96439185743493316"/>
          <c:h val="0.80099502487562191"/>
        </c:manualLayout>
      </c:layout>
      <c:lineChart>
        <c:grouping val="standard"/>
        <c:varyColors val="1"/>
        <c:ser>
          <c:idx val="0"/>
          <c:order val="0"/>
          <c:tx>
            <c:strRef>
              <c:f>'EJECUCION PLAN DE TRABAJO'!$D$27</c:f>
              <c:strCache>
                <c:ptCount val="1"/>
                <c:pt idx="0">
                  <c:v>RESULTADO </c:v>
                </c:pt>
              </c:strCache>
            </c:strRef>
          </c:tx>
          <c:spPr>
            <a:ln w="38100" cmpd="sng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FF"/>
              </a:solidFill>
              <a:ln cmpd="sng">
                <a:solidFill>
                  <a:srgbClr val="0000FF"/>
                </a:solidFill>
              </a:ln>
            </c:spPr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name>TENDENCIA MEDIA MOVIL</c:name>
            <c:spPr>
              <a:ln w="19050">
                <a:solidFill>
                  <a:srgbClr val="660000">
                    <a:alpha val="40000"/>
                  </a:srgbClr>
                </a:solidFill>
              </a:ln>
            </c:spPr>
            <c:trendlineType val="exp"/>
            <c:dispRSqr val="0"/>
            <c:dispEq val="0"/>
          </c:trendline>
          <c:cat>
            <c:strRef>
              <c:f>'EJECUCION PLAN DE TRABAJO'!$A$28:$A$40</c:f>
              <c:strCache>
                <c:ptCount val="13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'EJECUCION PLAN DE TRABAJO'!$D$28:$D$40</c:f>
              <c:numCache>
                <c:formatCode>0.0%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03168"/>
        <c:axId val="108105088"/>
      </c:lineChart>
      <c:catAx>
        <c:axId val="10810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8105088"/>
        <c:crosses val="autoZero"/>
        <c:auto val="1"/>
        <c:lblAlgn val="ctr"/>
        <c:lblOffset val="100"/>
        <c:noMultiLvlLbl val="1"/>
      </c:catAx>
      <c:valAx>
        <c:axId val="108105088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810316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b="1" i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s-ES"/>
  <c:roundedCorners val="1"/>
  <c:style val="2"/>
  <c:chart>
    <c:autoTitleDeleted val="1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28896"/>
        <c:axId val="108135168"/>
      </c:lineChart>
      <c:catAx>
        <c:axId val="10812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s-ES"/>
          </a:p>
        </c:txPr>
        <c:crossAx val="108135168"/>
        <c:crosses val="autoZero"/>
        <c:auto val="1"/>
        <c:lblAlgn val="ctr"/>
        <c:lblOffset val="100"/>
        <c:noMultiLvlLbl val="1"/>
      </c:catAx>
      <c:valAx>
        <c:axId val="108135168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10812889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2.5147939808577439E-2"/>
          <c:y val="0.10455480615151004"/>
          <c:w val="0.96439185743493316"/>
          <c:h val="0.80099502487562191"/>
        </c:manualLayout>
      </c:layout>
      <c:lineChart>
        <c:grouping val="standard"/>
        <c:varyColors val="1"/>
        <c:ser>
          <c:idx val="0"/>
          <c:order val="0"/>
          <c:tx>
            <c:strRef>
              <c:f>AUTOEVALUACIÓN!$D$27</c:f>
              <c:strCache>
                <c:ptCount val="1"/>
                <c:pt idx="0">
                  <c:v>RESULTADO </c:v>
                </c:pt>
              </c:strCache>
            </c:strRef>
          </c:tx>
          <c:spPr>
            <a:ln w="38100" cmpd="sng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FF"/>
              </a:solidFill>
              <a:ln cmpd="sng">
                <a:solidFill>
                  <a:srgbClr val="0000FF"/>
                </a:solidFill>
              </a:ln>
            </c:spPr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name>TENDENCIA MEDIA MOVIL</c:name>
            <c:spPr>
              <a:ln w="19050">
                <a:solidFill>
                  <a:srgbClr val="660000">
                    <a:alpha val="40000"/>
                  </a:srgbClr>
                </a:solidFill>
              </a:ln>
            </c:spPr>
            <c:trendlineType val="exp"/>
            <c:dispRSqr val="0"/>
            <c:dispEq val="0"/>
          </c:trendline>
          <c:cat>
            <c:strRef>
              <c:f>AUTOEVALUACIÓN!$A$28:$A$40</c:f>
              <c:strCache>
                <c:ptCount val="13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AUTOEVALUACIÓN!$D$28:$D$40</c:f>
              <c:numCache>
                <c:formatCode>0.0%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45024"/>
        <c:axId val="107346560"/>
      </c:lineChart>
      <c:catAx>
        <c:axId val="10734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7346560"/>
        <c:crosses val="autoZero"/>
        <c:auto val="1"/>
        <c:lblAlgn val="ctr"/>
        <c:lblOffset val="100"/>
        <c:noMultiLvlLbl val="1"/>
      </c:catAx>
      <c:valAx>
        <c:axId val="10734656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734502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b="1" i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s-ES"/>
  <c:roundedCorners val="1"/>
  <c:style val="2"/>
  <c:chart>
    <c:autoTitleDeleted val="1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93664"/>
        <c:axId val="108281856"/>
      </c:lineChart>
      <c:catAx>
        <c:axId val="10819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s-ES"/>
          </a:p>
        </c:txPr>
        <c:crossAx val="108281856"/>
        <c:crosses val="autoZero"/>
        <c:auto val="1"/>
        <c:lblAlgn val="ctr"/>
        <c:lblOffset val="100"/>
        <c:noMultiLvlLbl val="1"/>
      </c:catAx>
      <c:valAx>
        <c:axId val="108281856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1081936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2.5147939808577439E-2"/>
          <c:y val="0.10455480615151004"/>
          <c:w val="0.96439185743493316"/>
          <c:h val="0.80099502487562191"/>
        </c:manualLayout>
      </c:layout>
      <c:lineChart>
        <c:grouping val="standard"/>
        <c:varyColors val="1"/>
        <c:ser>
          <c:idx val="0"/>
          <c:order val="0"/>
          <c:tx>
            <c:strRef>
              <c:f>'ACCIONES CORRECTIVAS '!$D$27</c:f>
              <c:strCache>
                <c:ptCount val="1"/>
                <c:pt idx="0">
                  <c:v>RESULTADO </c:v>
                </c:pt>
              </c:strCache>
            </c:strRef>
          </c:tx>
          <c:spPr>
            <a:ln w="38100" cmpd="sng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FF"/>
              </a:solidFill>
              <a:ln cmpd="sng">
                <a:solidFill>
                  <a:srgbClr val="0000FF"/>
                </a:solidFill>
              </a:ln>
            </c:spPr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name>TENDENCIA MEDIA MOVIL</c:name>
            <c:spPr>
              <a:ln w="19050">
                <a:solidFill>
                  <a:srgbClr val="660000">
                    <a:alpha val="40000"/>
                  </a:srgbClr>
                </a:solidFill>
              </a:ln>
            </c:spPr>
            <c:trendlineType val="exp"/>
            <c:dispRSqr val="0"/>
            <c:dispEq val="0"/>
          </c:trendline>
          <c:cat>
            <c:strRef>
              <c:f>'ACCIONES CORRECTIVAS '!$A$28:$A$40</c:f>
              <c:strCache>
                <c:ptCount val="13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'ACCIONES CORRECTIVAS '!$D$28:$D$40</c:f>
              <c:numCache>
                <c:formatCode>0.0%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51072"/>
        <c:axId val="107652992"/>
      </c:lineChart>
      <c:catAx>
        <c:axId val="10765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7652992"/>
        <c:crosses val="autoZero"/>
        <c:auto val="1"/>
        <c:lblAlgn val="ctr"/>
        <c:lblOffset val="100"/>
        <c:noMultiLvlLbl val="1"/>
      </c:catAx>
      <c:valAx>
        <c:axId val="10765299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765107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b="1" i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s-ES"/>
  <c:roundedCorners val="1"/>
  <c:style val="2"/>
  <c:chart>
    <c:autoTitleDeleted val="1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00096"/>
        <c:axId val="108502016"/>
      </c:lineChart>
      <c:catAx>
        <c:axId val="10850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s-ES"/>
          </a:p>
        </c:txPr>
        <c:crossAx val="108502016"/>
        <c:crosses val="autoZero"/>
        <c:auto val="1"/>
        <c:lblAlgn val="ctr"/>
        <c:lblOffset val="100"/>
        <c:noMultiLvlLbl val="1"/>
      </c:catAx>
      <c:valAx>
        <c:axId val="108502016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10850009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2.5147939808577439E-2"/>
          <c:y val="0.10455480615151004"/>
          <c:w val="0.96439185743493316"/>
          <c:h val="0.80099502487562191"/>
        </c:manualLayout>
      </c:layout>
      <c:lineChart>
        <c:grouping val="standard"/>
        <c:varyColors val="1"/>
        <c:ser>
          <c:idx val="0"/>
          <c:order val="0"/>
          <c:tx>
            <c:strRef>
              <c:f>'INSPECCIONES REALIZADAS '!$D$27</c:f>
              <c:strCache>
                <c:ptCount val="1"/>
                <c:pt idx="0">
                  <c:v>RESULTADO </c:v>
                </c:pt>
              </c:strCache>
            </c:strRef>
          </c:tx>
          <c:spPr>
            <a:ln w="38100" cmpd="sng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FF"/>
              </a:solidFill>
              <a:ln cmpd="sng">
                <a:solidFill>
                  <a:srgbClr val="0000FF"/>
                </a:solidFill>
              </a:ln>
            </c:spPr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name>TENDENCIA MEDIA MOVIL</c:name>
            <c:spPr>
              <a:ln w="19050">
                <a:solidFill>
                  <a:srgbClr val="660000">
                    <a:alpha val="40000"/>
                  </a:srgbClr>
                </a:solidFill>
              </a:ln>
            </c:spPr>
            <c:trendlineType val="exp"/>
            <c:dispRSqr val="0"/>
            <c:dispEq val="0"/>
          </c:trendline>
          <c:cat>
            <c:strRef>
              <c:f>'INSPECCIONES REALIZADAS '!$A$28:$A$40</c:f>
              <c:strCache>
                <c:ptCount val="13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'INSPECCIONES REALIZADAS '!$D$28:$D$40</c:f>
              <c:numCache>
                <c:formatCode>0.0%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444672"/>
        <c:axId val="108541056"/>
      </c:lineChart>
      <c:catAx>
        <c:axId val="10844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8541056"/>
        <c:crosses val="autoZero"/>
        <c:auto val="1"/>
        <c:lblAlgn val="ctr"/>
        <c:lblOffset val="100"/>
        <c:noMultiLvlLbl val="1"/>
      </c:catAx>
      <c:valAx>
        <c:axId val="108541056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844467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b="1" i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s-ES"/>
  <c:roundedCorners val="1"/>
  <c:style val="2"/>
  <c:chart>
    <c:autoTitleDeleted val="1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38016"/>
        <c:axId val="89639936"/>
      </c:lineChart>
      <c:catAx>
        <c:axId val="8963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s-ES"/>
              </a:p>
            </c:rich>
          </c:tx>
          <c:layout/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s-ES"/>
          </a:p>
        </c:txPr>
        <c:crossAx val="89639936"/>
        <c:crosses val="autoZero"/>
        <c:auto val="1"/>
        <c:lblAlgn val="ctr"/>
        <c:lblOffset val="100"/>
        <c:noMultiLvlLbl val="1"/>
      </c:catAx>
      <c:valAx>
        <c:axId val="89639936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8963801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s-ES"/>
  <c:roundedCorners val="1"/>
  <c:style val="2"/>
  <c:chart>
    <c:autoTitleDeleted val="1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73056"/>
        <c:axId val="108574976"/>
      </c:lineChart>
      <c:catAx>
        <c:axId val="10857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s-ES"/>
          </a:p>
        </c:txPr>
        <c:crossAx val="108574976"/>
        <c:crosses val="autoZero"/>
        <c:auto val="1"/>
        <c:lblAlgn val="ctr"/>
        <c:lblOffset val="100"/>
        <c:noMultiLvlLbl val="1"/>
      </c:catAx>
      <c:valAx>
        <c:axId val="108574976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10857305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2.5147939808577439E-2"/>
          <c:y val="0.10455480615151004"/>
          <c:w val="0.96439185743493316"/>
          <c:h val="0.80099502487562191"/>
        </c:manualLayout>
      </c:layout>
      <c:lineChart>
        <c:grouping val="standard"/>
        <c:varyColors val="1"/>
        <c:ser>
          <c:idx val="0"/>
          <c:order val="0"/>
          <c:tx>
            <c:strRef>
              <c:f>'COBERTURA INDUCCIÓN'!$D$27</c:f>
              <c:strCache>
                <c:ptCount val="1"/>
                <c:pt idx="0">
                  <c:v>RESULTADO </c:v>
                </c:pt>
              </c:strCache>
            </c:strRef>
          </c:tx>
          <c:spPr>
            <a:ln w="38100" cmpd="sng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FF"/>
              </a:solidFill>
              <a:ln cmpd="sng">
                <a:solidFill>
                  <a:srgbClr val="0000FF"/>
                </a:solidFill>
              </a:ln>
            </c:spPr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name>TENDENCIA MEDIA MOVIL</c:name>
            <c:spPr>
              <a:ln w="19050">
                <a:solidFill>
                  <a:srgbClr val="660000">
                    <a:alpha val="40000"/>
                  </a:srgbClr>
                </a:solidFill>
              </a:ln>
            </c:spPr>
            <c:trendlineType val="exp"/>
            <c:dispRSqr val="0"/>
            <c:dispEq val="0"/>
          </c:trendline>
          <c:cat>
            <c:strRef>
              <c:f>'COBERTURA INDUCCIÓN'!$A$28:$A$40</c:f>
              <c:strCache>
                <c:ptCount val="13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'COBERTURA INDUCCIÓN'!$D$28:$D$40</c:f>
              <c:numCache>
                <c:formatCode>0.0%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90368"/>
        <c:axId val="108896640"/>
      </c:lineChart>
      <c:catAx>
        <c:axId val="10889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8896640"/>
        <c:crosses val="autoZero"/>
        <c:auto val="1"/>
        <c:lblAlgn val="ctr"/>
        <c:lblOffset val="100"/>
        <c:noMultiLvlLbl val="1"/>
      </c:catAx>
      <c:valAx>
        <c:axId val="10889664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889036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b="1" i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s-ES"/>
  <c:roundedCorners val="1"/>
  <c:style val="2"/>
  <c:chart>
    <c:autoTitleDeleted val="1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12000"/>
        <c:axId val="108729856"/>
      </c:lineChart>
      <c:catAx>
        <c:axId val="10891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s-ES"/>
          </a:p>
        </c:txPr>
        <c:crossAx val="108729856"/>
        <c:crosses val="autoZero"/>
        <c:auto val="1"/>
        <c:lblAlgn val="ctr"/>
        <c:lblOffset val="100"/>
        <c:noMultiLvlLbl val="1"/>
      </c:catAx>
      <c:valAx>
        <c:axId val="108729856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10891200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2.5147939808577439E-2"/>
          <c:y val="0.10455480615151004"/>
          <c:w val="0.96439185743493316"/>
          <c:h val="0.80099502487562191"/>
        </c:manualLayout>
      </c:layout>
      <c:lineChart>
        <c:grouping val="standard"/>
        <c:varyColors val="1"/>
        <c:ser>
          <c:idx val="0"/>
          <c:order val="0"/>
          <c:tx>
            <c:strRef>
              <c:f>'TASA DE AT'!$D$27</c:f>
              <c:strCache>
                <c:ptCount val="1"/>
                <c:pt idx="0">
                  <c:v>RESULTADO 2018</c:v>
                </c:pt>
              </c:strCache>
            </c:strRef>
          </c:tx>
          <c:spPr>
            <a:ln w="38100" cmpd="sng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FF"/>
              </a:solidFill>
              <a:ln cmpd="sng">
                <a:solidFill>
                  <a:srgbClr val="0000FF"/>
                </a:solidFill>
              </a:ln>
            </c:spPr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name>TENDENCIA MEDIA MOVIL</c:name>
            <c:spPr>
              <a:ln w="19050">
                <a:solidFill>
                  <a:srgbClr val="660000">
                    <a:alpha val="40000"/>
                  </a:srgbClr>
                </a:solidFill>
              </a:ln>
            </c:spPr>
            <c:trendlineType val="exp"/>
            <c:dispRSqr val="0"/>
            <c:dispEq val="0"/>
          </c:trendline>
          <c:cat>
            <c:strRef>
              <c:f>'TASA DE AT'!$A$28:$A$40</c:f>
              <c:strCache>
                <c:ptCount val="13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'TASA DE AT'!$D$28:$D$40</c:f>
              <c:numCache>
                <c:formatCode>0.0%</c:formatCode>
                <c:ptCount val="13"/>
                <c:pt idx="1">
                  <c:v>1.7094017094017094E-3</c:v>
                </c:pt>
                <c:pt idx="2">
                  <c:v>1.0256410256410256E-2</c:v>
                </c:pt>
                <c:pt idx="3">
                  <c:v>3.4188034188034188E-3</c:v>
                </c:pt>
                <c:pt idx="4">
                  <c:v>6.8376068376068376E-3</c:v>
                </c:pt>
                <c:pt idx="5">
                  <c:v>0</c:v>
                </c:pt>
                <c:pt idx="6">
                  <c:v>6.8376068376068376E-3</c:v>
                </c:pt>
                <c:pt idx="7">
                  <c:v>3.4188034188034188E-3</c:v>
                </c:pt>
                <c:pt idx="8">
                  <c:v>5.1282051282051282E-3</c:v>
                </c:pt>
                <c:pt idx="9">
                  <c:v>3.4188034188034188E-3</c:v>
                </c:pt>
                <c:pt idx="10">
                  <c:v>3.4188034188034188E-3</c:v>
                </c:pt>
                <c:pt idx="11">
                  <c:v>6.8376068376068376E-3</c:v>
                </c:pt>
                <c:pt idx="12">
                  <c:v>1.7094017094017094E-3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'TASA DE AT'!$E$27</c:f>
              <c:strCache>
                <c:ptCount val="1"/>
                <c:pt idx="0">
                  <c:v>META</c:v>
                </c:pt>
              </c:strCache>
            </c:strRef>
          </c:tx>
          <c:spPr>
            <a:ln w="47625" cmpd="sng">
              <a:solidFill>
                <a:srgbClr val="00B05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B050"/>
              </a:solidFill>
              <a:ln cmpd="sng">
                <a:solidFill>
                  <a:srgbClr val="00B050"/>
                </a:solidFill>
              </a:ln>
            </c:spPr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'TASA DE AT'!$A$28:$A$40</c:f>
              <c:strCache>
                <c:ptCount val="13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'TASA DE AT'!$E$28:$E$40</c:f>
              <c:numCache>
                <c:formatCode>0%</c:formatCode>
                <c:ptCount val="13"/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4.0000000000000001E-3</c:v>
                </c:pt>
                <c:pt idx="7">
                  <c:v>4.0000000000000001E-3</c:v>
                </c:pt>
                <c:pt idx="8">
                  <c:v>4.0000000000000001E-3</c:v>
                </c:pt>
                <c:pt idx="9">
                  <c:v>4.0000000000000001E-3</c:v>
                </c:pt>
                <c:pt idx="10">
                  <c:v>4.0000000000000001E-3</c:v>
                </c:pt>
                <c:pt idx="11">
                  <c:v>4.0000000000000001E-3</c:v>
                </c:pt>
                <c:pt idx="12">
                  <c:v>4.0000000000000001E-3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93088"/>
        <c:axId val="114807552"/>
      </c:lineChart>
      <c:catAx>
        <c:axId val="11479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14807552"/>
        <c:crosses val="autoZero"/>
        <c:auto val="1"/>
        <c:lblAlgn val="ctr"/>
        <c:lblOffset val="100"/>
        <c:noMultiLvlLbl val="1"/>
      </c:catAx>
      <c:valAx>
        <c:axId val="11480755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1479308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b="1" i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'TASA DE AT'!$A$53</c:f>
              <c:strCache>
                <c:ptCount val="1"/>
              </c:strCache>
            </c:strRef>
          </c:tx>
          <c:marker>
            <c:symbol val="none"/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spPr>
              <a:ln w="19050">
                <a:solidFill>
                  <a:srgbClr val="000000"/>
                </a:solidFill>
              </a:ln>
            </c:spPr>
            <c:trendlineType val="linear"/>
            <c:dispRSqr val="0"/>
            <c:dispEq val="0"/>
          </c:trendline>
          <c:cat>
            <c:strRef>
              <c:f>'TASA DE AT'!$B$52:$M$52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AT'!$B$53:$M$53</c:f>
              <c:numCache>
                <c:formatCode>0.0%</c:formatCode>
                <c:ptCount val="12"/>
              </c:numCache>
            </c:numRef>
          </c:val>
          <c:smooth val="0"/>
        </c:ser>
        <c:ser>
          <c:idx val="1"/>
          <c:order val="1"/>
          <c:tx>
            <c:strRef>
              <c:f>'TASA DE AT'!$A$54</c:f>
              <c:strCache>
                <c:ptCount val="1"/>
                <c:pt idx="0">
                  <c:v>RESULTADO 2018</c:v>
                </c:pt>
              </c:strCache>
            </c:strRef>
          </c:tx>
          <c:marker>
            <c:symbol val="none"/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spPr>
              <a:ln w="19050">
                <a:solidFill>
                  <a:srgbClr val="000000"/>
                </a:solidFill>
              </a:ln>
            </c:spPr>
            <c:trendlineType val="linear"/>
            <c:dispRSqr val="0"/>
            <c:dispEq val="0"/>
          </c:trendline>
          <c:cat>
            <c:strRef>
              <c:f>'TASA DE AT'!$B$52:$M$52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AT'!$B$54:$M$54</c:f>
              <c:numCache>
                <c:formatCode>0.0%</c:formatCode>
                <c:ptCount val="12"/>
                <c:pt idx="0">
                  <c:v>1.7094017094017094E-3</c:v>
                </c:pt>
                <c:pt idx="1">
                  <c:v>1.0256410256410256E-2</c:v>
                </c:pt>
                <c:pt idx="2">
                  <c:v>3.4188034188034188E-3</c:v>
                </c:pt>
                <c:pt idx="3">
                  <c:v>6.8376068376068376E-3</c:v>
                </c:pt>
                <c:pt idx="4">
                  <c:v>0</c:v>
                </c:pt>
                <c:pt idx="5">
                  <c:v>6.8376068376068376E-3</c:v>
                </c:pt>
                <c:pt idx="6">
                  <c:v>3.4188034188034188E-3</c:v>
                </c:pt>
                <c:pt idx="7">
                  <c:v>5.1282051282051282E-3</c:v>
                </c:pt>
                <c:pt idx="8">
                  <c:v>3.4188034188034188E-3</c:v>
                </c:pt>
                <c:pt idx="9">
                  <c:v>3.4188034188034188E-3</c:v>
                </c:pt>
                <c:pt idx="10">
                  <c:v>6.8376068376068376E-3</c:v>
                </c:pt>
                <c:pt idx="11">
                  <c:v>1.7094017094017094E-3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288704"/>
        <c:axId val="89290624"/>
      </c:lineChart>
      <c:catAx>
        <c:axId val="8928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s-ES"/>
          </a:p>
        </c:txPr>
        <c:crossAx val="89290624"/>
        <c:crosses val="autoZero"/>
        <c:auto val="1"/>
        <c:lblAlgn val="ctr"/>
        <c:lblOffset val="100"/>
        <c:noMultiLvlLbl val="1"/>
      </c:catAx>
      <c:valAx>
        <c:axId val="89290624"/>
        <c:scaling>
          <c:orientation val="minMax"/>
        </c:scaling>
        <c:delete val="0"/>
        <c:axPos val="l"/>
        <c:majorGridlines>
          <c:spPr>
            <a:ln>
              <a:solidFill>
                <a:srgbClr val="B7B7B7">
                  <a:alpha val="0"/>
                </a:srgbClr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numFmt formatCode="0.0%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s-ES"/>
          </a:p>
        </c:txPr>
        <c:crossAx val="892887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s-ES"/>
  <c:roundedCorners val="1"/>
  <c:style val="2"/>
  <c:chart>
    <c:autoTitleDeleted val="1"/>
    <c:plotArea>
      <c:layout>
        <c:manualLayout>
          <c:xMode val="edge"/>
          <c:yMode val="edge"/>
          <c:x val="2.5147939808577439E-2"/>
          <c:y val="0.10455480615151004"/>
          <c:w val="0.96439185743493316"/>
          <c:h val="0.80099502487562191"/>
        </c:manualLayout>
      </c:layout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39232"/>
        <c:axId val="114640768"/>
      </c:lineChart>
      <c:catAx>
        <c:axId val="114639232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14640768"/>
        <c:crosses val="autoZero"/>
        <c:auto val="1"/>
        <c:lblAlgn val="ctr"/>
        <c:lblOffset val="100"/>
        <c:noMultiLvlLbl val="1"/>
      </c:catAx>
      <c:valAx>
        <c:axId val="114640768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11463923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b="1" i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s-ES"/>
  <c:roundedCorners val="1"/>
  <c:style val="2"/>
  <c:chart>
    <c:autoTitleDeleted val="1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76480"/>
        <c:axId val="114678400"/>
      </c:lineChart>
      <c:catAx>
        <c:axId val="11467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s-ES"/>
          </a:p>
        </c:txPr>
        <c:crossAx val="114678400"/>
        <c:crosses val="autoZero"/>
        <c:auto val="1"/>
        <c:lblAlgn val="ctr"/>
        <c:lblOffset val="100"/>
        <c:noMultiLvlLbl val="1"/>
      </c:catAx>
      <c:valAx>
        <c:axId val="114678400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11467648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2.5147939808577439E-2"/>
          <c:y val="0.10455480615151004"/>
          <c:w val="0.96439185743493316"/>
          <c:h val="0.80099502487562191"/>
        </c:manualLayout>
      </c:layout>
      <c:lineChart>
        <c:grouping val="standard"/>
        <c:varyColors val="1"/>
        <c:ser>
          <c:idx val="0"/>
          <c:order val="0"/>
          <c:tx>
            <c:strRef>
              <c:f>'FRECUENCIA DE AT'!$D$27</c:f>
              <c:strCache>
                <c:ptCount val="1"/>
                <c:pt idx="0">
                  <c:v>RESULTADO </c:v>
                </c:pt>
              </c:strCache>
            </c:strRef>
          </c:tx>
          <c:spPr>
            <a:ln w="38100" cmpd="sng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FF"/>
              </a:solidFill>
              <a:ln cmpd="sng">
                <a:solidFill>
                  <a:srgbClr val="0000FF"/>
                </a:solidFill>
              </a:ln>
            </c:spPr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name>TENDENCIA MEDIA MOVIL</c:name>
            <c:spPr>
              <a:ln w="19050">
                <a:solidFill>
                  <a:srgbClr val="660000">
                    <a:alpha val="40000"/>
                  </a:srgbClr>
                </a:solidFill>
              </a:ln>
            </c:spPr>
            <c:trendlineType val="exp"/>
            <c:dispRSqr val="0"/>
            <c:dispEq val="0"/>
          </c:trendline>
          <c:cat>
            <c:strRef>
              <c:f>'FRECUENCIA DE AT'!$A$28:$A$40</c:f>
              <c:strCache>
                <c:ptCount val="13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'FRECUENCIA DE AT'!$D$28:$D$40</c:f>
              <c:numCache>
                <c:formatCode>0.0%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45024"/>
        <c:axId val="115438720"/>
      </c:lineChart>
      <c:catAx>
        <c:axId val="11494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15438720"/>
        <c:crosses val="autoZero"/>
        <c:auto val="1"/>
        <c:lblAlgn val="ctr"/>
        <c:lblOffset val="100"/>
        <c:noMultiLvlLbl val="1"/>
      </c:catAx>
      <c:valAx>
        <c:axId val="11543872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1494502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b="1" i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s-ES"/>
  <c:roundedCorners val="1"/>
  <c:style val="2"/>
  <c:chart>
    <c:autoTitleDeleted val="1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58432"/>
        <c:axId val="115460352"/>
      </c:lineChart>
      <c:catAx>
        <c:axId val="11545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s-ES"/>
          </a:p>
        </c:txPr>
        <c:crossAx val="115460352"/>
        <c:crosses val="autoZero"/>
        <c:auto val="1"/>
        <c:lblAlgn val="ctr"/>
        <c:lblOffset val="100"/>
        <c:noMultiLvlLbl val="1"/>
      </c:catAx>
      <c:valAx>
        <c:axId val="115460352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11545843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2.5147939808577439E-2"/>
          <c:y val="0.10455480615151004"/>
          <c:w val="0.96439185743493316"/>
          <c:h val="0.80099502487562191"/>
        </c:manualLayout>
      </c:layout>
      <c:lineChart>
        <c:grouping val="standard"/>
        <c:varyColors val="1"/>
        <c:ser>
          <c:idx val="0"/>
          <c:order val="0"/>
          <c:tx>
            <c:strRef>
              <c:f>'PLAN DE CAPACITACIONES'!$D$27</c:f>
              <c:strCache>
                <c:ptCount val="1"/>
                <c:pt idx="0">
                  <c:v>RESULTADO 2019</c:v>
                </c:pt>
              </c:strCache>
            </c:strRef>
          </c:tx>
          <c:spPr>
            <a:ln w="38100" cmpd="sng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FF"/>
              </a:solidFill>
              <a:ln cmpd="sng">
                <a:solidFill>
                  <a:srgbClr val="0000FF"/>
                </a:solidFill>
              </a:ln>
            </c:spPr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name>TENDENCIA MEDIA MOVIL</c:name>
            <c:spPr>
              <a:ln w="19050">
                <a:solidFill>
                  <a:srgbClr val="660000">
                    <a:alpha val="40000"/>
                  </a:srgbClr>
                </a:solidFill>
              </a:ln>
            </c:spPr>
            <c:trendlineType val="exp"/>
            <c:dispRSqr val="0"/>
            <c:dispEq val="0"/>
          </c:trendline>
          <c:cat>
            <c:strRef>
              <c:f>'PLAN DE CAPACITACIONES'!$A$28:$A$40</c:f>
              <c:strCache>
                <c:ptCount val="13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'PLAN DE CAPACITACIONES'!$D$28:$D$40</c:f>
              <c:numCache>
                <c:formatCode>0.0%</c:formatCode>
                <c:ptCount val="13"/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1.75</c:v>
                </c:pt>
                <c:pt idx="6">
                  <c:v>2</c:v>
                </c:pt>
                <c:pt idx="7">
                  <c:v>1.8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'PLAN DE CAPACITACIONES'!$E$27</c:f>
              <c:strCache>
                <c:ptCount val="1"/>
                <c:pt idx="0">
                  <c:v>META</c:v>
                </c:pt>
              </c:strCache>
            </c:strRef>
          </c:tx>
          <c:spPr>
            <a:ln w="47625" cmpd="sng">
              <a:solidFill>
                <a:srgbClr val="00B05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B050"/>
              </a:solidFill>
              <a:ln cmpd="sng">
                <a:solidFill>
                  <a:srgbClr val="00B050"/>
                </a:solidFill>
              </a:ln>
            </c:spPr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'PLAN DE CAPACITACIONES'!$A$28:$A$40</c:f>
              <c:strCache>
                <c:ptCount val="13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'PLAN DE CAPACITACIONES'!$E$28:$E$40</c:f>
              <c:numCache>
                <c:formatCode>General</c:formatCode>
                <c:ptCount val="13"/>
                <c:pt idx="1">
                  <c:v>0</c:v>
                </c:pt>
                <c:pt idx="2" formatCode="0%">
                  <c:v>1</c:v>
                </c:pt>
                <c:pt idx="3" formatCode="0%">
                  <c:v>1</c:v>
                </c:pt>
                <c:pt idx="4" formatCode="0%">
                  <c:v>1</c:v>
                </c:pt>
                <c:pt idx="5" formatCode="0%">
                  <c:v>1</c:v>
                </c:pt>
                <c:pt idx="6" formatCode="0%">
                  <c:v>1</c:v>
                </c:pt>
                <c:pt idx="7" formatCode="0%">
                  <c:v>1</c:v>
                </c:pt>
                <c:pt idx="8" formatCode="0%">
                  <c:v>1</c:v>
                </c:pt>
                <c:pt idx="9" formatCode="0%">
                  <c:v>1</c:v>
                </c:pt>
                <c:pt idx="10" formatCode="0%">
                  <c:v>1</c:v>
                </c:pt>
                <c:pt idx="11" formatCode="0%">
                  <c:v>1</c:v>
                </c:pt>
                <c:pt idx="12" formatCode="0%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036864"/>
        <c:axId val="90039040"/>
      </c:lineChart>
      <c:catAx>
        <c:axId val="9003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s-ES"/>
              </a:p>
            </c:rich>
          </c:tx>
          <c:layout/>
          <c:overlay val="0"/>
        </c:title>
        <c:majorTickMark val="cross"/>
        <c:minorTickMark val="cross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90039040"/>
        <c:crosses val="autoZero"/>
        <c:auto val="1"/>
        <c:lblAlgn val="ctr"/>
        <c:lblOffset val="100"/>
        <c:noMultiLvlLbl val="1"/>
      </c:catAx>
      <c:valAx>
        <c:axId val="9003904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s-ES"/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9003686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layout/>
      <c:overlay val="0"/>
      <c:txPr>
        <a:bodyPr/>
        <a:lstStyle/>
        <a:p>
          <a:pPr lvl="0">
            <a:defRPr b="1" i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s-ES"/>
  <c:roundedCorners val="1"/>
  <c:style val="2"/>
  <c:chart>
    <c:autoTitleDeleted val="1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78432"/>
        <c:axId val="98580352"/>
      </c:lineChart>
      <c:catAx>
        <c:axId val="9857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s-ES"/>
              </a:p>
            </c:rich>
          </c:tx>
          <c:layout/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s-ES"/>
          </a:p>
        </c:txPr>
        <c:crossAx val="98580352"/>
        <c:crosses val="autoZero"/>
        <c:auto val="1"/>
        <c:lblAlgn val="ctr"/>
        <c:lblOffset val="100"/>
        <c:noMultiLvlLbl val="1"/>
      </c:catAx>
      <c:valAx>
        <c:axId val="98580352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9857843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2.5147939808577439E-2"/>
          <c:y val="0.10455480615151004"/>
          <c:w val="0.96439185743493316"/>
          <c:h val="0.80099502487562191"/>
        </c:manualLayout>
      </c:layout>
      <c:lineChart>
        <c:grouping val="standard"/>
        <c:varyColors val="1"/>
        <c:ser>
          <c:idx val="0"/>
          <c:order val="0"/>
          <c:tx>
            <c:strRef>
              <c:f>'CLIMA LABORAL'!$D$27</c:f>
              <c:strCache>
                <c:ptCount val="1"/>
                <c:pt idx="0">
                  <c:v>RESULTADO 2019</c:v>
                </c:pt>
              </c:strCache>
            </c:strRef>
          </c:tx>
          <c:spPr>
            <a:ln w="38100" cmpd="sng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FF"/>
              </a:solidFill>
              <a:ln cmpd="sng">
                <a:solidFill>
                  <a:srgbClr val="0000FF"/>
                </a:solidFill>
              </a:ln>
            </c:spPr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name>TENDENCIA MEDIA MOVIL</c:name>
            <c:spPr>
              <a:ln w="19050">
                <a:solidFill>
                  <a:srgbClr val="660000">
                    <a:alpha val="40000"/>
                  </a:srgbClr>
                </a:solidFill>
              </a:ln>
            </c:spPr>
            <c:trendlineType val="exp"/>
            <c:dispRSqr val="0"/>
            <c:dispEq val="0"/>
          </c:trendline>
          <c:cat>
            <c:strRef>
              <c:f>'CLIMA LABORAL'!$A$28:$A$40</c:f>
              <c:strCache>
                <c:ptCount val="13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'CLIMA LABORAL'!$D$28:$D$40</c:f>
              <c:numCache>
                <c:formatCode>0.0%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0.76017078868927734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'CLIMA LABORAL'!$E$27</c:f>
              <c:strCache>
                <c:ptCount val="1"/>
                <c:pt idx="0">
                  <c:v>META</c:v>
                </c:pt>
              </c:strCache>
            </c:strRef>
          </c:tx>
          <c:spPr>
            <a:ln w="47625" cmpd="sng">
              <a:solidFill>
                <a:srgbClr val="00B05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B050"/>
              </a:solidFill>
              <a:ln cmpd="sng">
                <a:solidFill>
                  <a:srgbClr val="00B050"/>
                </a:solidFill>
              </a:ln>
            </c:spPr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'CLIMA LABORAL'!$A$28:$A$40</c:f>
              <c:strCache>
                <c:ptCount val="13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'CLIMA LABORAL'!$E$28:$E$40</c:f>
              <c:numCache>
                <c:formatCode>0%</c:formatCode>
                <c:ptCount val="13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08160"/>
        <c:axId val="98514432"/>
      </c:lineChart>
      <c:catAx>
        <c:axId val="9850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s-ES"/>
              </a:p>
            </c:rich>
          </c:tx>
          <c:layout/>
          <c:overlay val="0"/>
        </c:title>
        <c:majorTickMark val="cross"/>
        <c:minorTickMark val="cross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98514432"/>
        <c:crosses val="autoZero"/>
        <c:auto val="1"/>
        <c:lblAlgn val="ctr"/>
        <c:lblOffset val="100"/>
        <c:noMultiLvlLbl val="1"/>
      </c:catAx>
      <c:valAx>
        <c:axId val="9851443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s-ES"/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98508160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layout/>
      <c:overlay val="0"/>
      <c:txPr>
        <a:bodyPr/>
        <a:lstStyle/>
        <a:p>
          <a:pPr lvl="0">
            <a:defRPr b="1" i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s-ES"/>
  <c:roundedCorners val="1"/>
  <c:style val="2"/>
  <c:chart>
    <c:autoTitleDeleted val="1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48352"/>
        <c:axId val="98554624"/>
      </c:lineChart>
      <c:catAx>
        <c:axId val="9854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s-ES"/>
              </a:p>
            </c:rich>
          </c:tx>
          <c:layout/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s-ES"/>
          </a:p>
        </c:txPr>
        <c:crossAx val="98554624"/>
        <c:crosses val="autoZero"/>
        <c:auto val="1"/>
        <c:lblAlgn val="ctr"/>
        <c:lblOffset val="100"/>
        <c:noMultiLvlLbl val="1"/>
      </c:catAx>
      <c:valAx>
        <c:axId val="98554624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9854835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2.5147939808577439E-2"/>
          <c:y val="0.10455480615151004"/>
          <c:w val="0.96439185743493316"/>
          <c:h val="0.80099502487562191"/>
        </c:manualLayout>
      </c:layout>
      <c:lineChart>
        <c:grouping val="standard"/>
        <c:varyColors val="1"/>
        <c:ser>
          <c:idx val="0"/>
          <c:order val="0"/>
          <c:tx>
            <c:strRef>
              <c:f>'BIENESTAR E INCENTIVOS'!$D$27</c:f>
              <c:strCache>
                <c:ptCount val="1"/>
                <c:pt idx="0">
                  <c:v>RESULTADO 2019</c:v>
                </c:pt>
              </c:strCache>
            </c:strRef>
          </c:tx>
          <c:spPr>
            <a:ln w="38100" cmpd="sng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FF"/>
              </a:solidFill>
              <a:ln cmpd="sng">
                <a:solidFill>
                  <a:srgbClr val="0000FF"/>
                </a:solidFill>
              </a:ln>
            </c:spPr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name>TENDENCIA MEDIA MOVIL</c:name>
            <c:spPr>
              <a:ln w="19050">
                <a:solidFill>
                  <a:srgbClr val="660000">
                    <a:alpha val="40000"/>
                  </a:srgbClr>
                </a:solidFill>
              </a:ln>
            </c:spPr>
            <c:trendlineType val="exp"/>
            <c:dispRSqr val="0"/>
            <c:dispEq val="0"/>
          </c:trendline>
          <c:cat>
            <c:strRef>
              <c:f>'BIENESTAR E INCENTIVOS'!$A$28:$A$40</c:f>
              <c:strCache>
                <c:ptCount val="13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'BIENESTAR E INCENTIVOS'!$D$28:$D$40</c:f>
              <c:numCache>
                <c:formatCode>0.0%</c:formatCode>
                <c:ptCount val="13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'BIENESTAR E INCENTIVOS'!$E$27</c:f>
              <c:strCache>
                <c:ptCount val="1"/>
                <c:pt idx="0">
                  <c:v>META</c:v>
                </c:pt>
              </c:strCache>
            </c:strRef>
          </c:tx>
          <c:spPr>
            <a:ln w="47625" cmpd="sng">
              <a:solidFill>
                <a:srgbClr val="00B05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00B050"/>
              </a:solidFill>
              <a:ln cmpd="sng">
                <a:solidFill>
                  <a:srgbClr val="00B050"/>
                </a:solidFill>
              </a:ln>
            </c:spPr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'BIENESTAR E INCENTIVOS'!$A$28:$A$40</c:f>
              <c:strCache>
                <c:ptCount val="13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'BIENESTAR E INCENTIVOS'!$E$28:$E$40</c:f>
              <c:numCache>
                <c:formatCode>0%</c:formatCode>
                <c:ptCount val="13"/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120448"/>
        <c:axId val="100134912"/>
      </c:lineChart>
      <c:catAx>
        <c:axId val="1001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s-ES"/>
              </a:p>
            </c:rich>
          </c:tx>
          <c:overlay val="0"/>
        </c:title>
        <c:majorTickMark val="cross"/>
        <c:minorTickMark val="cross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0134912"/>
        <c:crosses val="autoZero"/>
        <c:auto val="1"/>
        <c:lblAlgn val="ctr"/>
        <c:lblOffset val="100"/>
        <c:noMultiLvlLbl val="1"/>
      </c:catAx>
      <c:valAx>
        <c:axId val="10013491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s-ES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012044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b="1" i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s-ES"/>
  <c:roundedCorners val="1"/>
  <c:style val="2"/>
  <c:chart>
    <c:autoTitleDeleted val="1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011008"/>
        <c:axId val="100021376"/>
      </c:lineChart>
      <c:catAx>
        <c:axId val="10001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s-ES"/>
              </a:p>
            </c:rich>
          </c:tx>
          <c:overlay val="0"/>
        </c:title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s-ES"/>
          </a:p>
        </c:txPr>
        <c:crossAx val="100021376"/>
        <c:crosses val="autoZero"/>
        <c:auto val="1"/>
        <c:lblAlgn val="ctr"/>
        <c:lblOffset val="100"/>
        <c:noMultiLvlLbl val="1"/>
      </c:catAx>
      <c:valAx>
        <c:axId val="100021376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crossAx val="10001100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2.5147939808577439E-2"/>
          <c:y val="0.10455480615151004"/>
          <c:w val="0.96439185743493316"/>
          <c:h val="0.80099502487562191"/>
        </c:manualLayout>
      </c:layout>
      <c:lineChart>
        <c:grouping val="standard"/>
        <c:varyColors val="1"/>
        <c:ser>
          <c:idx val="0"/>
          <c:order val="0"/>
          <c:tx>
            <c:strRef>
              <c:f>SIMULACRO!$D$27</c:f>
              <c:strCache>
                <c:ptCount val="1"/>
                <c:pt idx="0">
                  <c:v>RESULTADO </c:v>
                </c:pt>
              </c:strCache>
            </c:strRef>
          </c:tx>
          <c:spPr>
            <a:ln w="38100" cmpd="sng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FF"/>
              </a:solidFill>
              <a:ln cmpd="sng">
                <a:solidFill>
                  <a:srgbClr val="0000FF"/>
                </a:solidFill>
              </a:ln>
            </c:spPr>
          </c:marker>
          <c:dLbls>
            <c:txPr>
              <a:bodyPr/>
              <a:lstStyle/>
              <a:p>
                <a:pPr lvl="0">
                  <a:defRPr b="0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name>TENDENCIA MEDIA MOVIL</c:name>
            <c:spPr>
              <a:ln w="19050">
                <a:solidFill>
                  <a:srgbClr val="660000">
                    <a:alpha val="40000"/>
                  </a:srgbClr>
                </a:solidFill>
              </a:ln>
            </c:spPr>
            <c:trendlineType val="exp"/>
            <c:dispRSqr val="0"/>
            <c:dispEq val="0"/>
          </c:trendline>
          <c:cat>
            <c:strRef>
              <c:f>SIMULACRO!$A$28:$A$40</c:f>
              <c:strCache>
                <c:ptCount val="13"/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SIMULACRO!$D$28:$D$40</c:f>
              <c:numCache>
                <c:formatCode>0.0%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32672"/>
        <c:axId val="100334592"/>
      </c:lineChart>
      <c:catAx>
        <c:axId val="10033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majorTickMark val="cross"/>
        <c:minorTickMark val="cross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0334592"/>
        <c:crosses val="autoZero"/>
        <c:auto val="1"/>
        <c:lblAlgn val="ctr"/>
        <c:lblOffset val="100"/>
        <c:noMultiLvlLbl val="1"/>
      </c:catAx>
      <c:valAx>
        <c:axId val="10033459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033267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 lvl="0">
            <a:defRPr b="1" i="0">
              <a:solidFill>
                <a:srgbClr val="000000"/>
              </a:solidFill>
              <a:latin typeface="Roboto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14678025" cy="3390900"/>
    <xdr:graphicFrame macro="">
      <xdr:nvGraphicFramePr>
        <xdr:cNvPr id="2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47</xdr:row>
      <xdr:rowOff>104775</xdr:rowOff>
    </xdr:from>
    <xdr:ext cx="14449425" cy="5391150"/>
    <xdr:graphicFrame macro="">
      <xdr:nvGraphicFramePr>
        <xdr:cNvPr id="3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504825</xdr:colOff>
      <xdr:row>41</xdr:row>
      <xdr:rowOff>123825</xdr:rowOff>
    </xdr:from>
    <xdr:ext cx="3314700" cy="752475"/>
    <xdr:grpSp>
      <xdr:nvGrpSpPr>
        <xdr:cNvPr id="4" name="Shape 2" title="Dibujo"/>
        <xdr:cNvGrpSpPr/>
      </xdr:nvGrpSpPr>
      <xdr:grpSpPr>
        <a:xfrm>
          <a:off x="7315200" y="12106275"/>
          <a:ext cx="3314700" cy="752475"/>
          <a:chOff x="137675" y="211550"/>
          <a:chExt cx="3291300" cy="732600"/>
        </a:xfrm>
      </xdr:grpSpPr>
      <xdr:sp macro="" textlink="">
        <xdr:nvSpPr>
          <xdr:cNvPr id="5" name="Shape 3"/>
          <xdr:cNvSpPr/>
        </xdr:nvSpPr>
        <xdr:spPr>
          <a:xfrm>
            <a:off x="137675" y="216350"/>
            <a:ext cx="3291300" cy="7278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6" name="Shape 4"/>
          <xdr:cNvSpPr txBox="1"/>
        </xdr:nvSpPr>
        <xdr:spPr>
          <a:xfrm>
            <a:off x="479350" y="211550"/>
            <a:ext cx="2793000" cy="4326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ACUMULAR HISTORIAL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DE INDICADORES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3</xdr:col>
      <xdr:colOff>485775</xdr:colOff>
      <xdr:row>41</xdr:row>
      <xdr:rowOff>114300</xdr:rowOff>
    </xdr:from>
    <xdr:ext cx="2400300" cy="742950"/>
    <xdr:grpSp>
      <xdr:nvGrpSpPr>
        <xdr:cNvPr id="7" name="Shape 2" title="Dibujo"/>
        <xdr:cNvGrpSpPr/>
      </xdr:nvGrpSpPr>
      <xdr:grpSpPr>
        <a:xfrm>
          <a:off x="3514725" y="12096750"/>
          <a:ext cx="2400300" cy="742950"/>
          <a:chOff x="255700" y="132800"/>
          <a:chExt cx="2124300" cy="644050"/>
        </a:xfrm>
      </xdr:grpSpPr>
      <xdr:sp macro="" textlink="">
        <xdr:nvSpPr>
          <xdr:cNvPr id="8" name="Shape 5"/>
          <xdr:cNvSpPr/>
        </xdr:nvSpPr>
        <xdr:spPr>
          <a:xfrm>
            <a:off x="255700" y="157350"/>
            <a:ext cx="2124300" cy="6195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9" name="Shape 6"/>
          <xdr:cNvSpPr txBox="1"/>
        </xdr:nvSpPr>
        <xdr:spPr>
          <a:xfrm>
            <a:off x="368825" y="132800"/>
            <a:ext cx="1602900" cy="5457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GENERAR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FICHA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14</xdr:col>
      <xdr:colOff>914400</xdr:colOff>
      <xdr:row>42</xdr:row>
      <xdr:rowOff>9525</xdr:rowOff>
    </xdr:from>
    <xdr:ext cx="1838325" cy="523875"/>
    <xdr:sp macro="" textlink="">
      <xdr:nvSpPr>
        <xdr:cNvPr id="10" name="Shape 7"/>
        <xdr:cNvSpPr/>
      </xdr:nvSpPr>
      <xdr:spPr>
        <a:xfrm>
          <a:off x="68825" y="118025"/>
          <a:ext cx="1819500" cy="501600"/>
        </a:xfrm>
        <a:prstGeom prst="cube">
          <a:avLst>
            <a:gd name="adj" fmla="val 25000"/>
          </a:avLst>
        </a:prstGeom>
        <a:solidFill>
          <a:srgbClr val="EFEFEF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LIMPIAR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41</xdr:row>
      <xdr:rowOff>123825</xdr:rowOff>
    </xdr:from>
    <xdr:ext cx="3581400" cy="742950"/>
    <xdr:sp macro="" textlink="">
      <xdr:nvSpPr>
        <xdr:cNvPr id="11" name="Shape 8"/>
        <xdr:cNvSpPr/>
      </xdr:nvSpPr>
      <xdr:spPr>
        <a:xfrm>
          <a:off x="118025" y="108175"/>
          <a:ext cx="3560100" cy="609600"/>
        </a:xfrm>
        <a:prstGeom prst="homePlate">
          <a:avLst>
            <a:gd name="adj" fmla="val 50000"/>
          </a:avLst>
        </a:prstGeom>
        <a:solidFill>
          <a:srgbClr val="67C879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FFFF00"/>
              </a:solidFill>
            </a:rPr>
            <a:t>INCLUIR INDICADOR EN BASE DE DATOS DEL PROCESO</a:t>
          </a:r>
          <a:endParaRPr sz="1400" b="1">
            <a:solidFill>
              <a:srgbClr val="FFFF00"/>
            </a:solidFill>
          </a:endParaRPr>
        </a:p>
      </xdr:txBody>
    </xdr:sp>
    <xdr:clientData fLocksWithSheet="0"/>
  </xdr:oneCellAnchor>
  <xdr:oneCellAnchor>
    <xdr:from>
      <xdr:col>11</xdr:col>
      <xdr:colOff>0</xdr:colOff>
      <xdr:row>5</xdr:row>
      <xdr:rowOff>0</xdr:rowOff>
    </xdr:from>
    <xdr:ext cx="1381125" cy="0"/>
    <xdr:pic>
      <xdr:nvPicPr>
        <xdr:cNvPr id="12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</xdr:rowOff>
    </xdr:from>
    <xdr:ext cx="1704975" cy="1257300"/>
    <xdr:pic>
      <xdr:nvPicPr>
        <xdr:cNvPr id="1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14678025" cy="3390900"/>
    <xdr:graphicFrame macro="">
      <xdr:nvGraphicFramePr>
        <xdr:cNvPr id="19" name="Chart 19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47</xdr:row>
      <xdr:rowOff>104775</xdr:rowOff>
    </xdr:from>
    <xdr:ext cx="14449425" cy="5391150"/>
    <xdr:graphicFrame macro="">
      <xdr:nvGraphicFramePr>
        <xdr:cNvPr id="20" name="Chart 20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504825</xdr:colOff>
      <xdr:row>41</xdr:row>
      <xdr:rowOff>123825</xdr:rowOff>
    </xdr:from>
    <xdr:ext cx="3314700" cy="752475"/>
    <xdr:grpSp>
      <xdr:nvGrpSpPr>
        <xdr:cNvPr id="2" name="Shape 2" title="Dibujo"/>
        <xdr:cNvGrpSpPr/>
      </xdr:nvGrpSpPr>
      <xdr:grpSpPr>
        <a:xfrm>
          <a:off x="137675" y="211550"/>
          <a:ext cx="3291300" cy="732600"/>
          <a:chOff x="137675" y="211550"/>
          <a:chExt cx="3291300" cy="732600"/>
        </a:xfrm>
      </xdr:grpSpPr>
      <xdr:sp macro="" textlink="">
        <xdr:nvSpPr>
          <xdr:cNvPr id="3" name="Shape 3"/>
          <xdr:cNvSpPr/>
        </xdr:nvSpPr>
        <xdr:spPr>
          <a:xfrm>
            <a:off x="137675" y="216350"/>
            <a:ext cx="3291300" cy="7278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4" name="Shape 4"/>
          <xdr:cNvSpPr txBox="1"/>
        </xdr:nvSpPr>
        <xdr:spPr>
          <a:xfrm>
            <a:off x="479350" y="211550"/>
            <a:ext cx="2793000" cy="4326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ACUMULAR HISTORIAL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DE INDICADORES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3</xdr:col>
      <xdr:colOff>485775</xdr:colOff>
      <xdr:row>41</xdr:row>
      <xdr:rowOff>114300</xdr:rowOff>
    </xdr:from>
    <xdr:ext cx="2400300" cy="742950"/>
    <xdr:grpSp>
      <xdr:nvGrpSpPr>
        <xdr:cNvPr id="5" name="Shape 2" title="Dibujo"/>
        <xdr:cNvGrpSpPr/>
      </xdr:nvGrpSpPr>
      <xdr:grpSpPr>
        <a:xfrm>
          <a:off x="255700" y="132800"/>
          <a:ext cx="2124300" cy="644050"/>
          <a:chOff x="255700" y="132800"/>
          <a:chExt cx="2124300" cy="644050"/>
        </a:xfrm>
      </xdr:grpSpPr>
      <xdr:sp macro="" textlink="">
        <xdr:nvSpPr>
          <xdr:cNvPr id="6" name="Shape 5"/>
          <xdr:cNvSpPr/>
        </xdr:nvSpPr>
        <xdr:spPr>
          <a:xfrm>
            <a:off x="255700" y="157350"/>
            <a:ext cx="2124300" cy="6195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7" name="Shape 6"/>
          <xdr:cNvSpPr txBox="1"/>
        </xdr:nvSpPr>
        <xdr:spPr>
          <a:xfrm>
            <a:off x="368825" y="132800"/>
            <a:ext cx="1602900" cy="5457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GENERAR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FICHA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14</xdr:col>
      <xdr:colOff>914400</xdr:colOff>
      <xdr:row>42</xdr:row>
      <xdr:rowOff>9525</xdr:rowOff>
    </xdr:from>
    <xdr:ext cx="1838325" cy="523875"/>
    <xdr:sp macro="" textlink="">
      <xdr:nvSpPr>
        <xdr:cNvPr id="8" name="Shape 7"/>
        <xdr:cNvSpPr/>
      </xdr:nvSpPr>
      <xdr:spPr>
        <a:xfrm>
          <a:off x="68825" y="118025"/>
          <a:ext cx="1819500" cy="501600"/>
        </a:xfrm>
        <a:prstGeom prst="cube">
          <a:avLst>
            <a:gd name="adj" fmla="val 25000"/>
          </a:avLst>
        </a:prstGeom>
        <a:solidFill>
          <a:srgbClr val="EFEFEF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LIMPIAR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41</xdr:row>
      <xdr:rowOff>123825</xdr:rowOff>
    </xdr:from>
    <xdr:ext cx="3581400" cy="742950"/>
    <xdr:sp macro="" textlink="">
      <xdr:nvSpPr>
        <xdr:cNvPr id="9" name="Shape 8"/>
        <xdr:cNvSpPr/>
      </xdr:nvSpPr>
      <xdr:spPr>
        <a:xfrm>
          <a:off x="118025" y="108175"/>
          <a:ext cx="3560100" cy="609600"/>
        </a:xfrm>
        <a:prstGeom prst="homePlate">
          <a:avLst>
            <a:gd name="adj" fmla="val 50000"/>
          </a:avLst>
        </a:prstGeom>
        <a:solidFill>
          <a:srgbClr val="67C879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FFFF00"/>
              </a:solidFill>
            </a:rPr>
            <a:t>INCLUIR INDICADOR EN BASE DE DATOS DEL PROCESO</a:t>
          </a:r>
          <a:endParaRPr sz="1400" b="1">
            <a:solidFill>
              <a:srgbClr val="FFFF00"/>
            </a:solidFill>
          </a:endParaRPr>
        </a:p>
      </xdr:txBody>
    </xdr:sp>
    <xdr:clientData fLocksWithSheet="0"/>
  </xdr:oneCellAnchor>
  <xdr:oneCellAnchor>
    <xdr:from>
      <xdr:col>11</xdr:col>
      <xdr:colOff>0</xdr:colOff>
      <xdr:row>5</xdr:row>
      <xdr:rowOff>0</xdr:rowOff>
    </xdr:from>
    <xdr:ext cx="1381125" cy="0"/>
    <xdr:pic>
      <xdr:nvPicPr>
        <xdr:cNvPr id="10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</xdr:rowOff>
    </xdr:from>
    <xdr:ext cx="1704975" cy="1257300"/>
    <xdr:pic>
      <xdr:nvPicPr>
        <xdr:cNvPr id="11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14678025" cy="3390900"/>
    <xdr:graphicFrame macro="">
      <xdr:nvGraphicFramePr>
        <xdr:cNvPr id="21" name="Chart 2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47</xdr:row>
      <xdr:rowOff>104775</xdr:rowOff>
    </xdr:from>
    <xdr:ext cx="14449425" cy="5391150"/>
    <xdr:graphicFrame macro="">
      <xdr:nvGraphicFramePr>
        <xdr:cNvPr id="22" name="Chart 2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504825</xdr:colOff>
      <xdr:row>41</xdr:row>
      <xdr:rowOff>123825</xdr:rowOff>
    </xdr:from>
    <xdr:ext cx="3314700" cy="752475"/>
    <xdr:grpSp>
      <xdr:nvGrpSpPr>
        <xdr:cNvPr id="2" name="Shape 2" title="Dibujo"/>
        <xdr:cNvGrpSpPr/>
      </xdr:nvGrpSpPr>
      <xdr:grpSpPr>
        <a:xfrm>
          <a:off x="137675" y="211550"/>
          <a:ext cx="3291300" cy="732600"/>
          <a:chOff x="137675" y="211550"/>
          <a:chExt cx="3291300" cy="732600"/>
        </a:xfrm>
      </xdr:grpSpPr>
      <xdr:sp macro="" textlink="">
        <xdr:nvSpPr>
          <xdr:cNvPr id="3" name="Shape 3"/>
          <xdr:cNvSpPr/>
        </xdr:nvSpPr>
        <xdr:spPr>
          <a:xfrm>
            <a:off x="137675" y="216350"/>
            <a:ext cx="3291300" cy="7278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4" name="Shape 4"/>
          <xdr:cNvSpPr txBox="1"/>
        </xdr:nvSpPr>
        <xdr:spPr>
          <a:xfrm>
            <a:off x="479350" y="211550"/>
            <a:ext cx="2793000" cy="4326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ACUMULAR HISTORIAL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DE INDICADORES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3</xdr:col>
      <xdr:colOff>485775</xdr:colOff>
      <xdr:row>41</xdr:row>
      <xdr:rowOff>114300</xdr:rowOff>
    </xdr:from>
    <xdr:ext cx="2400300" cy="742950"/>
    <xdr:grpSp>
      <xdr:nvGrpSpPr>
        <xdr:cNvPr id="5" name="Shape 2" title="Dibujo"/>
        <xdr:cNvGrpSpPr/>
      </xdr:nvGrpSpPr>
      <xdr:grpSpPr>
        <a:xfrm>
          <a:off x="255700" y="132800"/>
          <a:ext cx="2124300" cy="644050"/>
          <a:chOff x="255700" y="132800"/>
          <a:chExt cx="2124300" cy="644050"/>
        </a:xfrm>
      </xdr:grpSpPr>
      <xdr:sp macro="" textlink="">
        <xdr:nvSpPr>
          <xdr:cNvPr id="6" name="Shape 5"/>
          <xdr:cNvSpPr/>
        </xdr:nvSpPr>
        <xdr:spPr>
          <a:xfrm>
            <a:off x="255700" y="157350"/>
            <a:ext cx="2124300" cy="6195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7" name="Shape 6"/>
          <xdr:cNvSpPr txBox="1"/>
        </xdr:nvSpPr>
        <xdr:spPr>
          <a:xfrm>
            <a:off x="368825" y="132800"/>
            <a:ext cx="1602900" cy="5457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GENERAR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FICHA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14</xdr:col>
      <xdr:colOff>914400</xdr:colOff>
      <xdr:row>42</xdr:row>
      <xdr:rowOff>9525</xdr:rowOff>
    </xdr:from>
    <xdr:ext cx="1838325" cy="523875"/>
    <xdr:sp macro="" textlink="">
      <xdr:nvSpPr>
        <xdr:cNvPr id="8" name="Shape 7"/>
        <xdr:cNvSpPr/>
      </xdr:nvSpPr>
      <xdr:spPr>
        <a:xfrm>
          <a:off x="68825" y="118025"/>
          <a:ext cx="1819500" cy="501600"/>
        </a:xfrm>
        <a:prstGeom prst="cube">
          <a:avLst>
            <a:gd name="adj" fmla="val 25000"/>
          </a:avLst>
        </a:prstGeom>
        <a:solidFill>
          <a:srgbClr val="EFEFEF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LIMPIAR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41</xdr:row>
      <xdr:rowOff>123825</xdr:rowOff>
    </xdr:from>
    <xdr:ext cx="3581400" cy="742950"/>
    <xdr:sp macro="" textlink="">
      <xdr:nvSpPr>
        <xdr:cNvPr id="9" name="Shape 8"/>
        <xdr:cNvSpPr/>
      </xdr:nvSpPr>
      <xdr:spPr>
        <a:xfrm>
          <a:off x="118025" y="108175"/>
          <a:ext cx="3560100" cy="609600"/>
        </a:xfrm>
        <a:prstGeom prst="homePlate">
          <a:avLst>
            <a:gd name="adj" fmla="val 50000"/>
          </a:avLst>
        </a:prstGeom>
        <a:solidFill>
          <a:srgbClr val="67C879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FFFF00"/>
              </a:solidFill>
            </a:rPr>
            <a:t>INCLUIR INDICADOR EN BASE DE DATOS DEL PROCESO</a:t>
          </a:r>
          <a:endParaRPr sz="1400" b="1">
            <a:solidFill>
              <a:srgbClr val="FFFF00"/>
            </a:solidFill>
          </a:endParaRPr>
        </a:p>
      </xdr:txBody>
    </xdr:sp>
    <xdr:clientData fLocksWithSheet="0"/>
  </xdr:oneCellAnchor>
  <xdr:oneCellAnchor>
    <xdr:from>
      <xdr:col>11</xdr:col>
      <xdr:colOff>0</xdr:colOff>
      <xdr:row>5</xdr:row>
      <xdr:rowOff>0</xdr:rowOff>
    </xdr:from>
    <xdr:ext cx="1381125" cy="0"/>
    <xdr:pic>
      <xdr:nvPicPr>
        <xdr:cNvPr id="10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</xdr:rowOff>
    </xdr:from>
    <xdr:ext cx="1704975" cy="1257300"/>
    <xdr:pic>
      <xdr:nvPicPr>
        <xdr:cNvPr id="11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14678025" cy="3390900"/>
    <xdr:graphicFrame macro="">
      <xdr:nvGraphicFramePr>
        <xdr:cNvPr id="23" name="Chart 2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47</xdr:row>
      <xdr:rowOff>104775</xdr:rowOff>
    </xdr:from>
    <xdr:ext cx="14449425" cy="5391150"/>
    <xdr:graphicFrame macro="">
      <xdr:nvGraphicFramePr>
        <xdr:cNvPr id="25" name="Chart 2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504825</xdr:colOff>
      <xdr:row>41</xdr:row>
      <xdr:rowOff>123825</xdr:rowOff>
    </xdr:from>
    <xdr:ext cx="3314700" cy="752475"/>
    <xdr:grpSp>
      <xdr:nvGrpSpPr>
        <xdr:cNvPr id="2" name="Shape 2" title="Dibujo"/>
        <xdr:cNvGrpSpPr/>
      </xdr:nvGrpSpPr>
      <xdr:grpSpPr>
        <a:xfrm>
          <a:off x="137675" y="211550"/>
          <a:ext cx="3291300" cy="732600"/>
          <a:chOff x="137675" y="211550"/>
          <a:chExt cx="3291300" cy="732600"/>
        </a:xfrm>
      </xdr:grpSpPr>
      <xdr:sp macro="" textlink="">
        <xdr:nvSpPr>
          <xdr:cNvPr id="3" name="Shape 3"/>
          <xdr:cNvSpPr/>
        </xdr:nvSpPr>
        <xdr:spPr>
          <a:xfrm>
            <a:off x="137675" y="216350"/>
            <a:ext cx="3291300" cy="7278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4" name="Shape 4"/>
          <xdr:cNvSpPr txBox="1"/>
        </xdr:nvSpPr>
        <xdr:spPr>
          <a:xfrm>
            <a:off x="479350" y="211550"/>
            <a:ext cx="2793000" cy="4326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ACUMULAR HISTORIAL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DE INDICADORES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3</xdr:col>
      <xdr:colOff>485775</xdr:colOff>
      <xdr:row>41</xdr:row>
      <xdr:rowOff>114300</xdr:rowOff>
    </xdr:from>
    <xdr:ext cx="2400300" cy="742950"/>
    <xdr:grpSp>
      <xdr:nvGrpSpPr>
        <xdr:cNvPr id="5" name="Shape 2" title="Dibujo"/>
        <xdr:cNvGrpSpPr/>
      </xdr:nvGrpSpPr>
      <xdr:grpSpPr>
        <a:xfrm>
          <a:off x="255700" y="132800"/>
          <a:ext cx="2124300" cy="644050"/>
          <a:chOff x="255700" y="132800"/>
          <a:chExt cx="2124300" cy="644050"/>
        </a:xfrm>
      </xdr:grpSpPr>
      <xdr:sp macro="" textlink="">
        <xdr:nvSpPr>
          <xdr:cNvPr id="6" name="Shape 5"/>
          <xdr:cNvSpPr/>
        </xdr:nvSpPr>
        <xdr:spPr>
          <a:xfrm>
            <a:off x="255700" y="157350"/>
            <a:ext cx="2124300" cy="6195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7" name="Shape 6"/>
          <xdr:cNvSpPr txBox="1"/>
        </xdr:nvSpPr>
        <xdr:spPr>
          <a:xfrm>
            <a:off x="368825" y="132800"/>
            <a:ext cx="1602900" cy="5457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GENERAR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FICHA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14</xdr:col>
      <xdr:colOff>914400</xdr:colOff>
      <xdr:row>42</xdr:row>
      <xdr:rowOff>9525</xdr:rowOff>
    </xdr:from>
    <xdr:ext cx="1838325" cy="523875"/>
    <xdr:sp macro="" textlink="">
      <xdr:nvSpPr>
        <xdr:cNvPr id="8" name="Shape 7"/>
        <xdr:cNvSpPr/>
      </xdr:nvSpPr>
      <xdr:spPr>
        <a:xfrm>
          <a:off x="68825" y="118025"/>
          <a:ext cx="1819500" cy="501600"/>
        </a:xfrm>
        <a:prstGeom prst="cube">
          <a:avLst>
            <a:gd name="adj" fmla="val 25000"/>
          </a:avLst>
        </a:prstGeom>
        <a:solidFill>
          <a:srgbClr val="EFEFEF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LIMPIAR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41</xdr:row>
      <xdr:rowOff>123825</xdr:rowOff>
    </xdr:from>
    <xdr:ext cx="3581400" cy="742950"/>
    <xdr:sp macro="" textlink="">
      <xdr:nvSpPr>
        <xdr:cNvPr id="9" name="Shape 8"/>
        <xdr:cNvSpPr/>
      </xdr:nvSpPr>
      <xdr:spPr>
        <a:xfrm>
          <a:off x="118025" y="108175"/>
          <a:ext cx="3560100" cy="609600"/>
        </a:xfrm>
        <a:prstGeom prst="homePlate">
          <a:avLst>
            <a:gd name="adj" fmla="val 50000"/>
          </a:avLst>
        </a:prstGeom>
        <a:solidFill>
          <a:srgbClr val="67C879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FFFF00"/>
              </a:solidFill>
            </a:rPr>
            <a:t>INCLUIR INDICADOR EN BASE DE DATOS DEL PROCESO</a:t>
          </a:r>
          <a:endParaRPr sz="1400" b="1">
            <a:solidFill>
              <a:srgbClr val="FFFF00"/>
            </a:solidFill>
          </a:endParaRPr>
        </a:p>
      </xdr:txBody>
    </xdr:sp>
    <xdr:clientData fLocksWithSheet="0"/>
  </xdr:oneCellAnchor>
  <xdr:oneCellAnchor>
    <xdr:from>
      <xdr:col>11</xdr:col>
      <xdr:colOff>0</xdr:colOff>
      <xdr:row>5</xdr:row>
      <xdr:rowOff>0</xdr:rowOff>
    </xdr:from>
    <xdr:ext cx="1381125" cy="0"/>
    <xdr:pic>
      <xdr:nvPicPr>
        <xdr:cNvPr id="10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</xdr:rowOff>
    </xdr:from>
    <xdr:ext cx="1704975" cy="1257300"/>
    <xdr:pic>
      <xdr:nvPicPr>
        <xdr:cNvPr id="11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14678025" cy="3390900"/>
    <xdr:graphicFrame macro="">
      <xdr:nvGraphicFramePr>
        <xdr:cNvPr id="24" name="Chart 2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47</xdr:row>
      <xdr:rowOff>104775</xdr:rowOff>
    </xdr:from>
    <xdr:ext cx="14449425" cy="5391150"/>
    <xdr:graphicFrame macro="">
      <xdr:nvGraphicFramePr>
        <xdr:cNvPr id="26" name="Chart 2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504825</xdr:colOff>
      <xdr:row>41</xdr:row>
      <xdr:rowOff>123825</xdr:rowOff>
    </xdr:from>
    <xdr:ext cx="3314700" cy="752475"/>
    <xdr:grpSp>
      <xdr:nvGrpSpPr>
        <xdr:cNvPr id="2" name="Shape 2" title="Dibujo"/>
        <xdr:cNvGrpSpPr/>
      </xdr:nvGrpSpPr>
      <xdr:grpSpPr>
        <a:xfrm>
          <a:off x="137675" y="211550"/>
          <a:ext cx="3291300" cy="732600"/>
          <a:chOff x="137675" y="211550"/>
          <a:chExt cx="3291300" cy="732600"/>
        </a:xfrm>
      </xdr:grpSpPr>
      <xdr:sp macro="" textlink="">
        <xdr:nvSpPr>
          <xdr:cNvPr id="3" name="Shape 3"/>
          <xdr:cNvSpPr/>
        </xdr:nvSpPr>
        <xdr:spPr>
          <a:xfrm>
            <a:off x="137675" y="216350"/>
            <a:ext cx="3291300" cy="7278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4" name="Shape 4"/>
          <xdr:cNvSpPr txBox="1"/>
        </xdr:nvSpPr>
        <xdr:spPr>
          <a:xfrm>
            <a:off x="479350" y="211550"/>
            <a:ext cx="2793000" cy="4326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ACUMULAR HISTORIAL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DE INDICADORES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3</xdr:col>
      <xdr:colOff>485775</xdr:colOff>
      <xdr:row>41</xdr:row>
      <xdr:rowOff>114300</xdr:rowOff>
    </xdr:from>
    <xdr:ext cx="2400300" cy="742950"/>
    <xdr:grpSp>
      <xdr:nvGrpSpPr>
        <xdr:cNvPr id="5" name="Shape 2" title="Dibujo"/>
        <xdr:cNvGrpSpPr/>
      </xdr:nvGrpSpPr>
      <xdr:grpSpPr>
        <a:xfrm>
          <a:off x="255700" y="132800"/>
          <a:ext cx="2124300" cy="644050"/>
          <a:chOff x="255700" y="132800"/>
          <a:chExt cx="2124300" cy="644050"/>
        </a:xfrm>
      </xdr:grpSpPr>
      <xdr:sp macro="" textlink="">
        <xdr:nvSpPr>
          <xdr:cNvPr id="6" name="Shape 5"/>
          <xdr:cNvSpPr/>
        </xdr:nvSpPr>
        <xdr:spPr>
          <a:xfrm>
            <a:off x="255700" y="157350"/>
            <a:ext cx="2124300" cy="6195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7" name="Shape 6"/>
          <xdr:cNvSpPr txBox="1"/>
        </xdr:nvSpPr>
        <xdr:spPr>
          <a:xfrm>
            <a:off x="368825" y="132800"/>
            <a:ext cx="1602900" cy="5457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GENERAR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FICHA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14</xdr:col>
      <xdr:colOff>914400</xdr:colOff>
      <xdr:row>42</xdr:row>
      <xdr:rowOff>9525</xdr:rowOff>
    </xdr:from>
    <xdr:ext cx="1838325" cy="523875"/>
    <xdr:sp macro="" textlink="">
      <xdr:nvSpPr>
        <xdr:cNvPr id="8" name="Shape 7"/>
        <xdr:cNvSpPr/>
      </xdr:nvSpPr>
      <xdr:spPr>
        <a:xfrm>
          <a:off x="68825" y="118025"/>
          <a:ext cx="1819500" cy="501600"/>
        </a:xfrm>
        <a:prstGeom prst="cube">
          <a:avLst>
            <a:gd name="adj" fmla="val 25000"/>
          </a:avLst>
        </a:prstGeom>
        <a:solidFill>
          <a:srgbClr val="EFEFEF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LIMPIAR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41</xdr:row>
      <xdr:rowOff>123825</xdr:rowOff>
    </xdr:from>
    <xdr:ext cx="3581400" cy="742950"/>
    <xdr:sp macro="" textlink="">
      <xdr:nvSpPr>
        <xdr:cNvPr id="9" name="Shape 8"/>
        <xdr:cNvSpPr/>
      </xdr:nvSpPr>
      <xdr:spPr>
        <a:xfrm>
          <a:off x="118025" y="108175"/>
          <a:ext cx="3560100" cy="609600"/>
        </a:xfrm>
        <a:prstGeom prst="homePlate">
          <a:avLst>
            <a:gd name="adj" fmla="val 50000"/>
          </a:avLst>
        </a:prstGeom>
        <a:solidFill>
          <a:srgbClr val="67C879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FFFF00"/>
              </a:solidFill>
            </a:rPr>
            <a:t>INCLUIR INDICADOR EN BASE DE DATOS DEL PROCESO</a:t>
          </a:r>
          <a:endParaRPr sz="1400" b="1">
            <a:solidFill>
              <a:srgbClr val="FFFF00"/>
            </a:solidFill>
          </a:endParaRPr>
        </a:p>
      </xdr:txBody>
    </xdr:sp>
    <xdr:clientData fLocksWithSheet="0"/>
  </xdr:oneCellAnchor>
  <xdr:oneCellAnchor>
    <xdr:from>
      <xdr:col>11</xdr:col>
      <xdr:colOff>0</xdr:colOff>
      <xdr:row>5</xdr:row>
      <xdr:rowOff>0</xdr:rowOff>
    </xdr:from>
    <xdr:ext cx="1381125" cy="0"/>
    <xdr:pic>
      <xdr:nvPicPr>
        <xdr:cNvPr id="10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</xdr:rowOff>
    </xdr:from>
    <xdr:ext cx="1704975" cy="1257300"/>
    <xdr:pic>
      <xdr:nvPicPr>
        <xdr:cNvPr id="11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14678025" cy="3390900"/>
    <xdr:graphicFrame macro="">
      <xdr:nvGraphicFramePr>
        <xdr:cNvPr id="27" name="Chart 2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47</xdr:row>
      <xdr:rowOff>104775</xdr:rowOff>
    </xdr:from>
    <xdr:ext cx="14449425" cy="5391150"/>
    <xdr:graphicFrame macro="">
      <xdr:nvGraphicFramePr>
        <xdr:cNvPr id="28" name="Chart 2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504825</xdr:colOff>
      <xdr:row>41</xdr:row>
      <xdr:rowOff>123825</xdr:rowOff>
    </xdr:from>
    <xdr:ext cx="3314700" cy="752475"/>
    <xdr:grpSp>
      <xdr:nvGrpSpPr>
        <xdr:cNvPr id="2" name="Shape 2" title="Dibujo"/>
        <xdr:cNvGrpSpPr/>
      </xdr:nvGrpSpPr>
      <xdr:grpSpPr>
        <a:xfrm>
          <a:off x="137675" y="211550"/>
          <a:ext cx="3291300" cy="732600"/>
          <a:chOff x="137675" y="211550"/>
          <a:chExt cx="3291300" cy="732600"/>
        </a:xfrm>
      </xdr:grpSpPr>
      <xdr:sp macro="" textlink="">
        <xdr:nvSpPr>
          <xdr:cNvPr id="3" name="Shape 3"/>
          <xdr:cNvSpPr/>
        </xdr:nvSpPr>
        <xdr:spPr>
          <a:xfrm>
            <a:off x="137675" y="216350"/>
            <a:ext cx="3291300" cy="7278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4" name="Shape 4"/>
          <xdr:cNvSpPr txBox="1"/>
        </xdr:nvSpPr>
        <xdr:spPr>
          <a:xfrm>
            <a:off x="479350" y="211550"/>
            <a:ext cx="2793000" cy="4326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ACUMULAR HISTORIAL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DE INDICADORES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3</xdr:col>
      <xdr:colOff>485775</xdr:colOff>
      <xdr:row>41</xdr:row>
      <xdr:rowOff>114300</xdr:rowOff>
    </xdr:from>
    <xdr:ext cx="2400300" cy="742950"/>
    <xdr:grpSp>
      <xdr:nvGrpSpPr>
        <xdr:cNvPr id="5" name="Shape 2" title="Dibujo"/>
        <xdr:cNvGrpSpPr/>
      </xdr:nvGrpSpPr>
      <xdr:grpSpPr>
        <a:xfrm>
          <a:off x="255700" y="132800"/>
          <a:ext cx="2124300" cy="644050"/>
          <a:chOff x="255700" y="132800"/>
          <a:chExt cx="2124300" cy="644050"/>
        </a:xfrm>
      </xdr:grpSpPr>
      <xdr:sp macro="" textlink="">
        <xdr:nvSpPr>
          <xdr:cNvPr id="6" name="Shape 5"/>
          <xdr:cNvSpPr/>
        </xdr:nvSpPr>
        <xdr:spPr>
          <a:xfrm>
            <a:off x="255700" y="157350"/>
            <a:ext cx="2124300" cy="6195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7" name="Shape 6"/>
          <xdr:cNvSpPr txBox="1"/>
        </xdr:nvSpPr>
        <xdr:spPr>
          <a:xfrm>
            <a:off x="368825" y="132800"/>
            <a:ext cx="1602900" cy="5457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GENERAR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FICHA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14</xdr:col>
      <xdr:colOff>914400</xdr:colOff>
      <xdr:row>42</xdr:row>
      <xdr:rowOff>9525</xdr:rowOff>
    </xdr:from>
    <xdr:ext cx="1838325" cy="523875"/>
    <xdr:sp macro="" textlink="">
      <xdr:nvSpPr>
        <xdr:cNvPr id="8" name="Shape 7"/>
        <xdr:cNvSpPr/>
      </xdr:nvSpPr>
      <xdr:spPr>
        <a:xfrm>
          <a:off x="68825" y="118025"/>
          <a:ext cx="1819500" cy="501600"/>
        </a:xfrm>
        <a:prstGeom prst="cube">
          <a:avLst>
            <a:gd name="adj" fmla="val 25000"/>
          </a:avLst>
        </a:prstGeom>
        <a:solidFill>
          <a:srgbClr val="EFEFEF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LIMPIAR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41</xdr:row>
      <xdr:rowOff>123825</xdr:rowOff>
    </xdr:from>
    <xdr:ext cx="3581400" cy="742950"/>
    <xdr:sp macro="" textlink="">
      <xdr:nvSpPr>
        <xdr:cNvPr id="9" name="Shape 8"/>
        <xdr:cNvSpPr/>
      </xdr:nvSpPr>
      <xdr:spPr>
        <a:xfrm>
          <a:off x="118025" y="108175"/>
          <a:ext cx="3560100" cy="609600"/>
        </a:xfrm>
        <a:prstGeom prst="homePlate">
          <a:avLst>
            <a:gd name="adj" fmla="val 50000"/>
          </a:avLst>
        </a:prstGeom>
        <a:solidFill>
          <a:srgbClr val="67C879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FFFF00"/>
              </a:solidFill>
            </a:rPr>
            <a:t>INCLUIR INDICADOR EN BASE DE DATOS DEL PROCESO</a:t>
          </a:r>
          <a:endParaRPr sz="1400" b="1">
            <a:solidFill>
              <a:srgbClr val="FFFF00"/>
            </a:solidFill>
          </a:endParaRPr>
        </a:p>
      </xdr:txBody>
    </xdr:sp>
    <xdr:clientData fLocksWithSheet="0"/>
  </xdr:oneCellAnchor>
  <xdr:oneCellAnchor>
    <xdr:from>
      <xdr:col>11</xdr:col>
      <xdr:colOff>0</xdr:colOff>
      <xdr:row>5</xdr:row>
      <xdr:rowOff>0</xdr:rowOff>
    </xdr:from>
    <xdr:ext cx="1381125" cy="0"/>
    <xdr:pic>
      <xdr:nvPicPr>
        <xdr:cNvPr id="10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</xdr:rowOff>
    </xdr:from>
    <xdr:ext cx="1704975" cy="1257300"/>
    <xdr:pic>
      <xdr:nvPicPr>
        <xdr:cNvPr id="11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14678025" cy="3390900"/>
    <xdr:graphicFrame macro="">
      <xdr:nvGraphicFramePr>
        <xdr:cNvPr id="3" name="Chart 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47</xdr:row>
      <xdr:rowOff>104775</xdr:rowOff>
    </xdr:from>
    <xdr:ext cx="14449425" cy="5391150"/>
    <xdr:graphicFrame macro="">
      <xdr:nvGraphicFramePr>
        <xdr:cNvPr id="5" name="Chart 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504825</xdr:colOff>
      <xdr:row>41</xdr:row>
      <xdr:rowOff>123825</xdr:rowOff>
    </xdr:from>
    <xdr:ext cx="3314700" cy="752475"/>
    <xdr:grpSp>
      <xdr:nvGrpSpPr>
        <xdr:cNvPr id="2" name="Shape 2" title="Dibujo"/>
        <xdr:cNvGrpSpPr/>
      </xdr:nvGrpSpPr>
      <xdr:grpSpPr>
        <a:xfrm>
          <a:off x="7315200" y="12106275"/>
          <a:ext cx="3314700" cy="752475"/>
          <a:chOff x="137675" y="211550"/>
          <a:chExt cx="3291300" cy="732600"/>
        </a:xfrm>
      </xdr:grpSpPr>
      <xdr:sp macro="" textlink="">
        <xdr:nvSpPr>
          <xdr:cNvPr id="4" name="Shape 3"/>
          <xdr:cNvSpPr/>
        </xdr:nvSpPr>
        <xdr:spPr>
          <a:xfrm>
            <a:off x="137675" y="216350"/>
            <a:ext cx="3291300" cy="7278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6" name="Shape 4"/>
          <xdr:cNvSpPr txBox="1"/>
        </xdr:nvSpPr>
        <xdr:spPr>
          <a:xfrm>
            <a:off x="479350" y="211550"/>
            <a:ext cx="2793000" cy="4326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ACUMULAR HISTORIAL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DE INDICADORES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3</xdr:col>
      <xdr:colOff>485775</xdr:colOff>
      <xdr:row>41</xdr:row>
      <xdr:rowOff>114300</xdr:rowOff>
    </xdr:from>
    <xdr:ext cx="2400300" cy="742950"/>
    <xdr:grpSp>
      <xdr:nvGrpSpPr>
        <xdr:cNvPr id="7" name="Shape 2" title="Dibujo"/>
        <xdr:cNvGrpSpPr/>
      </xdr:nvGrpSpPr>
      <xdr:grpSpPr>
        <a:xfrm>
          <a:off x="3514725" y="12096750"/>
          <a:ext cx="2400300" cy="742950"/>
          <a:chOff x="255700" y="132800"/>
          <a:chExt cx="2124300" cy="644050"/>
        </a:xfrm>
      </xdr:grpSpPr>
      <xdr:sp macro="" textlink="">
        <xdr:nvSpPr>
          <xdr:cNvPr id="8" name="Shape 5"/>
          <xdr:cNvSpPr/>
        </xdr:nvSpPr>
        <xdr:spPr>
          <a:xfrm>
            <a:off x="255700" y="157350"/>
            <a:ext cx="2124300" cy="6195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9" name="Shape 6"/>
          <xdr:cNvSpPr txBox="1"/>
        </xdr:nvSpPr>
        <xdr:spPr>
          <a:xfrm>
            <a:off x="368825" y="132800"/>
            <a:ext cx="1602900" cy="5457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GENERAR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FICHA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14</xdr:col>
      <xdr:colOff>914400</xdr:colOff>
      <xdr:row>42</xdr:row>
      <xdr:rowOff>9525</xdr:rowOff>
    </xdr:from>
    <xdr:ext cx="1838325" cy="523875"/>
    <xdr:sp macro="" textlink="">
      <xdr:nvSpPr>
        <xdr:cNvPr id="10" name="Shape 7"/>
        <xdr:cNvSpPr/>
      </xdr:nvSpPr>
      <xdr:spPr>
        <a:xfrm>
          <a:off x="68825" y="118025"/>
          <a:ext cx="1819500" cy="501600"/>
        </a:xfrm>
        <a:prstGeom prst="cube">
          <a:avLst>
            <a:gd name="adj" fmla="val 25000"/>
          </a:avLst>
        </a:prstGeom>
        <a:solidFill>
          <a:srgbClr val="EFEFEF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LIMPIAR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41</xdr:row>
      <xdr:rowOff>123825</xdr:rowOff>
    </xdr:from>
    <xdr:ext cx="3581400" cy="742950"/>
    <xdr:sp macro="" textlink="">
      <xdr:nvSpPr>
        <xdr:cNvPr id="11" name="Shape 8"/>
        <xdr:cNvSpPr/>
      </xdr:nvSpPr>
      <xdr:spPr>
        <a:xfrm>
          <a:off x="118025" y="108175"/>
          <a:ext cx="3560100" cy="609600"/>
        </a:xfrm>
        <a:prstGeom prst="homePlate">
          <a:avLst>
            <a:gd name="adj" fmla="val 50000"/>
          </a:avLst>
        </a:prstGeom>
        <a:solidFill>
          <a:srgbClr val="67C879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FFFF00"/>
              </a:solidFill>
            </a:rPr>
            <a:t>INCLUIR INDICADOR EN BASE DE DATOS DEL PROCESO</a:t>
          </a:r>
          <a:endParaRPr sz="1400" b="1">
            <a:solidFill>
              <a:srgbClr val="FFFF00"/>
            </a:solidFill>
          </a:endParaRPr>
        </a:p>
      </xdr:txBody>
    </xdr:sp>
    <xdr:clientData fLocksWithSheet="0"/>
  </xdr:oneCellAnchor>
  <xdr:oneCellAnchor>
    <xdr:from>
      <xdr:col>11</xdr:col>
      <xdr:colOff>0</xdr:colOff>
      <xdr:row>5</xdr:row>
      <xdr:rowOff>0</xdr:rowOff>
    </xdr:from>
    <xdr:ext cx="1381125" cy="0"/>
    <xdr:pic>
      <xdr:nvPicPr>
        <xdr:cNvPr id="12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</xdr:rowOff>
    </xdr:from>
    <xdr:ext cx="1704975" cy="1257300"/>
    <xdr:pic>
      <xdr:nvPicPr>
        <xdr:cNvPr id="1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66675</xdr:rowOff>
    </xdr:from>
    <xdr:ext cx="14678025" cy="3390900"/>
    <xdr:graphicFrame macro="">
      <xdr:nvGraphicFramePr>
        <xdr:cNvPr id="4" name="Chart 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47</xdr:row>
      <xdr:rowOff>104775</xdr:rowOff>
    </xdr:from>
    <xdr:ext cx="14449425" cy="5391150"/>
    <xdr:graphicFrame macro="">
      <xdr:nvGraphicFramePr>
        <xdr:cNvPr id="6" name="Chart 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504825</xdr:colOff>
      <xdr:row>41</xdr:row>
      <xdr:rowOff>123825</xdr:rowOff>
    </xdr:from>
    <xdr:ext cx="3314700" cy="752475"/>
    <xdr:grpSp>
      <xdr:nvGrpSpPr>
        <xdr:cNvPr id="2" name="Shape 2" title="Dibujo"/>
        <xdr:cNvGrpSpPr/>
      </xdr:nvGrpSpPr>
      <xdr:grpSpPr>
        <a:xfrm>
          <a:off x="7315200" y="12106275"/>
          <a:ext cx="3314700" cy="752475"/>
          <a:chOff x="137675" y="211550"/>
          <a:chExt cx="3291300" cy="732600"/>
        </a:xfrm>
      </xdr:grpSpPr>
      <xdr:sp macro="" textlink="">
        <xdr:nvSpPr>
          <xdr:cNvPr id="3" name="Shape 3"/>
          <xdr:cNvSpPr/>
        </xdr:nvSpPr>
        <xdr:spPr>
          <a:xfrm>
            <a:off x="137675" y="216350"/>
            <a:ext cx="3291300" cy="7278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5" name="Shape 4"/>
          <xdr:cNvSpPr txBox="1"/>
        </xdr:nvSpPr>
        <xdr:spPr>
          <a:xfrm>
            <a:off x="479350" y="211550"/>
            <a:ext cx="2793000" cy="4326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ACUMULAR HISTORIAL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DE INDICADORES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3</xdr:col>
      <xdr:colOff>485775</xdr:colOff>
      <xdr:row>41</xdr:row>
      <xdr:rowOff>114300</xdr:rowOff>
    </xdr:from>
    <xdr:ext cx="2400300" cy="742950"/>
    <xdr:grpSp>
      <xdr:nvGrpSpPr>
        <xdr:cNvPr id="7" name="Shape 2" title="Dibujo"/>
        <xdr:cNvGrpSpPr/>
      </xdr:nvGrpSpPr>
      <xdr:grpSpPr>
        <a:xfrm>
          <a:off x="3514725" y="12096750"/>
          <a:ext cx="2400300" cy="742950"/>
          <a:chOff x="255700" y="132800"/>
          <a:chExt cx="2124300" cy="644050"/>
        </a:xfrm>
      </xdr:grpSpPr>
      <xdr:sp macro="" textlink="">
        <xdr:nvSpPr>
          <xdr:cNvPr id="8" name="Shape 5"/>
          <xdr:cNvSpPr/>
        </xdr:nvSpPr>
        <xdr:spPr>
          <a:xfrm>
            <a:off x="255700" y="157350"/>
            <a:ext cx="2124300" cy="6195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9" name="Shape 6"/>
          <xdr:cNvSpPr txBox="1"/>
        </xdr:nvSpPr>
        <xdr:spPr>
          <a:xfrm>
            <a:off x="368825" y="132800"/>
            <a:ext cx="1602900" cy="5457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GENERAR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FICHA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14</xdr:col>
      <xdr:colOff>914400</xdr:colOff>
      <xdr:row>42</xdr:row>
      <xdr:rowOff>9525</xdr:rowOff>
    </xdr:from>
    <xdr:ext cx="1838325" cy="523875"/>
    <xdr:sp macro="" textlink="">
      <xdr:nvSpPr>
        <xdr:cNvPr id="10" name="Shape 7"/>
        <xdr:cNvSpPr/>
      </xdr:nvSpPr>
      <xdr:spPr>
        <a:xfrm>
          <a:off x="68825" y="118025"/>
          <a:ext cx="1819500" cy="501600"/>
        </a:xfrm>
        <a:prstGeom prst="cube">
          <a:avLst>
            <a:gd name="adj" fmla="val 25000"/>
          </a:avLst>
        </a:prstGeom>
        <a:solidFill>
          <a:srgbClr val="EFEFEF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LIMPIAR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41</xdr:row>
      <xdr:rowOff>123825</xdr:rowOff>
    </xdr:from>
    <xdr:ext cx="3581400" cy="742950"/>
    <xdr:sp macro="" textlink="">
      <xdr:nvSpPr>
        <xdr:cNvPr id="11" name="Shape 8"/>
        <xdr:cNvSpPr/>
      </xdr:nvSpPr>
      <xdr:spPr>
        <a:xfrm>
          <a:off x="118025" y="108175"/>
          <a:ext cx="3560100" cy="609600"/>
        </a:xfrm>
        <a:prstGeom prst="homePlate">
          <a:avLst>
            <a:gd name="adj" fmla="val 50000"/>
          </a:avLst>
        </a:prstGeom>
        <a:solidFill>
          <a:srgbClr val="67C879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FFFF00"/>
              </a:solidFill>
            </a:rPr>
            <a:t>INCLUIR INDICADOR EN BASE DE DATOS DEL PROCESO</a:t>
          </a:r>
          <a:endParaRPr sz="1400" b="1">
            <a:solidFill>
              <a:srgbClr val="FFFF00"/>
            </a:solidFill>
          </a:endParaRPr>
        </a:p>
      </xdr:txBody>
    </xdr:sp>
    <xdr:clientData fLocksWithSheet="0"/>
  </xdr:oneCellAnchor>
  <xdr:oneCellAnchor>
    <xdr:from>
      <xdr:col>11</xdr:col>
      <xdr:colOff>0</xdr:colOff>
      <xdr:row>5</xdr:row>
      <xdr:rowOff>0</xdr:rowOff>
    </xdr:from>
    <xdr:ext cx="1381125" cy="0"/>
    <xdr:pic>
      <xdr:nvPicPr>
        <xdr:cNvPr id="12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</xdr:rowOff>
    </xdr:from>
    <xdr:ext cx="1704975" cy="1257300"/>
    <xdr:pic>
      <xdr:nvPicPr>
        <xdr:cNvPr id="1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14678025" cy="3390900"/>
    <xdr:graphicFrame macro="">
      <xdr:nvGraphicFramePr>
        <xdr:cNvPr id="7" name="Chart 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47</xdr:row>
      <xdr:rowOff>104775</xdr:rowOff>
    </xdr:from>
    <xdr:ext cx="14449425" cy="5391150"/>
    <xdr:graphicFrame macro="">
      <xdr:nvGraphicFramePr>
        <xdr:cNvPr id="9" name="Chart 9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504825</xdr:colOff>
      <xdr:row>41</xdr:row>
      <xdr:rowOff>123825</xdr:rowOff>
    </xdr:from>
    <xdr:ext cx="3314700" cy="752475"/>
    <xdr:grpSp>
      <xdr:nvGrpSpPr>
        <xdr:cNvPr id="2" name="Shape 2" title="Dibujo"/>
        <xdr:cNvGrpSpPr/>
      </xdr:nvGrpSpPr>
      <xdr:grpSpPr>
        <a:xfrm>
          <a:off x="7315200" y="12106275"/>
          <a:ext cx="3314700" cy="752475"/>
          <a:chOff x="137675" y="211550"/>
          <a:chExt cx="3291300" cy="732600"/>
        </a:xfrm>
      </xdr:grpSpPr>
      <xdr:sp macro="" textlink="">
        <xdr:nvSpPr>
          <xdr:cNvPr id="3" name="Shape 3"/>
          <xdr:cNvSpPr/>
        </xdr:nvSpPr>
        <xdr:spPr>
          <a:xfrm>
            <a:off x="137675" y="216350"/>
            <a:ext cx="3291300" cy="7278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4" name="Shape 4"/>
          <xdr:cNvSpPr txBox="1"/>
        </xdr:nvSpPr>
        <xdr:spPr>
          <a:xfrm>
            <a:off x="479350" y="211550"/>
            <a:ext cx="2793000" cy="4326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ACUMULAR HISTORIAL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DE INDICADORES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3</xdr:col>
      <xdr:colOff>485775</xdr:colOff>
      <xdr:row>41</xdr:row>
      <xdr:rowOff>114300</xdr:rowOff>
    </xdr:from>
    <xdr:ext cx="2400300" cy="742950"/>
    <xdr:grpSp>
      <xdr:nvGrpSpPr>
        <xdr:cNvPr id="5" name="Shape 2" title="Dibujo"/>
        <xdr:cNvGrpSpPr/>
      </xdr:nvGrpSpPr>
      <xdr:grpSpPr>
        <a:xfrm>
          <a:off x="3514725" y="12096750"/>
          <a:ext cx="2400300" cy="742950"/>
          <a:chOff x="255700" y="132800"/>
          <a:chExt cx="2124300" cy="644050"/>
        </a:xfrm>
      </xdr:grpSpPr>
      <xdr:sp macro="" textlink="">
        <xdr:nvSpPr>
          <xdr:cNvPr id="6" name="Shape 5"/>
          <xdr:cNvSpPr/>
        </xdr:nvSpPr>
        <xdr:spPr>
          <a:xfrm>
            <a:off x="255700" y="157350"/>
            <a:ext cx="2124300" cy="6195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8" name="Shape 6"/>
          <xdr:cNvSpPr txBox="1"/>
        </xdr:nvSpPr>
        <xdr:spPr>
          <a:xfrm>
            <a:off x="368825" y="132800"/>
            <a:ext cx="1602900" cy="5457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GENERAR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FICHA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14</xdr:col>
      <xdr:colOff>914400</xdr:colOff>
      <xdr:row>42</xdr:row>
      <xdr:rowOff>9525</xdr:rowOff>
    </xdr:from>
    <xdr:ext cx="1838325" cy="523875"/>
    <xdr:sp macro="" textlink="">
      <xdr:nvSpPr>
        <xdr:cNvPr id="10" name="Shape 7"/>
        <xdr:cNvSpPr/>
      </xdr:nvSpPr>
      <xdr:spPr>
        <a:xfrm>
          <a:off x="68825" y="118025"/>
          <a:ext cx="1819500" cy="501600"/>
        </a:xfrm>
        <a:prstGeom prst="cube">
          <a:avLst>
            <a:gd name="adj" fmla="val 25000"/>
          </a:avLst>
        </a:prstGeom>
        <a:solidFill>
          <a:srgbClr val="EFEFEF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LIMPIAR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41</xdr:row>
      <xdr:rowOff>123825</xdr:rowOff>
    </xdr:from>
    <xdr:ext cx="3581400" cy="742950"/>
    <xdr:sp macro="" textlink="">
      <xdr:nvSpPr>
        <xdr:cNvPr id="11" name="Shape 8"/>
        <xdr:cNvSpPr/>
      </xdr:nvSpPr>
      <xdr:spPr>
        <a:xfrm>
          <a:off x="118025" y="108175"/>
          <a:ext cx="3560100" cy="609600"/>
        </a:xfrm>
        <a:prstGeom prst="homePlate">
          <a:avLst>
            <a:gd name="adj" fmla="val 50000"/>
          </a:avLst>
        </a:prstGeom>
        <a:solidFill>
          <a:srgbClr val="67C879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FFFF00"/>
              </a:solidFill>
            </a:rPr>
            <a:t>INCLUIR INDICADOR EN BASE DE DATOS DEL PROCESO</a:t>
          </a:r>
          <a:endParaRPr sz="1400" b="1">
            <a:solidFill>
              <a:srgbClr val="FFFF00"/>
            </a:solidFill>
          </a:endParaRPr>
        </a:p>
      </xdr:txBody>
    </xdr:sp>
    <xdr:clientData fLocksWithSheet="0"/>
  </xdr:oneCellAnchor>
  <xdr:oneCellAnchor>
    <xdr:from>
      <xdr:col>11</xdr:col>
      <xdr:colOff>0</xdr:colOff>
      <xdr:row>5</xdr:row>
      <xdr:rowOff>0</xdr:rowOff>
    </xdr:from>
    <xdr:ext cx="1381125" cy="0"/>
    <xdr:pic>
      <xdr:nvPicPr>
        <xdr:cNvPr id="12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</xdr:rowOff>
    </xdr:from>
    <xdr:ext cx="1704975" cy="1257300"/>
    <xdr:pic>
      <xdr:nvPicPr>
        <xdr:cNvPr id="1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14678025" cy="3390900"/>
    <xdr:graphicFrame macro="">
      <xdr:nvGraphicFramePr>
        <xdr:cNvPr id="8" name="Chart 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47</xdr:row>
      <xdr:rowOff>104775</xdr:rowOff>
    </xdr:from>
    <xdr:ext cx="14449425" cy="5391150"/>
    <xdr:graphicFrame macro="">
      <xdr:nvGraphicFramePr>
        <xdr:cNvPr id="10" name="Chart 10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504825</xdr:colOff>
      <xdr:row>41</xdr:row>
      <xdr:rowOff>123825</xdr:rowOff>
    </xdr:from>
    <xdr:ext cx="3314700" cy="752475"/>
    <xdr:grpSp>
      <xdr:nvGrpSpPr>
        <xdr:cNvPr id="2" name="Shape 2" title="Dibujo"/>
        <xdr:cNvGrpSpPr/>
      </xdr:nvGrpSpPr>
      <xdr:grpSpPr>
        <a:xfrm>
          <a:off x="137675" y="211550"/>
          <a:ext cx="3291300" cy="732600"/>
          <a:chOff x="137675" y="211550"/>
          <a:chExt cx="3291300" cy="732600"/>
        </a:xfrm>
      </xdr:grpSpPr>
      <xdr:sp macro="" textlink="">
        <xdr:nvSpPr>
          <xdr:cNvPr id="3" name="Shape 3"/>
          <xdr:cNvSpPr/>
        </xdr:nvSpPr>
        <xdr:spPr>
          <a:xfrm>
            <a:off x="137675" y="216350"/>
            <a:ext cx="3291300" cy="7278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4" name="Shape 4"/>
          <xdr:cNvSpPr txBox="1"/>
        </xdr:nvSpPr>
        <xdr:spPr>
          <a:xfrm>
            <a:off x="479350" y="211550"/>
            <a:ext cx="2793000" cy="4326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ACUMULAR HISTORIAL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DE INDICADORES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3</xdr:col>
      <xdr:colOff>485775</xdr:colOff>
      <xdr:row>41</xdr:row>
      <xdr:rowOff>114300</xdr:rowOff>
    </xdr:from>
    <xdr:ext cx="2400300" cy="742950"/>
    <xdr:grpSp>
      <xdr:nvGrpSpPr>
        <xdr:cNvPr id="5" name="Shape 2" title="Dibujo"/>
        <xdr:cNvGrpSpPr/>
      </xdr:nvGrpSpPr>
      <xdr:grpSpPr>
        <a:xfrm>
          <a:off x="255700" y="132800"/>
          <a:ext cx="2124300" cy="644050"/>
          <a:chOff x="255700" y="132800"/>
          <a:chExt cx="2124300" cy="644050"/>
        </a:xfrm>
      </xdr:grpSpPr>
      <xdr:sp macro="" textlink="">
        <xdr:nvSpPr>
          <xdr:cNvPr id="6" name="Shape 5"/>
          <xdr:cNvSpPr/>
        </xdr:nvSpPr>
        <xdr:spPr>
          <a:xfrm>
            <a:off x="255700" y="157350"/>
            <a:ext cx="2124300" cy="6195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7" name="Shape 6"/>
          <xdr:cNvSpPr txBox="1"/>
        </xdr:nvSpPr>
        <xdr:spPr>
          <a:xfrm>
            <a:off x="368825" y="132800"/>
            <a:ext cx="1602900" cy="5457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GENERAR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FICHA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14</xdr:col>
      <xdr:colOff>914400</xdr:colOff>
      <xdr:row>42</xdr:row>
      <xdr:rowOff>9525</xdr:rowOff>
    </xdr:from>
    <xdr:ext cx="1838325" cy="523875"/>
    <xdr:sp macro="" textlink="">
      <xdr:nvSpPr>
        <xdr:cNvPr id="9" name="Shape 7"/>
        <xdr:cNvSpPr/>
      </xdr:nvSpPr>
      <xdr:spPr>
        <a:xfrm>
          <a:off x="68825" y="118025"/>
          <a:ext cx="1819500" cy="501600"/>
        </a:xfrm>
        <a:prstGeom prst="cube">
          <a:avLst>
            <a:gd name="adj" fmla="val 25000"/>
          </a:avLst>
        </a:prstGeom>
        <a:solidFill>
          <a:srgbClr val="EFEFEF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LIMPIAR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41</xdr:row>
      <xdr:rowOff>123825</xdr:rowOff>
    </xdr:from>
    <xdr:ext cx="3581400" cy="742950"/>
    <xdr:sp macro="" textlink="">
      <xdr:nvSpPr>
        <xdr:cNvPr id="11" name="Shape 8"/>
        <xdr:cNvSpPr/>
      </xdr:nvSpPr>
      <xdr:spPr>
        <a:xfrm>
          <a:off x="118025" y="108175"/>
          <a:ext cx="3560100" cy="609600"/>
        </a:xfrm>
        <a:prstGeom prst="homePlate">
          <a:avLst>
            <a:gd name="adj" fmla="val 50000"/>
          </a:avLst>
        </a:prstGeom>
        <a:solidFill>
          <a:srgbClr val="67C879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FFFF00"/>
              </a:solidFill>
            </a:rPr>
            <a:t>INCLUIR INDICADOR EN BASE DE DATOS DEL PROCESO</a:t>
          </a:r>
          <a:endParaRPr sz="1400" b="1">
            <a:solidFill>
              <a:srgbClr val="FFFF00"/>
            </a:solidFill>
          </a:endParaRPr>
        </a:p>
      </xdr:txBody>
    </xdr:sp>
    <xdr:clientData fLocksWithSheet="0"/>
  </xdr:oneCellAnchor>
  <xdr:oneCellAnchor>
    <xdr:from>
      <xdr:col>11</xdr:col>
      <xdr:colOff>0</xdr:colOff>
      <xdr:row>5</xdr:row>
      <xdr:rowOff>0</xdr:rowOff>
    </xdr:from>
    <xdr:ext cx="1381125" cy="0"/>
    <xdr:pic>
      <xdr:nvPicPr>
        <xdr:cNvPr id="12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</xdr:rowOff>
    </xdr:from>
    <xdr:ext cx="1704975" cy="1257300"/>
    <xdr:pic>
      <xdr:nvPicPr>
        <xdr:cNvPr id="1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14678025" cy="3390900"/>
    <xdr:graphicFrame macro="">
      <xdr:nvGraphicFramePr>
        <xdr:cNvPr id="11" name="Chart 1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47</xdr:row>
      <xdr:rowOff>104775</xdr:rowOff>
    </xdr:from>
    <xdr:ext cx="14449425" cy="5391150"/>
    <xdr:graphicFrame macro="">
      <xdr:nvGraphicFramePr>
        <xdr:cNvPr id="12" name="Chart 1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504825</xdr:colOff>
      <xdr:row>41</xdr:row>
      <xdr:rowOff>123825</xdr:rowOff>
    </xdr:from>
    <xdr:ext cx="3314700" cy="752475"/>
    <xdr:grpSp>
      <xdr:nvGrpSpPr>
        <xdr:cNvPr id="2" name="Shape 2" title="Dibujo"/>
        <xdr:cNvGrpSpPr/>
      </xdr:nvGrpSpPr>
      <xdr:grpSpPr>
        <a:xfrm>
          <a:off x="137675" y="211550"/>
          <a:ext cx="3291300" cy="732600"/>
          <a:chOff x="137675" y="211550"/>
          <a:chExt cx="3291300" cy="732600"/>
        </a:xfrm>
      </xdr:grpSpPr>
      <xdr:sp macro="" textlink="">
        <xdr:nvSpPr>
          <xdr:cNvPr id="3" name="Shape 3"/>
          <xdr:cNvSpPr/>
        </xdr:nvSpPr>
        <xdr:spPr>
          <a:xfrm>
            <a:off x="137675" y="216350"/>
            <a:ext cx="3291300" cy="7278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4" name="Shape 4"/>
          <xdr:cNvSpPr txBox="1"/>
        </xdr:nvSpPr>
        <xdr:spPr>
          <a:xfrm>
            <a:off x="479350" y="211550"/>
            <a:ext cx="2793000" cy="4326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ACUMULAR HISTORIAL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DE INDICADORES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3</xdr:col>
      <xdr:colOff>485775</xdr:colOff>
      <xdr:row>41</xdr:row>
      <xdr:rowOff>114300</xdr:rowOff>
    </xdr:from>
    <xdr:ext cx="2400300" cy="742950"/>
    <xdr:grpSp>
      <xdr:nvGrpSpPr>
        <xdr:cNvPr id="5" name="Shape 2" title="Dibujo"/>
        <xdr:cNvGrpSpPr/>
      </xdr:nvGrpSpPr>
      <xdr:grpSpPr>
        <a:xfrm>
          <a:off x="255700" y="132800"/>
          <a:ext cx="2124300" cy="644050"/>
          <a:chOff x="255700" y="132800"/>
          <a:chExt cx="2124300" cy="644050"/>
        </a:xfrm>
      </xdr:grpSpPr>
      <xdr:sp macro="" textlink="">
        <xdr:nvSpPr>
          <xdr:cNvPr id="6" name="Shape 5"/>
          <xdr:cNvSpPr/>
        </xdr:nvSpPr>
        <xdr:spPr>
          <a:xfrm>
            <a:off x="255700" y="157350"/>
            <a:ext cx="2124300" cy="6195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7" name="Shape 6"/>
          <xdr:cNvSpPr txBox="1"/>
        </xdr:nvSpPr>
        <xdr:spPr>
          <a:xfrm>
            <a:off x="368825" y="132800"/>
            <a:ext cx="1602900" cy="5457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GENERAR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FICHA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14</xdr:col>
      <xdr:colOff>914400</xdr:colOff>
      <xdr:row>42</xdr:row>
      <xdr:rowOff>9525</xdr:rowOff>
    </xdr:from>
    <xdr:ext cx="1838325" cy="523875"/>
    <xdr:sp macro="" textlink="">
      <xdr:nvSpPr>
        <xdr:cNvPr id="8" name="Shape 7"/>
        <xdr:cNvSpPr/>
      </xdr:nvSpPr>
      <xdr:spPr>
        <a:xfrm>
          <a:off x="68825" y="118025"/>
          <a:ext cx="1819500" cy="501600"/>
        </a:xfrm>
        <a:prstGeom prst="cube">
          <a:avLst>
            <a:gd name="adj" fmla="val 25000"/>
          </a:avLst>
        </a:prstGeom>
        <a:solidFill>
          <a:srgbClr val="EFEFEF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LIMPIAR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41</xdr:row>
      <xdr:rowOff>123825</xdr:rowOff>
    </xdr:from>
    <xdr:ext cx="3581400" cy="742950"/>
    <xdr:sp macro="" textlink="">
      <xdr:nvSpPr>
        <xdr:cNvPr id="9" name="Shape 8"/>
        <xdr:cNvSpPr/>
      </xdr:nvSpPr>
      <xdr:spPr>
        <a:xfrm>
          <a:off x="118025" y="108175"/>
          <a:ext cx="3560100" cy="609600"/>
        </a:xfrm>
        <a:prstGeom prst="homePlate">
          <a:avLst>
            <a:gd name="adj" fmla="val 50000"/>
          </a:avLst>
        </a:prstGeom>
        <a:solidFill>
          <a:srgbClr val="67C879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FFFF00"/>
              </a:solidFill>
            </a:rPr>
            <a:t>INCLUIR INDICADOR EN BASE DE DATOS DEL PROCESO</a:t>
          </a:r>
          <a:endParaRPr sz="1400" b="1">
            <a:solidFill>
              <a:srgbClr val="FFFF00"/>
            </a:solidFill>
          </a:endParaRPr>
        </a:p>
      </xdr:txBody>
    </xdr:sp>
    <xdr:clientData fLocksWithSheet="0"/>
  </xdr:oneCellAnchor>
  <xdr:oneCellAnchor>
    <xdr:from>
      <xdr:col>11</xdr:col>
      <xdr:colOff>0</xdr:colOff>
      <xdr:row>5</xdr:row>
      <xdr:rowOff>0</xdr:rowOff>
    </xdr:from>
    <xdr:ext cx="1381125" cy="0"/>
    <xdr:pic>
      <xdr:nvPicPr>
        <xdr:cNvPr id="10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</xdr:rowOff>
    </xdr:from>
    <xdr:ext cx="1704975" cy="1257300"/>
    <xdr:pic>
      <xdr:nvPicPr>
        <xdr:cNvPr id="1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14678025" cy="3390900"/>
    <xdr:graphicFrame macro="">
      <xdr:nvGraphicFramePr>
        <xdr:cNvPr id="14" name="Chart 1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47</xdr:row>
      <xdr:rowOff>104775</xdr:rowOff>
    </xdr:from>
    <xdr:ext cx="14449425" cy="5391150"/>
    <xdr:graphicFrame macro="">
      <xdr:nvGraphicFramePr>
        <xdr:cNvPr id="16" name="Chart 1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504825</xdr:colOff>
      <xdr:row>41</xdr:row>
      <xdr:rowOff>123825</xdr:rowOff>
    </xdr:from>
    <xdr:ext cx="3314700" cy="752475"/>
    <xdr:grpSp>
      <xdr:nvGrpSpPr>
        <xdr:cNvPr id="2" name="Shape 2" title="Dibujo"/>
        <xdr:cNvGrpSpPr/>
      </xdr:nvGrpSpPr>
      <xdr:grpSpPr>
        <a:xfrm>
          <a:off x="137675" y="211550"/>
          <a:ext cx="3291300" cy="732600"/>
          <a:chOff x="137675" y="211550"/>
          <a:chExt cx="3291300" cy="732600"/>
        </a:xfrm>
      </xdr:grpSpPr>
      <xdr:sp macro="" textlink="">
        <xdr:nvSpPr>
          <xdr:cNvPr id="3" name="Shape 3"/>
          <xdr:cNvSpPr/>
        </xdr:nvSpPr>
        <xdr:spPr>
          <a:xfrm>
            <a:off x="137675" y="216350"/>
            <a:ext cx="3291300" cy="7278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4" name="Shape 4"/>
          <xdr:cNvSpPr txBox="1"/>
        </xdr:nvSpPr>
        <xdr:spPr>
          <a:xfrm>
            <a:off x="479350" y="211550"/>
            <a:ext cx="2793000" cy="4326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ACUMULAR HISTORIAL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DE INDICADORES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3</xdr:col>
      <xdr:colOff>485775</xdr:colOff>
      <xdr:row>41</xdr:row>
      <xdr:rowOff>114300</xdr:rowOff>
    </xdr:from>
    <xdr:ext cx="2400300" cy="742950"/>
    <xdr:grpSp>
      <xdr:nvGrpSpPr>
        <xdr:cNvPr id="5" name="Shape 2" title="Dibujo"/>
        <xdr:cNvGrpSpPr/>
      </xdr:nvGrpSpPr>
      <xdr:grpSpPr>
        <a:xfrm>
          <a:off x="255700" y="132800"/>
          <a:ext cx="2124300" cy="644050"/>
          <a:chOff x="255700" y="132800"/>
          <a:chExt cx="2124300" cy="644050"/>
        </a:xfrm>
      </xdr:grpSpPr>
      <xdr:sp macro="" textlink="">
        <xdr:nvSpPr>
          <xdr:cNvPr id="6" name="Shape 5"/>
          <xdr:cNvSpPr/>
        </xdr:nvSpPr>
        <xdr:spPr>
          <a:xfrm>
            <a:off x="255700" y="157350"/>
            <a:ext cx="2124300" cy="6195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7" name="Shape 6"/>
          <xdr:cNvSpPr txBox="1"/>
        </xdr:nvSpPr>
        <xdr:spPr>
          <a:xfrm>
            <a:off x="368825" y="132800"/>
            <a:ext cx="1602900" cy="5457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GENERAR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FICHA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14</xdr:col>
      <xdr:colOff>914400</xdr:colOff>
      <xdr:row>42</xdr:row>
      <xdr:rowOff>9525</xdr:rowOff>
    </xdr:from>
    <xdr:ext cx="1838325" cy="523875"/>
    <xdr:sp macro="" textlink="">
      <xdr:nvSpPr>
        <xdr:cNvPr id="8" name="Shape 7"/>
        <xdr:cNvSpPr/>
      </xdr:nvSpPr>
      <xdr:spPr>
        <a:xfrm>
          <a:off x="68825" y="118025"/>
          <a:ext cx="1819500" cy="501600"/>
        </a:xfrm>
        <a:prstGeom prst="cube">
          <a:avLst>
            <a:gd name="adj" fmla="val 25000"/>
          </a:avLst>
        </a:prstGeom>
        <a:solidFill>
          <a:srgbClr val="EFEFEF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LIMPIAR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41</xdr:row>
      <xdr:rowOff>123825</xdr:rowOff>
    </xdr:from>
    <xdr:ext cx="3581400" cy="742950"/>
    <xdr:sp macro="" textlink="">
      <xdr:nvSpPr>
        <xdr:cNvPr id="9" name="Shape 8"/>
        <xdr:cNvSpPr/>
      </xdr:nvSpPr>
      <xdr:spPr>
        <a:xfrm>
          <a:off x="118025" y="108175"/>
          <a:ext cx="3560100" cy="609600"/>
        </a:xfrm>
        <a:prstGeom prst="homePlate">
          <a:avLst>
            <a:gd name="adj" fmla="val 50000"/>
          </a:avLst>
        </a:prstGeom>
        <a:solidFill>
          <a:srgbClr val="67C879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FFFF00"/>
              </a:solidFill>
            </a:rPr>
            <a:t>INCLUIR INDICADOR EN BASE DE DATOS DEL PROCESO</a:t>
          </a:r>
          <a:endParaRPr sz="1400" b="1">
            <a:solidFill>
              <a:srgbClr val="FFFF00"/>
            </a:solidFill>
          </a:endParaRPr>
        </a:p>
      </xdr:txBody>
    </xdr:sp>
    <xdr:clientData fLocksWithSheet="0"/>
  </xdr:oneCellAnchor>
  <xdr:oneCellAnchor>
    <xdr:from>
      <xdr:col>11</xdr:col>
      <xdr:colOff>0</xdr:colOff>
      <xdr:row>5</xdr:row>
      <xdr:rowOff>0</xdr:rowOff>
    </xdr:from>
    <xdr:ext cx="1381125" cy="0"/>
    <xdr:pic>
      <xdr:nvPicPr>
        <xdr:cNvPr id="10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</xdr:rowOff>
    </xdr:from>
    <xdr:ext cx="1704975" cy="1257300"/>
    <xdr:pic>
      <xdr:nvPicPr>
        <xdr:cNvPr id="11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14678025" cy="3390900"/>
    <xdr:graphicFrame macro="">
      <xdr:nvGraphicFramePr>
        <xdr:cNvPr id="13" name="Chart 1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47</xdr:row>
      <xdr:rowOff>104775</xdr:rowOff>
    </xdr:from>
    <xdr:ext cx="14449425" cy="5391150"/>
    <xdr:graphicFrame macro="">
      <xdr:nvGraphicFramePr>
        <xdr:cNvPr id="15" name="Chart 1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504825</xdr:colOff>
      <xdr:row>41</xdr:row>
      <xdr:rowOff>123825</xdr:rowOff>
    </xdr:from>
    <xdr:ext cx="3314700" cy="752475"/>
    <xdr:grpSp>
      <xdr:nvGrpSpPr>
        <xdr:cNvPr id="2" name="Shape 2" title="Dibujo"/>
        <xdr:cNvGrpSpPr/>
      </xdr:nvGrpSpPr>
      <xdr:grpSpPr>
        <a:xfrm>
          <a:off x="137675" y="211550"/>
          <a:ext cx="3291300" cy="732600"/>
          <a:chOff x="137675" y="211550"/>
          <a:chExt cx="3291300" cy="732600"/>
        </a:xfrm>
      </xdr:grpSpPr>
      <xdr:sp macro="" textlink="">
        <xdr:nvSpPr>
          <xdr:cNvPr id="3" name="Shape 3"/>
          <xdr:cNvSpPr/>
        </xdr:nvSpPr>
        <xdr:spPr>
          <a:xfrm>
            <a:off x="137675" y="216350"/>
            <a:ext cx="3291300" cy="7278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4" name="Shape 4"/>
          <xdr:cNvSpPr txBox="1"/>
        </xdr:nvSpPr>
        <xdr:spPr>
          <a:xfrm>
            <a:off x="479350" y="211550"/>
            <a:ext cx="2793000" cy="4326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ACUMULAR HISTORIAL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DE INDICADORES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3</xdr:col>
      <xdr:colOff>485775</xdr:colOff>
      <xdr:row>41</xdr:row>
      <xdr:rowOff>114300</xdr:rowOff>
    </xdr:from>
    <xdr:ext cx="2400300" cy="742950"/>
    <xdr:grpSp>
      <xdr:nvGrpSpPr>
        <xdr:cNvPr id="5" name="Shape 2" title="Dibujo"/>
        <xdr:cNvGrpSpPr/>
      </xdr:nvGrpSpPr>
      <xdr:grpSpPr>
        <a:xfrm>
          <a:off x="255700" y="132800"/>
          <a:ext cx="2124300" cy="644050"/>
          <a:chOff x="255700" y="132800"/>
          <a:chExt cx="2124300" cy="644050"/>
        </a:xfrm>
      </xdr:grpSpPr>
      <xdr:sp macro="" textlink="">
        <xdr:nvSpPr>
          <xdr:cNvPr id="6" name="Shape 5"/>
          <xdr:cNvSpPr/>
        </xdr:nvSpPr>
        <xdr:spPr>
          <a:xfrm>
            <a:off x="255700" y="157350"/>
            <a:ext cx="2124300" cy="6195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7" name="Shape 6"/>
          <xdr:cNvSpPr txBox="1"/>
        </xdr:nvSpPr>
        <xdr:spPr>
          <a:xfrm>
            <a:off x="368825" y="132800"/>
            <a:ext cx="1602900" cy="5457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GENERAR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FICHA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14</xdr:col>
      <xdr:colOff>914400</xdr:colOff>
      <xdr:row>42</xdr:row>
      <xdr:rowOff>9525</xdr:rowOff>
    </xdr:from>
    <xdr:ext cx="1838325" cy="523875"/>
    <xdr:sp macro="" textlink="">
      <xdr:nvSpPr>
        <xdr:cNvPr id="8" name="Shape 7"/>
        <xdr:cNvSpPr/>
      </xdr:nvSpPr>
      <xdr:spPr>
        <a:xfrm>
          <a:off x="68825" y="118025"/>
          <a:ext cx="1819500" cy="501600"/>
        </a:xfrm>
        <a:prstGeom prst="cube">
          <a:avLst>
            <a:gd name="adj" fmla="val 25000"/>
          </a:avLst>
        </a:prstGeom>
        <a:solidFill>
          <a:srgbClr val="EFEFEF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LIMPIAR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41</xdr:row>
      <xdr:rowOff>123825</xdr:rowOff>
    </xdr:from>
    <xdr:ext cx="3581400" cy="742950"/>
    <xdr:sp macro="" textlink="">
      <xdr:nvSpPr>
        <xdr:cNvPr id="9" name="Shape 8"/>
        <xdr:cNvSpPr/>
      </xdr:nvSpPr>
      <xdr:spPr>
        <a:xfrm>
          <a:off x="118025" y="108175"/>
          <a:ext cx="3560100" cy="609600"/>
        </a:xfrm>
        <a:prstGeom prst="homePlate">
          <a:avLst>
            <a:gd name="adj" fmla="val 50000"/>
          </a:avLst>
        </a:prstGeom>
        <a:solidFill>
          <a:srgbClr val="67C879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FFFF00"/>
              </a:solidFill>
            </a:rPr>
            <a:t>INCLUIR INDICADOR EN BASE DE DATOS DEL PROCESO</a:t>
          </a:r>
          <a:endParaRPr sz="1400" b="1">
            <a:solidFill>
              <a:srgbClr val="FFFF00"/>
            </a:solidFill>
          </a:endParaRPr>
        </a:p>
      </xdr:txBody>
    </xdr:sp>
    <xdr:clientData fLocksWithSheet="0"/>
  </xdr:oneCellAnchor>
  <xdr:oneCellAnchor>
    <xdr:from>
      <xdr:col>11</xdr:col>
      <xdr:colOff>0</xdr:colOff>
      <xdr:row>5</xdr:row>
      <xdr:rowOff>0</xdr:rowOff>
    </xdr:from>
    <xdr:ext cx="1381125" cy="0"/>
    <xdr:pic>
      <xdr:nvPicPr>
        <xdr:cNvPr id="10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</xdr:rowOff>
    </xdr:from>
    <xdr:ext cx="1704975" cy="1257300"/>
    <xdr:pic>
      <xdr:nvPicPr>
        <xdr:cNvPr id="11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14678025" cy="3390900"/>
    <xdr:graphicFrame macro="">
      <xdr:nvGraphicFramePr>
        <xdr:cNvPr id="17" name="Chart 1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47</xdr:row>
      <xdr:rowOff>104775</xdr:rowOff>
    </xdr:from>
    <xdr:ext cx="14449425" cy="5391150"/>
    <xdr:graphicFrame macro="">
      <xdr:nvGraphicFramePr>
        <xdr:cNvPr id="18" name="Chart 1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504825</xdr:colOff>
      <xdr:row>41</xdr:row>
      <xdr:rowOff>123825</xdr:rowOff>
    </xdr:from>
    <xdr:ext cx="3314700" cy="752475"/>
    <xdr:grpSp>
      <xdr:nvGrpSpPr>
        <xdr:cNvPr id="2" name="Shape 2" title="Dibujo"/>
        <xdr:cNvGrpSpPr/>
      </xdr:nvGrpSpPr>
      <xdr:grpSpPr>
        <a:xfrm>
          <a:off x="137675" y="211550"/>
          <a:ext cx="3291300" cy="732600"/>
          <a:chOff x="137675" y="211550"/>
          <a:chExt cx="3291300" cy="732600"/>
        </a:xfrm>
      </xdr:grpSpPr>
      <xdr:sp macro="" textlink="">
        <xdr:nvSpPr>
          <xdr:cNvPr id="3" name="Shape 3"/>
          <xdr:cNvSpPr/>
        </xdr:nvSpPr>
        <xdr:spPr>
          <a:xfrm>
            <a:off x="137675" y="216350"/>
            <a:ext cx="3291300" cy="7278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4" name="Shape 4"/>
          <xdr:cNvSpPr txBox="1"/>
        </xdr:nvSpPr>
        <xdr:spPr>
          <a:xfrm>
            <a:off x="479350" y="211550"/>
            <a:ext cx="2793000" cy="4326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ACUMULAR HISTORIAL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DE INDICADORES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3</xdr:col>
      <xdr:colOff>485775</xdr:colOff>
      <xdr:row>41</xdr:row>
      <xdr:rowOff>114300</xdr:rowOff>
    </xdr:from>
    <xdr:ext cx="2400300" cy="742950"/>
    <xdr:grpSp>
      <xdr:nvGrpSpPr>
        <xdr:cNvPr id="5" name="Shape 2" title="Dibujo"/>
        <xdr:cNvGrpSpPr/>
      </xdr:nvGrpSpPr>
      <xdr:grpSpPr>
        <a:xfrm>
          <a:off x="255700" y="132800"/>
          <a:ext cx="2124300" cy="644050"/>
          <a:chOff x="255700" y="132800"/>
          <a:chExt cx="2124300" cy="644050"/>
        </a:xfrm>
      </xdr:grpSpPr>
      <xdr:sp macro="" textlink="">
        <xdr:nvSpPr>
          <xdr:cNvPr id="6" name="Shape 5"/>
          <xdr:cNvSpPr/>
        </xdr:nvSpPr>
        <xdr:spPr>
          <a:xfrm>
            <a:off x="255700" y="157350"/>
            <a:ext cx="2124300" cy="619500"/>
          </a:xfrm>
          <a:prstGeom prst="chevron">
            <a:avLst>
              <a:gd name="adj" fmla="val 50000"/>
            </a:avLst>
          </a:prstGeom>
          <a:solidFill>
            <a:srgbClr val="0000FF"/>
          </a:solidFill>
          <a:ln w="9525" cap="flat" cmpd="sng">
            <a:solidFill>
              <a:srgbClr val="000000"/>
            </a:solidFill>
            <a:prstDash val="solid"/>
            <a:round/>
            <a:headEnd type="none" w="sm" len="sm"/>
            <a:tailEnd type="none" w="sm" len="sm"/>
          </a:ln>
        </xdr:spPr>
        <xdr:txBody>
          <a:bodyPr spcFirstLastPara="1" wrap="square" lIns="91425" tIns="91425" rIns="91425" bIns="91425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endParaRPr sz="1400"/>
          </a:p>
        </xdr:txBody>
      </xdr:sp>
      <xdr:sp macro="" textlink="">
        <xdr:nvSpPr>
          <xdr:cNvPr id="7" name="Shape 6"/>
          <xdr:cNvSpPr txBox="1"/>
        </xdr:nvSpPr>
        <xdr:spPr>
          <a:xfrm>
            <a:off x="368825" y="132800"/>
            <a:ext cx="1602900" cy="5457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GENERAR</a:t>
            </a:r>
            <a:endParaRPr sz="1800">
              <a:solidFill>
                <a:srgbClr val="EFEFEF"/>
              </a:solidFill>
            </a:endParaRPr>
          </a:p>
          <a:p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800">
                <a:solidFill>
                  <a:srgbClr val="EFEFEF"/>
                </a:solidFill>
              </a:rPr>
              <a:t>FICHA</a:t>
            </a:r>
            <a:endParaRPr sz="1800">
              <a:solidFill>
                <a:srgbClr val="EFEFEF"/>
              </a:solidFill>
            </a:endParaRPr>
          </a:p>
        </xdr:txBody>
      </xdr:sp>
    </xdr:grpSp>
    <xdr:clientData fLocksWithSheet="0"/>
  </xdr:oneCellAnchor>
  <xdr:oneCellAnchor>
    <xdr:from>
      <xdr:col>14</xdr:col>
      <xdr:colOff>914400</xdr:colOff>
      <xdr:row>42</xdr:row>
      <xdr:rowOff>9525</xdr:rowOff>
    </xdr:from>
    <xdr:ext cx="1838325" cy="523875"/>
    <xdr:sp macro="" textlink="">
      <xdr:nvSpPr>
        <xdr:cNvPr id="8" name="Shape 7"/>
        <xdr:cNvSpPr/>
      </xdr:nvSpPr>
      <xdr:spPr>
        <a:xfrm>
          <a:off x="68825" y="118025"/>
          <a:ext cx="1819500" cy="501600"/>
        </a:xfrm>
        <a:prstGeom prst="cube">
          <a:avLst>
            <a:gd name="adj" fmla="val 25000"/>
          </a:avLst>
        </a:prstGeom>
        <a:solidFill>
          <a:srgbClr val="EFEFEF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LIMPIAR</a:t>
          </a:r>
          <a:endParaRPr sz="1400"/>
        </a:p>
      </xdr:txBody>
    </xdr:sp>
    <xdr:clientData fLocksWithSheet="0"/>
  </xdr:oneCellAnchor>
  <xdr:oneCellAnchor>
    <xdr:from>
      <xdr:col>0</xdr:col>
      <xdr:colOff>104775</xdr:colOff>
      <xdr:row>41</xdr:row>
      <xdr:rowOff>123825</xdr:rowOff>
    </xdr:from>
    <xdr:ext cx="3581400" cy="742950"/>
    <xdr:sp macro="" textlink="">
      <xdr:nvSpPr>
        <xdr:cNvPr id="9" name="Shape 8"/>
        <xdr:cNvSpPr/>
      </xdr:nvSpPr>
      <xdr:spPr>
        <a:xfrm>
          <a:off x="118025" y="108175"/>
          <a:ext cx="3560100" cy="609600"/>
        </a:xfrm>
        <a:prstGeom prst="homePlate">
          <a:avLst>
            <a:gd name="adj" fmla="val 50000"/>
          </a:avLst>
        </a:prstGeom>
        <a:solidFill>
          <a:srgbClr val="67C879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FFFF00"/>
              </a:solidFill>
            </a:rPr>
            <a:t>INCLUIR INDICADOR EN BASE DE DATOS DEL PROCESO</a:t>
          </a:r>
          <a:endParaRPr sz="1400" b="1">
            <a:solidFill>
              <a:srgbClr val="FFFF00"/>
            </a:solidFill>
          </a:endParaRPr>
        </a:p>
      </xdr:txBody>
    </xdr:sp>
    <xdr:clientData fLocksWithSheet="0"/>
  </xdr:oneCellAnchor>
  <xdr:oneCellAnchor>
    <xdr:from>
      <xdr:col>11</xdr:col>
      <xdr:colOff>0</xdr:colOff>
      <xdr:row>5</xdr:row>
      <xdr:rowOff>0</xdr:rowOff>
    </xdr:from>
    <xdr:ext cx="1381125" cy="0"/>
    <xdr:pic>
      <xdr:nvPicPr>
        <xdr:cNvPr id="10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</xdr:rowOff>
    </xdr:from>
    <xdr:ext cx="1704975" cy="1257300"/>
    <xdr:pic>
      <xdr:nvPicPr>
        <xdr:cNvPr id="11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docs.google.com/spreadsheets/d/1pguCBIMYjM-1jwMWw4Y24hvswLDBrTHJ2AKumIPMmhw/edit" TargetMode="External"/><Relationship Id="rId3" Type="http://schemas.openxmlformats.org/officeDocument/2006/relationships/hyperlink" Target="https://docs.google.com/spreadsheets/d/1pguCBIMYjM-1jwMWw4Y24hvswLDBrTHJ2AKumIPMmhw/edit" TargetMode="External"/><Relationship Id="rId7" Type="http://schemas.openxmlformats.org/officeDocument/2006/relationships/hyperlink" Target="https://docs.google.com/spreadsheets/d/1pguCBIMYjM-1jwMWw4Y24hvswLDBrTHJ2AKumIPMmhw/edit" TargetMode="External"/><Relationship Id="rId2" Type="http://schemas.openxmlformats.org/officeDocument/2006/relationships/hyperlink" Target="https://docs.google.com/spreadsheets/d/1pguCBIMYjM-1jwMWw4Y24hvswLDBrTHJ2AKumIPMmhw/edit" TargetMode="External"/><Relationship Id="rId1" Type="http://schemas.openxmlformats.org/officeDocument/2006/relationships/hyperlink" Target="https://docs.google.com/spreadsheets/d/1pguCBIMYjM-1jwMWw4Y24hvswLDBrTHJ2AKumIPMmhw/edit" TargetMode="External"/><Relationship Id="rId6" Type="http://schemas.openxmlformats.org/officeDocument/2006/relationships/hyperlink" Target="https://docs.google.com/spreadsheets/d/1pguCBIMYjM-1jwMWw4Y24hvswLDBrTHJ2AKumIPMmhw/edit" TargetMode="External"/><Relationship Id="rId5" Type="http://schemas.openxmlformats.org/officeDocument/2006/relationships/hyperlink" Target="https://docs.google.com/spreadsheets/d/1pguCBIMYjM-1jwMWw4Y24hvswLDBrTHJ2AKumIPMmhw/edit" TargetMode="External"/><Relationship Id="rId10" Type="http://schemas.openxmlformats.org/officeDocument/2006/relationships/hyperlink" Target="https://docs.google.com/spreadsheets/d/1pguCBIMYjM-1jwMWw4Y24hvswLDBrTHJ2AKumIPMmhw/edit" TargetMode="External"/><Relationship Id="rId4" Type="http://schemas.openxmlformats.org/officeDocument/2006/relationships/hyperlink" Target="https://docs.google.com/spreadsheets/d/1pguCBIMYjM-1jwMWw4Y24hvswLDBrTHJ2AKumIPMmhw/edit" TargetMode="External"/><Relationship Id="rId9" Type="http://schemas.openxmlformats.org/officeDocument/2006/relationships/hyperlink" Target="https://docs.google.com/spreadsheets/d/1pguCBIMYjM-1jwMWw4Y24hvswLDBrTHJ2AKumIPMmhw/edi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53"/>
  <sheetViews>
    <sheetView workbookViewId="0"/>
  </sheetViews>
  <sheetFormatPr baseColWidth="10" defaultColWidth="14.42578125" defaultRowHeight="15" customHeight="1" x14ac:dyDescent="0.2"/>
  <cols>
    <col min="1" max="1" width="8.42578125" customWidth="1"/>
    <col min="2" max="2" width="32.85546875" customWidth="1"/>
    <col min="3" max="3" width="44.28515625" customWidth="1"/>
    <col min="4" max="4" width="39" customWidth="1"/>
    <col min="5" max="5" width="52.140625" customWidth="1"/>
  </cols>
  <sheetData>
    <row r="1" spans="1:26" ht="1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6"/>
      <c r="G1" s="7" t="s">
        <v>5</v>
      </c>
      <c r="H1" s="7" t="s">
        <v>6</v>
      </c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5" customHeight="1" x14ac:dyDescent="0.2">
      <c r="A2" s="8"/>
      <c r="B2" s="9" t="s">
        <v>7</v>
      </c>
      <c r="C2" s="10" t="s">
        <v>8</v>
      </c>
      <c r="D2" s="11" t="s">
        <v>9</v>
      </c>
      <c r="E2" s="12" t="s">
        <v>10</v>
      </c>
      <c r="G2" s="13" t="s">
        <v>11</v>
      </c>
      <c r="H2" s="13">
        <v>2015</v>
      </c>
    </row>
    <row r="3" spans="1:26" ht="15" customHeight="1" x14ac:dyDescent="0.2">
      <c r="A3" s="8"/>
      <c r="B3" s="9" t="s">
        <v>12</v>
      </c>
      <c r="C3" s="10" t="s">
        <v>13</v>
      </c>
      <c r="D3" s="11" t="s">
        <v>14</v>
      </c>
      <c r="E3" s="14"/>
      <c r="G3" s="13" t="s">
        <v>15</v>
      </c>
      <c r="H3" s="13">
        <v>2016</v>
      </c>
    </row>
    <row r="4" spans="1:26" ht="15" customHeight="1" x14ac:dyDescent="0.2">
      <c r="A4" s="8"/>
      <c r="B4" s="9" t="s">
        <v>16</v>
      </c>
      <c r="C4" s="10" t="s">
        <v>17</v>
      </c>
      <c r="D4" s="11" t="s">
        <v>18</v>
      </c>
      <c r="E4" s="14"/>
      <c r="G4" s="13" t="s">
        <v>19</v>
      </c>
      <c r="H4" s="13">
        <v>2017</v>
      </c>
    </row>
    <row r="5" spans="1:26" ht="15" customHeight="1" x14ac:dyDescent="0.2">
      <c r="A5" s="8"/>
      <c r="B5" s="9" t="s">
        <v>20</v>
      </c>
      <c r="C5" s="10" t="s">
        <v>21</v>
      </c>
      <c r="D5" s="11" t="s">
        <v>22</v>
      </c>
      <c r="E5" s="14"/>
      <c r="G5" s="13"/>
      <c r="H5" s="13">
        <v>2018</v>
      </c>
    </row>
    <row r="6" spans="1:26" ht="15" customHeight="1" x14ac:dyDescent="0.2">
      <c r="A6" s="8"/>
      <c r="B6" s="9" t="s">
        <v>23</v>
      </c>
      <c r="C6" s="10" t="s">
        <v>24</v>
      </c>
      <c r="D6" s="11" t="s">
        <v>25</v>
      </c>
      <c r="E6" s="14"/>
      <c r="G6" s="13"/>
      <c r="H6" s="13">
        <v>2019</v>
      </c>
    </row>
    <row r="7" spans="1:26" ht="15" customHeight="1" x14ac:dyDescent="0.2">
      <c r="A7" s="8"/>
      <c r="B7" s="9" t="s">
        <v>26</v>
      </c>
      <c r="C7" s="10" t="s">
        <v>27</v>
      </c>
      <c r="D7" s="11" t="s">
        <v>28</v>
      </c>
      <c r="E7" s="14"/>
      <c r="G7" s="15"/>
      <c r="H7" s="13">
        <v>2020</v>
      </c>
    </row>
    <row r="8" spans="1:26" ht="15" customHeight="1" x14ac:dyDescent="0.2">
      <c r="B8" s="14"/>
      <c r="C8" s="10" t="s">
        <v>29</v>
      </c>
      <c r="D8" s="11" t="s">
        <v>30</v>
      </c>
      <c r="E8" s="14"/>
      <c r="G8" s="15"/>
      <c r="H8" s="13">
        <v>2021</v>
      </c>
    </row>
    <row r="9" spans="1:26" ht="15" customHeight="1" x14ac:dyDescent="0.2">
      <c r="B9" s="14"/>
      <c r="C9" s="10" t="s">
        <v>31</v>
      </c>
      <c r="D9" s="14"/>
      <c r="E9" s="14"/>
      <c r="G9" s="15"/>
      <c r="H9" s="13">
        <v>2022</v>
      </c>
    </row>
    <row r="10" spans="1:26" ht="15" customHeight="1" x14ac:dyDescent="0.2">
      <c r="B10" s="14"/>
      <c r="C10" s="10" t="s">
        <v>32</v>
      </c>
      <c r="D10" s="14"/>
      <c r="E10" s="14"/>
      <c r="H10" s="13">
        <v>2023</v>
      </c>
    </row>
    <row r="11" spans="1:26" ht="15" customHeight="1" x14ac:dyDescent="0.2">
      <c r="B11" s="14"/>
      <c r="C11" s="10" t="s">
        <v>33</v>
      </c>
      <c r="D11" s="14"/>
      <c r="E11" s="14"/>
      <c r="H11" s="13">
        <v>2024</v>
      </c>
    </row>
    <row r="12" spans="1:26" ht="15" customHeight="1" x14ac:dyDescent="0.2">
      <c r="B12" s="14"/>
      <c r="C12" s="10" t="s">
        <v>34</v>
      </c>
      <c r="D12" s="14"/>
      <c r="E12" s="14"/>
      <c r="H12" s="13">
        <v>2025</v>
      </c>
    </row>
    <row r="13" spans="1:26" ht="15" customHeight="1" x14ac:dyDescent="0.2">
      <c r="B13" s="14"/>
      <c r="C13" s="10" t="s">
        <v>35</v>
      </c>
      <c r="D13" s="14"/>
      <c r="E13" s="14"/>
      <c r="H13" s="13">
        <v>2026</v>
      </c>
    </row>
    <row r="14" spans="1:26" ht="15" customHeight="1" x14ac:dyDescent="0.2">
      <c r="H14" s="13">
        <v>2027</v>
      </c>
    </row>
    <row r="15" spans="1:26" ht="15" customHeight="1" x14ac:dyDescent="0.2">
      <c r="H15" s="13">
        <v>2028</v>
      </c>
    </row>
    <row r="16" spans="1:26" ht="15" customHeight="1" x14ac:dyDescent="0.2">
      <c r="H16" s="13">
        <v>2029</v>
      </c>
    </row>
    <row r="17" spans="8:8" ht="15" customHeight="1" x14ac:dyDescent="0.2">
      <c r="H17" s="13">
        <v>2030</v>
      </c>
    </row>
    <row r="18" spans="8:8" ht="15" customHeight="1" x14ac:dyDescent="0.2">
      <c r="H18" s="13">
        <v>2031</v>
      </c>
    </row>
    <row r="19" spans="8:8" ht="15" customHeight="1" x14ac:dyDescent="0.2">
      <c r="H19" s="13">
        <v>2032</v>
      </c>
    </row>
    <row r="20" spans="8:8" ht="15" customHeight="1" x14ac:dyDescent="0.2">
      <c r="H20" s="13">
        <v>2033</v>
      </c>
    </row>
    <row r="21" spans="8:8" ht="15" customHeight="1" x14ac:dyDescent="0.2">
      <c r="H21" s="13">
        <v>2034</v>
      </c>
    </row>
    <row r="22" spans="8:8" ht="15" customHeight="1" x14ac:dyDescent="0.2">
      <c r="H22" s="13">
        <v>2035</v>
      </c>
    </row>
    <row r="23" spans="8:8" ht="15" customHeight="1" x14ac:dyDescent="0.2">
      <c r="H23" s="13">
        <v>2036</v>
      </c>
    </row>
    <row r="24" spans="8:8" ht="12.75" x14ac:dyDescent="0.2">
      <c r="H24" s="13">
        <v>2037</v>
      </c>
    </row>
    <row r="25" spans="8:8" ht="12.75" x14ac:dyDescent="0.2">
      <c r="H25" s="13">
        <v>2038</v>
      </c>
    </row>
    <row r="26" spans="8:8" ht="12.75" x14ac:dyDescent="0.2">
      <c r="H26" s="13">
        <v>2039</v>
      </c>
    </row>
    <row r="27" spans="8:8" ht="12.75" x14ac:dyDescent="0.2">
      <c r="H27" s="13">
        <v>2040</v>
      </c>
    </row>
    <row r="28" spans="8:8" ht="12.75" x14ac:dyDescent="0.2">
      <c r="H28" s="13">
        <v>2041</v>
      </c>
    </row>
    <row r="29" spans="8:8" ht="12.75" x14ac:dyDescent="0.2">
      <c r="H29" s="13"/>
    </row>
    <row r="30" spans="8:8" ht="12.75" x14ac:dyDescent="0.2">
      <c r="H30" s="13"/>
    </row>
    <row r="53" spans="1:14" ht="12.75" x14ac:dyDescent="0.2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1155CC"/>
  </sheetPr>
  <dimension ref="A1:AJ1014"/>
  <sheetViews>
    <sheetView workbookViewId="0"/>
  </sheetViews>
  <sheetFormatPr baseColWidth="10" defaultColWidth="14.42578125" defaultRowHeight="15" customHeight="1" x14ac:dyDescent="0.2"/>
  <cols>
    <col min="1" max="1" width="14.5703125" customWidth="1"/>
    <col min="2" max="2" width="13.7109375" customWidth="1"/>
    <col min="3" max="3" width="17.140625" customWidth="1"/>
    <col min="4" max="4" width="14.7109375" customWidth="1"/>
    <col min="5" max="5" width="11.140625" customWidth="1"/>
    <col min="6" max="7" width="15.42578125" customWidth="1"/>
    <col min="8" max="8" width="12.42578125" customWidth="1"/>
    <col min="9" max="9" width="10.140625" customWidth="1"/>
    <col min="10" max="14" width="9.85546875" customWidth="1"/>
    <col min="15" max="17" width="15.42578125" customWidth="1"/>
    <col min="18" max="36" width="9.140625" hidden="1" customWidth="1"/>
  </cols>
  <sheetData>
    <row r="1" spans="1:36" ht="25.5" customHeight="1" x14ac:dyDescent="0.2">
      <c r="A1" s="134"/>
      <c r="B1" s="135"/>
      <c r="C1" s="140" t="s">
        <v>36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  <c r="O1" s="16" t="s">
        <v>37</v>
      </c>
      <c r="P1" s="143" t="s">
        <v>38</v>
      </c>
      <c r="Q1" s="142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</row>
    <row r="2" spans="1:36" ht="25.5" customHeight="1" x14ac:dyDescent="0.25">
      <c r="A2" s="136"/>
      <c r="B2" s="137"/>
      <c r="C2" s="144" t="s">
        <v>39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31"/>
      <c r="O2" s="18" t="s">
        <v>40</v>
      </c>
      <c r="P2" s="145" t="s">
        <v>41</v>
      </c>
      <c r="Q2" s="131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ht="32.25" customHeight="1" x14ac:dyDescent="0.2">
      <c r="A3" s="136"/>
      <c r="B3" s="137"/>
      <c r="C3" s="19" t="s">
        <v>42</v>
      </c>
      <c r="D3" s="146" t="s">
        <v>43</v>
      </c>
      <c r="E3" s="107"/>
      <c r="F3" s="107"/>
      <c r="G3" s="107"/>
      <c r="H3" s="107"/>
      <c r="I3" s="107"/>
      <c r="J3" s="107"/>
      <c r="K3" s="107"/>
      <c r="L3" s="107"/>
      <c r="M3" s="107"/>
      <c r="N3" s="131"/>
      <c r="O3" s="18" t="s">
        <v>44</v>
      </c>
      <c r="P3" s="130" t="s">
        <v>45</v>
      </c>
      <c r="Q3" s="131"/>
      <c r="R3" s="17"/>
      <c r="S3" s="17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</row>
    <row r="4" spans="1:36" ht="21" customHeight="1" x14ac:dyDescent="0.25">
      <c r="A4" s="138"/>
      <c r="B4" s="139"/>
      <c r="C4" s="21" t="s">
        <v>46</v>
      </c>
      <c r="D4" s="147" t="s">
        <v>47</v>
      </c>
      <c r="E4" s="114"/>
      <c r="F4" s="114"/>
      <c r="G4" s="114"/>
      <c r="H4" s="114"/>
      <c r="I4" s="114"/>
      <c r="J4" s="114"/>
      <c r="K4" s="114"/>
      <c r="L4" s="114"/>
      <c r="M4" s="114"/>
      <c r="N4" s="133"/>
      <c r="O4" s="22" t="s">
        <v>48</v>
      </c>
      <c r="P4" s="132" t="s">
        <v>49</v>
      </c>
      <c r="Q4" s="133"/>
      <c r="R4" s="17"/>
      <c r="S4" s="23"/>
      <c r="T4" s="24">
        <v>1</v>
      </c>
      <c r="U4" s="24">
        <v>1</v>
      </c>
      <c r="V4" s="24">
        <v>1</v>
      </c>
      <c r="W4" s="24">
        <v>1</v>
      </c>
      <c r="X4" s="24">
        <v>1</v>
      </c>
      <c r="Y4" s="24">
        <v>1</v>
      </c>
      <c r="Z4" s="25"/>
      <c r="AA4" s="25">
        <v>1</v>
      </c>
      <c r="AB4" s="25">
        <v>1</v>
      </c>
      <c r="AC4" s="25">
        <v>1</v>
      </c>
      <c r="AD4" s="25">
        <v>1</v>
      </c>
      <c r="AE4" s="25">
        <v>1</v>
      </c>
      <c r="AF4" s="25">
        <v>1</v>
      </c>
      <c r="AG4" s="25">
        <v>1</v>
      </c>
      <c r="AH4" s="25">
        <v>1</v>
      </c>
      <c r="AI4" s="25"/>
      <c r="AJ4" s="25"/>
    </row>
    <row r="5" spans="1:36" ht="50.25" customHeight="1" x14ac:dyDescent="0.2">
      <c r="A5" s="153" t="s">
        <v>50</v>
      </c>
      <c r="B5" s="154"/>
      <c r="C5" s="155" t="s">
        <v>3</v>
      </c>
      <c r="D5" s="154"/>
      <c r="E5" s="156" t="s">
        <v>51</v>
      </c>
      <c r="F5" s="154"/>
      <c r="G5" s="148" t="s">
        <v>9</v>
      </c>
      <c r="H5" s="141"/>
      <c r="I5" s="141"/>
      <c r="J5" s="141"/>
      <c r="K5" s="154"/>
      <c r="L5" s="156" t="s">
        <v>52</v>
      </c>
      <c r="M5" s="154"/>
      <c r="N5" s="148" t="s">
        <v>112</v>
      </c>
      <c r="O5" s="141"/>
      <c r="P5" s="141"/>
      <c r="Q5" s="142"/>
      <c r="R5" s="26"/>
      <c r="S5" s="27"/>
      <c r="T5" s="28" t="str">
        <f ca="1">OFFSET(PARAMETRIZACION!$A$1,COLUMN()-COLUMN($S5),MATCH($C5,PARAMETRIZACION!$B$1:$E$1,0),,)</f>
        <v>GESTIÓN TALENTO HUMANO</v>
      </c>
      <c r="U5" s="28" t="str">
        <f ca="1">OFFSET(PARAMETRIZACION!$A$1,COLUMN()-COLUMN($S5),MATCH($C5,PARAMETRIZACION!$B$1:$E$1,0),,)</f>
        <v>GESTIÓN FINANCIERA</v>
      </c>
      <c r="V5" s="28" t="str">
        <f ca="1">OFFSET(PARAMETRIZACION!$A$1,COLUMN()-COLUMN($S5),MATCH($C5,PARAMETRIZACION!$B$1:$E$1,0),,)</f>
        <v>GESTIÓN DE  BIENES Y SERVICIOS</v>
      </c>
      <c r="W5" s="28" t="str">
        <f ca="1">OFFSET(PARAMETRIZACION!$A$1,COLUMN()-COLUMN($S5),MATCH($C5,PARAMETRIZACION!$B$1:$E$1,0),,)</f>
        <v>GESTION DE LA TECNOLOGIA</v>
      </c>
      <c r="X5" s="28" t="str">
        <f ca="1">OFFSET(PARAMETRIZACION!$A$1,COLUMN()-COLUMN($S5),MATCH($C5,PARAMETRIZACION!$B$1:$E$1,0),,)</f>
        <v>GESTION DE AMBIENTE FISICO</v>
      </c>
      <c r="Y5" s="28" t="str">
        <f ca="1">OFFSET(PARAMETRIZACION!$A$1,COLUMN()-COLUMN($S5),MATCH($C5,PARAMETRIZACION!$B$1:$E$1,0),,)</f>
        <v>GESTION DE RECURSOS INFORMATICOS</v>
      </c>
      <c r="Z5" s="28" t="str">
        <f ca="1">OFFSET(PARAMETRIZACION!$A$1,COLUMN()-COLUMN($S5),MATCH($C5,PARAMETRIZACION!$B$1:$E$1,0),,)</f>
        <v>GESTION DOCUMENTAL</v>
      </c>
      <c r="AA5" s="28">
        <f ca="1">OFFSET(PARAMETRIZACION!$A$1,COLUMN()-COLUMN($S5),MATCH($C5,PARAMETRIZACION!$B$1:$E$1,0),,)</f>
        <v>0</v>
      </c>
      <c r="AB5" s="28">
        <f ca="1">OFFSET(PARAMETRIZACION!$A$1,COLUMN()-COLUMN($S5),MATCH($C5,PARAMETRIZACION!$B$1:$E$1,0),,)</f>
        <v>0</v>
      </c>
      <c r="AC5" s="28">
        <f ca="1">OFFSET(PARAMETRIZACION!$A$1,COLUMN()-COLUMN($S5),MATCH($C5,PARAMETRIZACION!$B$1:$E$1,0),,)</f>
        <v>0</v>
      </c>
      <c r="AD5" s="28">
        <f ca="1">OFFSET(PARAMETRIZACION!$A$1,COLUMN()-COLUMN($S5),MATCH($C5,PARAMETRIZACION!$B$1:$E$1,0),,)</f>
        <v>0</v>
      </c>
      <c r="AE5" s="28">
        <f ca="1">OFFSET(PARAMETRIZACION!$A$1,COLUMN()-COLUMN($S5),MATCH($C5,PARAMETRIZACION!$B$1:$E$1,0),,)</f>
        <v>0</v>
      </c>
      <c r="AF5" s="28">
        <f ca="1">OFFSET(PARAMETRIZACION!$A$1,COLUMN()-COLUMN($S5),MATCH($C5,PARAMETRIZACION!$B$1:$E$1,0),,)</f>
        <v>0</v>
      </c>
      <c r="AG5" s="28">
        <f ca="1">OFFSET(PARAMETRIZACION!$A$1,COLUMN()-COLUMN($S5),MATCH($C5,PARAMETRIZACION!$B$1:$E$1,0),,)</f>
        <v>0</v>
      </c>
      <c r="AH5" s="28">
        <f ca="1">OFFSET(PARAMETRIZACION!$A$1,COLUMN()-COLUMN($S5),MATCH($C5,PARAMETRIZACION!$B$1:$E$1,0),,)</f>
        <v>0</v>
      </c>
      <c r="AI5" s="28">
        <f ca="1">OFFSET(PARAMETRIZACION!$A$1,COLUMN()-COLUMN($S5),MATCH($C5,PARAMETRIZACION!$B$1:$E$1,0),,)</f>
        <v>0</v>
      </c>
      <c r="AJ5" s="28">
        <f ca="1">OFFSET(PARAMETRIZACION!$A$1,COLUMN()-COLUMN($S5),MATCH($C5,PARAMETRIZACION!$B$1:$E$1,0),,)</f>
        <v>0</v>
      </c>
    </row>
    <row r="6" spans="1:36" ht="50.25" customHeight="1" x14ac:dyDescent="0.2">
      <c r="A6" s="149" t="s">
        <v>54</v>
      </c>
      <c r="B6" s="104"/>
      <c r="C6" s="151" t="s">
        <v>137</v>
      </c>
      <c r="D6" s="117"/>
      <c r="E6" s="117"/>
      <c r="F6" s="117"/>
      <c r="G6" s="117"/>
      <c r="H6" s="117"/>
      <c r="I6" s="117"/>
      <c r="J6" s="117"/>
      <c r="K6" s="118"/>
      <c r="L6" s="152" t="s">
        <v>138</v>
      </c>
      <c r="M6" s="118"/>
      <c r="N6" s="150"/>
      <c r="O6" s="107"/>
      <c r="P6" s="107"/>
      <c r="Q6" s="131"/>
      <c r="R6" s="26"/>
      <c r="S6" s="29"/>
      <c r="T6" s="30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</row>
    <row r="7" spans="1:36" ht="39" customHeight="1" x14ac:dyDescent="0.2">
      <c r="A7" s="149" t="s">
        <v>56</v>
      </c>
      <c r="B7" s="104"/>
      <c r="C7" s="106" t="s">
        <v>139</v>
      </c>
      <c r="D7" s="107"/>
      <c r="E7" s="107"/>
      <c r="F7" s="107"/>
      <c r="G7" s="107"/>
      <c r="H7" s="107"/>
      <c r="I7" s="107"/>
      <c r="J7" s="107"/>
      <c r="K7" s="104"/>
      <c r="L7" s="157" t="s">
        <v>57</v>
      </c>
      <c r="M7" s="104"/>
      <c r="N7" s="106"/>
      <c r="O7" s="107"/>
      <c r="P7" s="107"/>
      <c r="Q7" s="131"/>
      <c r="R7" s="26"/>
      <c r="S7" s="29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9"/>
      <c r="AI7" s="29"/>
      <c r="AJ7" s="29"/>
    </row>
    <row r="8" spans="1:36" ht="39" customHeight="1" x14ac:dyDescent="0.2">
      <c r="A8" s="149" t="s">
        <v>58</v>
      </c>
      <c r="B8" s="104"/>
      <c r="C8" s="106" t="s">
        <v>122</v>
      </c>
      <c r="D8" s="107"/>
      <c r="E8" s="107"/>
      <c r="F8" s="107"/>
      <c r="G8" s="107"/>
      <c r="H8" s="107"/>
      <c r="I8" s="107"/>
      <c r="J8" s="107"/>
      <c r="K8" s="104"/>
      <c r="L8" s="157" t="s">
        <v>59</v>
      </c>
      <c r="M8" s="104"/>
      <c r="N8" s="106" t="s">
        <v>123</v>
      </c>
      <c r="O8" s="107"/>
      <c r="P8" s="107"/>
      <c r="Q8" s="131"/>
      <c r="R8" s="26"/>
      <c r="S8" s="27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29"/>
      <c r="AJ8" s="29"/>
    </row>
    <row r="9" spans="1:36" ht="21" customHeight="1" x14ac:dyDescent="0.2">
      <c r="A9" s="96" t="s">
        <v>60</v>
      </c>
      <c r="B9" s="97"/>
      <c r="C9" s="98" t="s">
        <v>11</v>
      </c>
      <c r="D9" s="99"/>
      <c r="E9" s="99"/>
      <c r="F9" s="99"/>
      <c r="G9" s="100" t="s">
        <v>61</v>
      </c>
      <c r="H9" s="99"/>
      <c r="I9" s="119">
        <v>1</v>
      </c>
      <c r="J9" s="99"/>
      <c r="K9" s="99"/>
      <c r="L9" s="99"/>
      <c r="M9" s="97"/>
      <c r="N9" s="110" t="s">
        <v>62</v>
      </c>
      <c r="O9" s="99"/>
      <c r="P9" s="111" t="s">
        <v>63</v>
      </c>
      <c r="Q9" s="112"/>
      <c r="R9" s="26"/>
      <c r="S9" s="27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29"/>
      <c r="AJ9" s="29"/>
    </row>
    <row r="10" spans="1:36" ht="36.75" customHeight="1" x14ac:dyDescent="0.2">
      <c r="A10" s="120" t="s">
        <v>64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29"/>
      <c r="S10" s="27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29"/>
      <c r="AJ10" s="29"/>
    </row>
    <row r="11" spans="1:36" ht="15" customHeight="1" x14ac:dyDescent="0.2">
      <c r="A11" s="33"/>
      <c r="B11" s="33"/>
      <c r="C11" s="33"/>
      <c r="D11" s="17"/>
      <c r="E11" s="17"/>
      <c r="F11" s="17"/>
      <c r="G11" s="17"/>
      <c r="H11" s="33"/>
      <c r="I11" s="33"/>
      <c r="J11" s="17"/>
      <c r="K11" s="17"/>
      <c r="L11" s="17"/>
      <c r="M11" s="17"/>
      <c r="N11" s="17"/>
      <c r="O11" s="17"/>
      <c r="P11" s="17"/>
      <c r="Q11" s="17"/>
      <c r="R11" s="29"/>
      <c r="S11" s="27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29"/>
      <c r="AJ11" s="29"/>
    </row>
    <row r="12" spans="1:36" ht="15" customHeight="1" x14ac:dyDescent="0.2">
      <c r="A12" s="33"/>
      <c r="B12" s="33"/>
      <c r="C12" s="33"/>
      <c r="D12" s="17"/>
      <c r="E12" s="17"/>
      <c r="F12" s="17"/>
      <c r="G12" s="17"/>
      <c r="H12" s="33"/>
      <c r="I12" s="33"/>
      <c r="J12" s="17"/>
      <c r="K12" s="17"/>
      <c r="L12" s="17"/>
      <c r="M12" s="17"/>
      <c r="N12" s="17"/>
      <c r="O12" s="17"/>
      <c r="P12" s="17"/>
      <c r="Q12" s="17"/>
      <c r="R12" s="29"/>
      <c r="S12" s="29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29"/>
      <c r="AJ12" s="29"/>
    </row>
    <row r="13" spans="1:36" ht="15" customHeight="1" x14ac:dyDescent="0.2">
      <c r="A13" s="33"/>
      <c r="B13" s="33"/>
      <c r="C13" s="33"/>
      <c r="D13" s="17"/>
      <c r="E13" s="17"/>
      <c r="F13" s="17"/>
      <c r="G13" s="17"/>
      <c r="H13" s="33"/>
      <c r="I13" s="33"/>
      <c r="J13" s="17"/>
      <c r="K13" s="17"/>
      <c r="L13" s="17"/>
      <c r="M13" s="17"/>
      <c r="N13" s="17"/>
      <c r="O13" s="17"/>
      <c r="P13" s="17"/>
      <c r="Q13" s="17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</row>
    <row r="14" spans="1:36" ht="15" customHeight="1" x14ac:dyDescent="0.2">
      <c r="A14" s="33"/>
      <c r="B14" s="33"/>
      <c r="C14" s="33"/>
      <c r="D14" s="17"/>
      <c r="E14" s="17"/>
      <c r="F14" s="17"/>
      <c r="G14" s="17"/>
      <c r="H14" s="33"/>
      <c r="I14" s="33"/>
      <c r="J14" s="17"/>
      <c r="K14" s="17"/>
      <c r="L14" s="17"/>
      <c r="M14" s="17"/>
      <c r="N14" s="17"/>
      <c r="O14" s="17"/>
      <c r="P14" s="17"/>
      <c r="Q14" s="17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</row>
    <row r="15" spans="1:36" ht="15" customHeight="1" x14ac:dyDescent="0.2">
      <c r="A15" s="33"/>
      <c r="B15" s="33"/>
      <c r="C15" s="33"/>
      <c r="D15" s="17"/>
      <c r="E15" s="17"/>
      <c r="F15" s="17"/>
      <c r="G15" s="17"/>
      <c r="H15" s="33"/>
      <c r="I15" s="33"/>
      <c r="J15" s="17"/>
      <c r="K15" s="17"/>
      <c r="L15" s="17"/>
      <c r="M15" s="17"/>
      <c r="N15" s="17"/>
      <c r="O15" s="17"/>
      <c r="P15" s="17"/>
      <c r="Q15" s="17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</row>
    <row r="16" spans="1:36" ht="15" customHeight="1" x14ac:dyDescent="0.2">
      <c r="A16" s="33"/>
      <c r="B16" s="33"/>
      <c r="C16" s="33"/>
      <c r="D16" s="17"/>
      <c r="E16" s="17"/>
      <c r="F16" s="17"/>
      <c r="G16" s="17"/>
      <c r="H16" s="33"/>
      <c r="I16" s="33"/>
      <c r="J16" s="17"/>
      <c r="K16" s="17"/>
      <c r="L16" s="17"/>
      <c r="M16" s="17"/>
      <c r="N16" s="17"/>
      <c r="O16" s="17"/>
      <c r="P16" s="17"/>
      <c r="Q16" s="17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</row>
    <row r="17" spans="1:36" ht="15" customHeight="1" x14ac:dyDescent="0.2">
      <c r="A17" s="33"/>
      <c r="B17" s="33"/>
      <c r="C17" s="33"/>
      <c r="D17" s="17"/>
      <c r="E17" s="17"/>
      <c r="F17" s="17"/>
      <c r="G17" s="17"/>
      <c r="H17" s="33"/>
      <c r="I17" s="33"/>
      <c r="J17" s="17"/>
      <c r="K17" s="17"/>
      <c r="L17" s="17"/>
      <c r="M17" s="17"/>
      <c r="N17" s="17"/>
      <c r="O17" s="17"/>
      <c r="P17" s="17"/>
      <c r="Q17" s="17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</row>
    <row r="18" spans="1:36" ht="14.25" customHeight="1" x14ac:dyDescent="0.2">
      <c r="A18" s="33"/>
      <c r="B18" s="33"/>
      <c r="C18" s="33"/>
      <c r="D18" s="17"/>
      <c r="E18" s="17"/>
      <c r="F18" s="17"/>
      <c r="G18" s="17"/>
      <c r="H18" s="33"/>
      <c r="I18" s="33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12.75" customHeight="1" x14ac:dyDescent="0.2">
      <c r="A19" s="33"/>
      <c r="B19" s="33"/>
      <c r="C19" s="33"/>
      <c r="D19" s="17"/>
      <c r="E19" s="17"/>
      <c r="F19" s="17"/>
      <c r="G19" s="17"/>
      <c r="H19" s="33"/>
      <c r="I19" s="33"/>
      <c r="J19" s="17"/>
      <c r="K19" s="17"/>
      <c r="L19" s="17"/>
      <c r="M19" s="17"/>
      <c r="N19" s="17"/>
      <c r="O19" s="17"/>
      <c r="P19" s="17"/>
      <c r="Q19" s="17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</row>
    <row r="20" spans="1:36" ht="12.75" customHeight="1" x14ac:dyDescent="0.2">
      <c r="A20" s="33"/>
      <c r="B20" s="33"/>
      <c r="C20" s="33"/>
      <c r="D20" s="17"/>
      <c r="E20" s="17"/>
      <c r="F20" s="17"/>
      <c r="G20" s="17"/>
      <c r="H20" s="33"/>
      <c r="I20" s="33"/>
      <c r="J20" s="17"/>
      <c r="K20" s="17"/>
      <c r="L20" s="17"/>
      <c r="M20" s="17"/>
      <c r="N20" s="17"/>
      <c r="O20" s="17"/>
      <c r="P20" s="17"/>
      <c r="Q20" s="17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</row>
    <row r="21" spans="1:36" ht="12.75" customHeight="1" x14ac:dyDescent="0.2">
      <c r="A21" s="33"/>
      <c r="B21" s="33"/>
      <c r="C21" s="33"/>
      <c r="D21" s="17"/>
      <c r="E21" s="17"/>
      <c r="F21" s="17"/>
      <c r="G21" s="17"/>
      <c r="H21" s="33"/>
      <c r="I21" s="33"/>
      <c r="J21" s="17"/>
      <c r="K21" s="17"/>
      <c r="L21" s="17"/>
      <c r="M21" s="17"/>
      <c r="N21" s="17"/>
      <c r="O21" s="17"/>
      <c r="P21" s="17"/>
      <c r="Q21" s="17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</row>
    <row r="22" spans="1:36" ht="12.75" customHeight="1" x14ac:dyDescent="0.2">
      <c r="A22" s="33"/>
      <c r="B22" s="33"/>
      <c r="C22" s="33"/>
      <c r="D22" s="17"/>
      <c r="E22" s="17"/>
      <c r="F22" s="17"/>
      <c r="G22" s="17"/>
      <c r="H22" s="33"/>
      <c r="I22" s="33"/>
      <c r="J22" s="17"/>
      <c r="K22" s="17"/>
      <c r="L22" s="17"/>
      <c r="M22" s="17"/>
      <c r="N22" s="17"/>
      <c r="O22" s="17"/>
      <c r="P22" s="17"/>
      <c r="Q22" s="17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</row>
    <row r="23" spans="1:36" ht="41.25" customHeight="1" x14ac:dyDescent="0.2">
      <c r="A23" s="33"/>
      <c r="B23" s="33"/>
      <c r="C23" s="33"/>
      <c r="D23" s="17"/>
      <c r="E23" s="17"/>
      <c r="F23" s="17"/>
      <c r="G23" s="17"/>
      <c r="H23" s="33"/>
      <c r="I23" s="33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41.25" customHeight="1" x14ac:dyDescent="0.2">
      <c r="A24" s="33"/>
      <c r="B24" s="33"/>
      <c r="C24" s="33"/>
      <c r="D24" s="17"/>
      <c r="E24" s="17"/>
      <c r="F24" s="17"/>
      <c r="G24" s="17"/>
      <c r="H24" s="33"/>
      <c r="I24" s="33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4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6"/>
      <c r="M25" s="36"/>
      <c r="N25" s="36"/>
      <c r="O25" s="37"/>
      <c r="P25" s="37"/>
      <c r="Q25" s="32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33.75" customHeight="1" x14ac:dyDescent="0.2">
      <c r="A26" s="123" t="s">
        <v>65</v>
      </c>
      <c r="B26" s="104"/>
      <c r="C26" s="124"/>
      <c r="D26" s="104"/>
      <c r="E26" s="124" t="s">
        <v>66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4"/>
      <c r="R26" s="3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</row>
    <row r="27" spans="1:36" ht="30.75" customHeight="1" x14ac:dyDescent="0.2">
      <c r="A27" s="105" t="s">
        <v>67</v>
      </c>
      <c r="B27" s="105" t="s">
        <v>68</v>
      </c>
      <c r="C27" s="105" t="s">
        <v>69</v>
      </c>
      <c r="D27" s="105" t="str">
        <f>"RESULTADO"&amp;" "&amp;C26</f>
        <v xml:space="preserve">RESULTADO </v>
      </c>
      <c r="E27" s="105" t="s">
        <v>61</v>
      </c>
      <c r="F27" s="101" t="s">
        <v>62</v>
      </c>
      <c r="G27" s="125" t="s">
        <v>70</v>
      </c>
      <c r="H27" s="114"/>
      <c r="I27" s="115"/>
      <c r="J27" s="103" t="s">
        <v>71</v>
      </c>
      <c r="K27" s="104"/>
      <c r="L27" s="113" t="s">
        <v>72</v>
      </c>
      <c r="M27" s="114"/>
      <c r="N27" s="115"/>
      <c r="O27" s="113" t="s">
        <v>73</v>
      </c>
      <c r="P27" s="114"/>
      <c r="Q27" s="115"/>
      <c r="R27" s="17"/>
      <c r="S27" s="17"/>
      <c r="T27" s="20"/>
      <c r="U27" s="39" t="s">
        <v>74</v>
      </c>
      <c r="V27" s="40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</row>
    <row r="28" spans="1:36" ht="15.75" customHeight="1" x14ac:dyDescent="0.2">
      <c r="A28" s="102"/>
      <c r="B28" s="102"/>
      <c r="C28" s="102"/>
      <c r="D28" s="102"/>
      <c r="E28" s="102"/>
      <c r="F28" s="102"/>
      <c r="G28" s="116"/>
      <c r="H28" s="117"/>
      <c r="I28" s="118"/>
      <c r="J28" s="41" t="s">
        <v>75</v>
      </c>
      <c r="K28" s="41" t="s">
        <v>76</v>
      </c>
      <c r="L28" s="116"/>
      <c r="M28" s="117"/>
      <c r="N28" s="118"/>
      <c r="O28" s="116"/>
      <c r="P28" s="117"/>
      <c r="Q28" s="118"/>
      <c r="R28" s="17"/>
      <c r="S28" s="23"/>
      <c r="T28" s="24" t="s">
        <v>77</v>
      </c>
      <c r="U28" s="42" t="s">
        <v>68</v>
      </c>
      <c r="V28" s="43" t="s">
        <v>69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</row>
    <row r="29" spans="1:36" ht="18" x14ac:dyDescent="0.2">
      <c r="A29" s="44" t="s">
        <v>78</v>
      </c>
      <c r="B29" s="45"/>
      <c r="C29" s="46"/>
      <c r="D29" s="47" t="str">
        <f t="shared" ref="D29:D41" si="0">IFERROR(B29/C29,"")</f>
        <v/>
      </c>
      <c r="E29" s="48">
        <f t="shared" ref="E29:E41" si="1">$I$9</f>
        <v>1</v>
      </c>
      <c r="F29" s="41" t="str">
        <f t="shared" ref="F29:F41" si="2">$P$9</f>
        <v>POSITIVO</v>
      </c>
      <c r="G29" s="126"/>
      <c r="H29" s="107"/>
      <c r="I29" s="104"/>
      <c r="J29" s="49" t="str">
        <f t="shared" ref="J29:J40" si="3">IF(T29="ROJO","X","")</f>
        <v/>
      </c>
      <c r="K29" s="49" t="str">
        <f t="shared" ref="K29:K40" si="4">IF(T29="VERDE","X","")</f>
        <v>X</v>
      </c>
      <c r="L29" s="108"/>
      <c r="M29" s="107"/>
      <c r="N29" s="104"/>
      <c r="O29" s="108"/>
      <c r="P29" s="107"/>
      <c r="Q29" s="104"/>
      <c r="R29" s="17"/>
      <c r="S29" s="23"/>
      <c r="T29" s="50" t="str">
        <f t="shared" ref="T29:T41" si="5">IF(D29="SIN MEDICION","", IF(AND($P$9="POSITIVO",D29&gt;=$I$9),"VERDE",IF(AND($P$9="POSITIVO",D29&lt;$I$9),"ROJO",IF(AND($P$9="NEGATIVO",D29&gt;$I$9),"ROJO","VERDE"))))</f>
        <v>VERDE</v>
      </c>
      <c r="U29" s="51">
        <f t="shared" ref="U29:V29" si="6">IF($A$41="ACUMULABLE",B29,0)</f>
        <v>0</v>
      </c>
      <c r="V29" s="52">
        <f t="shared" si="6"/>
        <v>0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</row>
    <row r="30" spans="1:36" ht="18" x14ac:dyDescent="0.2">
      <c r="A30" s="44" t="s">
        <v>81</v>
      </c>
      <c r="B30" s="45"/>
      <c r="C30" s="45"/>
      <c r="D30" s="47" t="str">
        <f t="shared" si="0"/>
        <v/>
      </c>
      <c r="E30" s="48">
        <f t="shared" si="1"/>
        <v>1</v>
      </c>
      <c r="F30" s="41" t="str">
        <f t="shared" si="2"/>
        <v>POSITIVO</v>
      </c>
      <c r="G30" s="109"/>
      <c r="H30" s="107"/>
      <c r="I30" s="104"/>
      <c r="J30" s="49" t="str">
        <f t="shared" si="3"/>
        <v/>
      </c>
      <c r="K30" s="49" t="str">
        <f t="shared" si="4"/>
        <v>X</v>
      </c>
      <c r="L30" s="108"/>
      <c r="M30" s="107"/>
      <c r="N30" s="104"/>
      <c r="O30" s="108"/>
      <c r="P30" s="107"/>
      <c r="Q30" s="104"/>
      <c r="R30" s="29"/>
      <c r="S30" s="27"/>
      <c r="T30" s="50" t="str">
        <f t="shared" si="5"/>
        <v>VERDE</v>
      </c>
      <c r="U30" s="53">
        <f t="shared" ref="U30:U40" si="7">IF($A$41="ACUMULABLE",SUM($B$29:B30),0)</f>
        <v>0</v>
      </c>
      <c r="V30" s="54">
        <f t="shared" ref="V30:V40" si="8">IF($A$41="ACUMULABLE",SUM($C$29:C30),0)</f>
        <v>0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:36" ht="18" x14ac:dyDescent="0.2">
      <c r="A31" s="44" t="s">
        <v>82</v>
      </c>
      <c r="B31" s="45"/>
      <c r="C31" s="45"/>
      <c r="D31" s="47" t="str">
        <f t="shared" si="0"/>
        <v/>
      </c>
      <c r="E31" s="48">
        <f t="shared" si="1"/>
        <v>1</v>
      </c>
      <c r="F31" s="41" t="str">
        <f t="shared" si="2"/>
        <v>POSITIVO</v>
      </c>
      <c r="G31" s="126"/>
      <c r="H31" s="107"/>
      <c r="I31" s="104"/>
      <c r="J31" s="49" t="str">
        <f t="shared" si="3"/>
        <v/>
      </c>
      <c r="K31" s="49" t="str">
        <f t="shared" si="4"/>
        <v>X</v>
      </c>
      <c r="L31" s="108"/>
      <c r="M31" s="107"/>
      <c r="N31" s="104"/>
      <c r="O31" s="108"/>
      <c r="P31" s="107"/>
      <c r="Q31" s="104"/>
      <c r="R31" s="29"/>
      <c r="S31" s="27"/>
      <c r="T31" s="50" t="str">
        <f t="shared" si="5"/>
        <v>VERDE</v>
      </c>
      <c r="U31" s="53">
        <f t="shared" si="7"/>
        <v>0</v>
      </c>
      <c r="V31" s="54">
        <f t="shared" si="8"/>
        <v>0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6" ht="18" x14ac:dyDescent="0.2">
      <c r="A32" s="44" t="s">
        <v>83</v>
      </c>
      <c r="B32" s="45"/>
      <c r="C32" s="45"/>
      <c r="D32" s="47" t="str">
        <f t="shared" si="0"/>
        <v/>
      </c>
      <c r="E32" s="48">
        <f t="shared" si="1"/>
        <v>1</v>
      </c>
      <c r="F32" s="41" t="str">
        <f t="shared" si="2"/>
        <v>POSITIVO</v>
      </c>
      <c r="G32" s="109"/>
      <c r="H32" s="107"/>
      <c r="I32" s="104"/>
      <c r="J32" s="49" t="str">
        <f t="shared" si="3"/>
        <v/>
      </c>
      <c r="K32" s="49" t="str">
        <f t="shared" si="4"/>
        <v>X</v>
      </c>
      <c r="L32" s="108"/>
      <c r="M32" s="107"/>
      <c r="N32" s="104"/>
      <c r="O32" s="108"/>
      <c r="P32" s="107"/>
      <c r="Q32" s="104"/>
      <c r="R32" s="17"/>
      <c r="S32" s="23"/>
      <c r="T32" s="50" t="str">
        <f t="shared" si="5"/>
        <v>VERDE</v>
      </c>
      <c r="U32" s="53">
        <f t="shared" si="7"/>
        <v>0</v>
      </c>
      <c r="V32" s="54">
        <f t="shared" si="8"/>
        <v>0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</row>
    <row r="33" spans="1:36" ht="18" x14ac:dyDescent="0.2">
      <c r="A33" s="44" t="s">
        <v>84</v>
      </c>
      <c r="B33" s="45"/>
      <c r="C33" s="45"/>
      <c r="D33" s="47" t="str">
        <f t="shared" si="0"/>
        <v/>
      </c>
      <c r="E33" s="48">
        <f t="shared" si="1"/>
        <v>1</v>
      </c>
      <c r="F33" s="41" t="str">
        <f t="shared" si="2"/>
        <v>POSITIVO</v>
      </c>
      <c r="G33" s="109"/>
      <c r="H33" s="107"/>
      <c r="I33" s="104"/>
      <c r="J33" s="49" t="str">
        <f t="shared" si="3"/>
        <v/>
      </c>
      <c r="K33" s="49" t="str">
        <f t="shared" si="4"/>
        <v>X</v>
      </c>
      <c r="L33" s="108"/>
      <c r="M33" s="107"/>
      <c r="N33" s="104"/>
      <c r="O33" s="108"/>
      <c r="P33" s="107"/>
      <c r="Q33" s="104"/>
      <c r="R33" s="55"/>
      <c r="S33" s="56"/>
      <c r="T33" s="50" t="str">
        <f t="shared" si="5"/>
        <v>VERDE</v>
      </c>
      <c r="U33" s="53">
        <f t="shared" si="7"/>
        <v>0</v>
      </c>
      <c r="V33" s="54">
        <f t="shared" si="8"/>
        <v>0</v>
      </c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</row>
    <row r="34" spans="1:36" ht="18" x14ac:dyDescent="0.2">
      <c r="A34" s="44" t="s">
        <v>85</v>
      </c>
      <c r="B34" s="45"/>
      <c r="C34" s="45"/>
      <c r="D34" s="47" t="str">
        <f t="shared" si="0"/>
        <v/>
      </c>
      <c r="E34" s="48">
        <f t="shared" si="1"/>
        <v>1</v>
      </c>
      <c r="F34" s="41" t="str">
        <f t="shared" si="2"/>
        <v>POSITIVO</v>
      </c>
      <c r="G34" s="109"/>
      <c r="H34" s="107"/>
      <c r="I34" s="104"/>
      <c r="J34" s="49" t="str">
        <f t="shared" si="3"/>
        <v/>
      </c>
      <c r="K34" s="49" t="str">
        <f t="shared" si="4"/>
        <v>X</v>
      </c>
      <c r="L34" s="108"/>
      <c r="M34" s="107"/>
      <c r="N34" s="104"/>
      <c r="O34" s="108"/>
      <c r="P34" s="107"/>
      <c r="Q34" s="104"/>
      <c r="R34" s="29"/>
      <c r="S34" s="27"/>
      <c r="T34" s="50" t="str">
        <f t="shared" si="5"/>
        <v>VERDE</v>
      </c>
      <c r="U34" s="53">
        <f t="shared" si="7"/>
        <v>0</v>
      </c>
      <c r="V34" s="54">
        <f t="shared" si="8"/>
        <v>0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</row>
    <row r="35" spans="1:36" ht="18" x14ac:dyDescent="0.2">
      <c r="A35" s="44" t="s">
        <v>86</v>
      </c>
      <c r="B35" s="45"/>
      <c r="C35" s="45"/>
      <c r="D35" s="47" t="str">
        <f t="shared" si="0"/>
        <v/>
      </c>
      <c r="E35" s="48">
        <f t="shared" si="1"/>
        <v>1</v>
      </c>
      <c r="F35" s="41" t="str">
        <f t="shared" si="2"/>
        <v>POSITIVO</v>
      </c>
      <c r="G35" s="109"/>
      <c r="H35" s="107"/>
      <c r="I35" s="104"/>
      <c r="J35" s="49" t="str">
        <f t="shared" si="3"/>
        <v/>
      </c>
      <c r="K35" s="49" t="str">
        <f t="shared" si="4"/>
        <v>X</v>
      </c>
      <c r="L35" s="108"/>
      <c r="M35" s="107"/>
      <c r="N35" s="104"/>
      <c r="O35" s="108"/>
      <c r="P35" s="107"/>
      <c r="Q35" s="104"/>
      <c r="R35" s="29"/>
      <c r="S35" s="27"/>
      <c r="T35" s="50" t="str">
        <f t="shared" si="5"/>
        <v>VERDE</v>
      </c>
      <c r="U35" s="53">
        <f t="shared" si="7"/>
        <v>0</v>
      </c>
      <c r="V35" s="54">
        <f t="shared" si="8"/>
        <v>0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</row>
    <row r="36" spans="1:36" ht="18" x14ac:dyDescent="0.2">
      <c r="A36" s="44" t="s">
        <v>87</v>
      </c>
      <c r="B36" s="45"/>
      <c r="C36" s="45"/>
      <c r="D36" s="47" t="str">
        <f t="shared" si="0"/>
        <v/>
      </c>
      <c r="E36" s="48">
        <f t="shared" si="1"/>
        <v>1</v>
      </c>
      <c r="F36" s="41" t="str">
        <f t="shared" si="2"/>
        <v>POSITIVO</v>
      </c>
      <c r="G36" s="109"/>
      <c r="H36" s="107"/>
      <c r="I36" s="104"/>
      <c r="J36" s="49" t="str">
        <f t="shared" si="3"/>
        <v/>
      </c>
      <c r="K36" s="49" t="str">
        <f t="shared" si="4"/>
        <v>X</v>
      </c>
      <c r="L36" s="108"/>
      <c r="M36" s="107"/>
      <c r="N36" s="104"/>
      <c r="O36" s="108"/>
      <c r="P36" s="107"/>
      <c r="Q36" s="104"/>
      <c r="R36" s="29"/>
      <c r="S36" s="27"/>
      <c r="T36" s="50" t="str">
        <f t="shared" si="5"/>
        <v>VERDE</v>
      </c>
      <c r="U36" s="53">
        <f t="shared" si="7"/>
        <v>0</v>
      </c>
      <c r="V36" s="54">
        <f t="shared" si="8"/>
        <v>0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</row>
    <row r="37" spans="1:36" ht="18" x14ac:dyDescent="0.2">
      <c r="A37" s="44" t="s">
        <v>88</v>
      </c>
      <c r="B37" s="45"/>
      <c r="C37" s="45"/>
      <c r="D37" s="47" t="str">
        <f t="shared" si="0"/>
        <v/>
      </c>
      <c r="E37" s="48">
        <f t="shared" si="1"/>
        <v>1</v>
      </c>
      <c r="F37" s="41" t="str">
        <f t="shared" si="2"/>
        <v>POSITIVO</v>
      </c>
      <c r="G37" s="109"/>
      <c r="H37" s="107"/>
      <c r="I37" s="104"/>
      <c r="J37" s="49" t="str">
        <f t="shared" si="3"/>
        <v/>
      </c>
      <c r="K37" s="49" t="str">
        <f t="shared" si="4"/>
        <v>X</v>
      </c>
      <c r="L37" s="108"/>
      <c r="M37" s="107"/>
      <c r="N37" s="104"/>
      <c r="O37" s="108"/>
      <c r="P37" s="107"/>
      <c r="Q37" s="104"/>
      <c r="R37" s="29"/>
      <c r="S37" s="27"/>
      <c r="T37" s="50" t="str">
        <f t="shared" si="5"/>
        <v>VERDE</v>
      </c>
      <c r="U37" s="53">
        <f t="shared" si="7"/>
        <v>0</v>
      </c>
      <c r="V37" s="54">
        <f t="shared" si="8"/>
        <v>0</v>
      </c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</row>
    <row r="38" spans="1:36" ht="18" x14ac:dyDescent="0.2">
      <c r="A38" s="44" t="s">
        <v>89</v>
      </c>
      <c r="B38" s="45"/>
      <c r="C38" s="45"/>
      <c r="D38" s="47" t="str">
        <f t="shared" si="0"/>
        <v/>
      </c>
      <c r="E38" s="48">
        <f t="shared" si="1"/>
        <v>1</v>
      </c>
      <c r="F38" s="41" t="str">
        <f t="shared" si="2"/>
        <v>POSITIVO</v>
      </c>
      <c r="G38" s="109"/>
      <c r="H38" s="107"/>
      <c r="I38" s="104"/>
      <c r="J38" s="49" t="str">
        <f t="shared" si="3"/>
        <v/>
      </c>
      <c r="K38" s="49" t="str">
        <f t="shared" si="4"/>
        <v>X</v>
      </c>
      <c r="L38" s="108"/>
      <c r="M38" s="107"/>
      <c r="N38" s="104"/>
      <c r="O38" s="108"/>
      <c r="P38" s="107"/>
      <c r="Q38" s="104"/>
      <c r="R38" s="29"/>
      <c r="S38" s="27"/>
      <c r="T38" s="50" t="str">
        <f t="shared" si="5"/>
        <v>VERDE</v>
      </c>
      <c r="U38" s="53">
        <f t="shared" si="7"/>
        <v>0</v>
      </c>
      <c r="V38" s="54">
        <f t="shared" si="8"/>
        <v>0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</row>
    <row r="39" spans="1:36" ht="18" x14ac:dyDescent="0.2">
      <c r="A39" s="44" t="s">
        <v>90</v>
      </c>
      <c r="B39" s="45"/>
      <c r="C39" s="45"/>
      <c r="D39" s="47" t="str">
        <f t="shared" si="0"/>
        <v/>
      </c>
      <c r="E39" s="48">
        <f t="shared" si="1"/>
        <v>1</v>
      </c>
      <c r="F39" s="41" t="str">
        <f t="shared" si="2"/>
        <v>POSITIVO</v>
      </c>
      <c r="G39" s="109"/>
      <c r="H39" s="107"/>
      <c r="I39" s="104"/>
      <c r="J39" s="49" t="str">
        <f t="shared" si="3"/>
        <v/>
      </c>
      <c r="K39" s="49" t="str">
        <f t="shared" si="4"/>
        <v>X</v>
      </c>
      <c r="L39" s="108"/>
      <c r="M39" s="107"/>
      <c r="N39" s="104"/>
      <c r="O39" s="108"/>
      <c r="P39" s="107"/>
      <c r="Q39" s="104"/>
      <c r="R39" s="29"/>
      <c r="S39" s="27"/>
      <c r="T39" s="50" t="str">
        <f t="shared" si="5"/>
        <v>VERDE</v>
      </c>
      <c r="U39" s="53">
        <f t="shared" si="7"/>
        <v>0</v>
      </c>
      <c r="V39" s="54">
        <f t="shared" si="8"/>
        <v>0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</row>
    <row r="40" spans="1:36" ht="18" x14ac:dyDescent="0.2">
      <c r="A40" s="44" t="s">
        <v>91</v>
      </c>
      <c r="B40" s="45"/>
      <c r="C40" s="45"/>
      <c r="D40" s="47" t="str">
        <f t="shared" si="0"/>
        <v/>
      </c>
      <c r="E40" s="48">
        <f t="shared" si="1"/>
        <v>1</v>
      </c>
      <c r="F40" s="41" t="str">
        <f t="shared" si="2"/>
        <v>POSITIVO</v>
      </c>
      <c r="G40" s="109"/>
      <c r="H40" s="107"/>
      <c r="I40" s="104"/>
      <c r="J40" s="49" t="str">
        <f t="shared" si="3"/>
        <v/>
      </c>
      <c r="K40" s="49" t="str">
        <f t="shared" si="4"/>
        <v>X</v>
      </c>
      <c r="L40" s="108"/>
      <c r="M40" s="107"/>
      <c r="N40" s="104"/>
      <c r="O40" s="108"/>
      <c r="P40" s="107"/>
      <c r="Q40" s="104"/>
      <c r="R40" s="29"/>
      <c r="S40" s="27"/>
      <c r="T40" s="50" t="str">
        <f t="shared" si="5"/>
        <v>VERDE</v>
      </c>
      <c r="U40" s="53">
        <f t="shared" si="7"/>
        <v>0</v>
      </c>
      <c r="V40" s="54">
        <f t="shared" si="8"/>
        <v>0</v>
      </c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</row>
    <row r="41" spans="1:36" ht="12.75" x14ac:dyDescent="0.2">
      <c r="A41" s="57" t="s">
        <v>92</v>
      </c>
      <c r="B41" s="58" t="str">
        <f t="shared" ref="B41:C41" si="9">IFERROR(IF($A$41="PROMEDIO",AVERAGE(B29:B40),SUM(B29:B40)),"SIN MEDICION")</f>
        <v>SIN MEDICION</v>
      </c>
      <c r="C41" s="59" t="str">
        <f t="shared" si="9"/>
        <v>SIN MEDICION</v>
      </c>
      <c r="D41" s="47" t="str">
        <f t="shared" si="0"/>
        <v/>
      </c>
      <c r="E41" s="48">
        <f t="shared" si="1"/>
        <v>1</v>
      </c>
      <c r="F41" s="41" t="str">
        <f t="shared" si="2"/>
        <v>POSITIVO</v>
      </c>
      <c r="G41" s="109"/>
      <c r="H41" s="107"/>
      <c r="I41" s="104"/>
      <c r="J41" s="60"/>
      <c r="K41" s="60"/>
      <c r="L41" s="108"/>
      <c r="M41" s="107"/>
      <c r="N41" s="104"/>
      <c r="O41" s="108"/>
      <c r="P41" s="107"/>
      <c r="Q41" s="104"/>
      <c r="R41" s="29"/>
      <c r="S41" s="27"/>
      <c r="T41" s="50" t="str">
        <f t="shared" si="5"/>
        <v>VERDE</v>
      </c>
      <c r="U41" s="53">
        <f t="shared" ref="U41:V41" si="10">U40</f>
        <v>0</v>
      </c>
      <c r="V41" s="54">
        <f t="shared" si="10"/>
        <v>0</v>
      </c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</row>
    <row r="42" spans="1:36" ht="12.75" customHeight="1" x14ac:dyDescent="0.2">
      <c r="A42" s="33"/>
      <c r="B42" s="33"/>
      <c r="C42" s="33"/>
      <c r="D42" s="17"/>
      <c r="E42" s="17"/>
      <c r="F42" s="61"/>
      <c r="G42" s="61"/>
      <c r="H42" s="62"/>
      <c r="I42" s="62"/>
      <c r="J42" s="17"/>
      <c r="K42" s="17"/>
      <c r="L42" s="17"/>
      <c r="M42" s="17"/>
      <c r="N42" s="17"/>
      <c r="O42" s="17"/>
      <c r="P42" s="17"/>
      <c r="Q42" s="17"/>
      <c r="R42" s="29"/>
      <c r="S42" s="29"/>
      <c r="T42" s="31"/>
      <c r="U42" s="63"/>
      <c r="V42" s="64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</row>
    <row r="43" spans="1:36" ht="30" customHeight="1" x14ac:dyDescent="0.2">
      <c r="A43" s="33"/>
      <c r="B43" s="33"/>
      <c r="C43" s="33"/>
      <c r="D43" s="17"/>
      <c r="E43" s="17"/>
      <c r="F43" s="17"/>
      <c r="G43" s="17"/>
      <c r="H43" s="33"/>
      <c r="I43" s="33"/>
      <c r="J43" s="17"/>
      <c r="K43" s="17"/>
      <c r="L43" s="17"/>
      <c r="M43" s="17"/>
      <c r="N43" s="17"/>
      <c r="O43" s="17"/>
      <c r="P43" s="17"/>
      <c r="Q43" s="17"/>
      <c r="R43" s="29"/>
      <c r="S43" s="29"/>
      <c r="T43" s="29"/>
      <c r="U43" s="63"/>
      <c r="V43" s="64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</row>
    <row r="44" spans="1:36" ht="12.75" customHeight="1" x14ac:dyDescent="0.2">
      <c r="A44" s="33"/>
      <c r="B44" s="33"/>
      <c r="C44" s="33"/>
      <c r="D44" s="17"/>
      <c r="E44" s="17"/>
      <c r="F44" s="17"/>
      <c r="G44" s="17"/>
      <c r="H44" s="33"/>
      <c r="I44" s="33"/>
      <c r="J44" s="17"/>
      <c r="K44" s="17"/>
      <c r="L44" s="17"/>
      <c r="M44" s="17"/>
      <c r="N44" s="17"/>
      <c r="O44" s="17"/>
      <c r="P44" s="17"/>
      <c r="Q44" s="1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</row>
    <row r="45" spans="1:36" ht="12.75" customHeight="1" x14ac:dyDescent="0.2">
      <c r="A45" s="33"/>
      <c r="B45" s="33"/>
      <c r="C45" s="33"/>
      <c r="D45" s="17"/>
      <c r="E45" s="17"/>
      <c r="F45" s="17"/>
      <c r="G45" s="17"/>
      <c r="H45" s="33"/>
      <c r="I45" s="33"/>
      <c r="J45" s="17"/>
      <c r="K45" s="17"/>
      <c r="L45" s="17"/>
      <c r="M45" s="17"/>
      <c r="N45" s="17"/>
      <c r="O45" s="17"/>
      <c r="P45" s="17"/>
      <c r="Q45" s="1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</row>
    <row r="46" spans="1:36" ht="12.75" x14ac:dyDescent="0.2">
      <c r="A46" s="33"/>
      <c r="B46" s="33"/>
      <c r="C46" s="33"/>
      <c r="D46" s="17"/>
      <c r="E46" s="17"/>
      <c r="F46" s="17"/>
      <c r="G46" s="17"/>
      <c r="H46" s="33"/>
      <c r="I46" s="33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13.5" x14ac:dyDescent="0.25">
      <c r="A47" s="127" t="s">
        <v>93</v>
      </c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9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12.75" x14ac:dyDescent="0.2">
      <c r="A48" s="65"/>
      <c r="B48" s="65"/>
      <c r="C48" s="65"/>
      <c r="D48" s="20"/>
      <c r="E48" s="20"/>
      <c r="F48" s="20"/>
      <c r="G48" s="20"/>
      <c r="H48" s="65"/>
      <c r="I48" s="65"/>
      <c r="J48" s="20"/>
      <c r="K48" s="20"/>
      <c r="L48" s="20"/>
      <c r="M48" s="20"/>
      <c r="N48" s="20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</row>
    <row r="49" spans="1:36" ht="25.5" hidden="1" x14ac:dyDescent="0.2">
      <c r="A49" s="66" t="s">
        <v>94</v>
      </c>
      <c r="B49" s="66" t="s">
        <v>78</v>
      </c>
      <c r="C49" s="66" t="s">
        <v>81</v>
      </c>
      <c r="D49" s="66" t="s">
        <v>82</v>
      </c>
      <c r="E49" s="66" t="s">
        <v>83</v>
      </c>
      <c r="F49" s="66" t="s">
        <v>84</v>
      </c>
      <c r="G49" s="66" t="s">
        <v>85</v>
      </c>
      <c r="H49" s="66" t="s">
        <v>86</v>
      </c>
      <c r="I49" s="66" t="s">
        <v>87</v>
      </c>
      <c r="J49" s="66" t="s">
        <v>88</v>
      </c>
      <c r="K49" s="66" t="s">
        <v>89</v>
      </c>
      <c r="L49" s="66" t="s">
        <v>90</v>
      </c>
      <c r="M49" s="66" t="s">
        <v>91</v>
      </c>
      <c r="N49" s="67" t="str">
        <f>A41</f>
        <v>PROMEDIO</v>
      </c>
      <c r="O49" s="68" t="s">
        <v>95</v>
      </c>
      <c r="P49" s="68" t="s">
        <v>61</v>
      </c>
      <c r="Q49" s="69" t="s">
        <v>62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12.75" hidden="1" x14ac:dyDescent="0.2">
      <c r="A50" s="70" t="str">
        <f>D27</f>
        <v xml:space="preserve">RESULTADO </v>
      </c>
      <c r="B50" s="71" t="str">
        <f>D29</f>
        <v/>
      </c>
      <c r="C50" s="71" t="str">
        <f>D30</f>
        <v/>
      </c>
      <c r="D50" s="71" t="str">
        <f>D31</f>
        <v/>
      </c>
      <c r="E50" s="71" t="str">
        <f>D32</f>
        <v/>
      </c>
      <c r="F50" s="71" t="str">
        <f>D33</f>
        <v/>
      </c>
      <c r="G50" s="71" t="str">
        <f>D34</f>
        <v/>
      </c>
      <c r="H50" s="71" t="str">
        <f>D35</f>
        <v/>
      </c>
      <c r="I50" s="71" t="str">
        <f>D36</f>
        <v/>
      </c>
      <c r="J50" s="71" t="str">
        <f>D37</f>
        <v/>
      </c>
      <c r="K50" s="71" t="str">
        <f>D38</f>
        <v/>
      </c>
      <c r="L50" s="71" t="str">
        <f>D39</f>
        <v/>
      </c>
      <c r="M50" s="71" t="str">
        <f>D40</f>
        <v/>
      </c>
      <c r="N50" s="72" t="str">
        <f>D41</f>
        <v/>
      </c>
      <c r="O50" s="73" t="str">
        <f>C6</f>
        <v>Acciones correctivas</v>
      </c>
      <c r="P50" s="74">
        <f>I9</f>
        <v>1</v>
      </c>
      <c r="Q50" s="75" t="str">
        <f>P9</f>
        <v>POSITIVO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</row>
    <row r="51" spans="1:36" ht="409.6" customHeight="1" x14ac:dyDescent="0.2">
      <c r="A51" s="76"/>
      <c r="B51" s="76"/>
      <c r="C51" s="76"/>
      <c r="D51" s="77"/>
      <c r="E51" s="77"/>
      <c r="F51" s="77"/>
      <c r="G51" s="77"/>
      <c r="H51" s="76"/>
      <c r="I51" s="76"/>
      <c r="J51" s="77"/>
      <c r="K51" s="77"/>
      <c r="L51" s="77"/>
      <c r="M51" s="77"/>
      <c r="N51" s="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12.75" customHeight="1" x14ac:dyDescent="0.2">
      <c r="A52" s="78" t="str">
        <f t="shared" ref="A52:N52" si="11">A49</f>
        <v>AÑO</v>
      </c>
      <c r="B52" s="78" t="str">
        <f t="shared" si="11"/>
        <v>ENERO</v>
      </c>
      <c r="C52" s="78" t="str">
        <f t="shared" si="11"/>
        <v>FEBRERO</v>
      </c>
      <c r="D52" s="78" t="str">
        <f t="shared" si="11"/>
        <v>MARZO</v>
      </c>
      <c r="E52" s="78" t="str">
        <f t="shared" si="11"/>
        <v>ABRIL</v>
      </c>
      <c r="F52" s="78" t="str">
        <f t="shared" si="11"/>
        <v>MAYO</v>
      </c>
      <c r="G52" s="78" t="str">
        <f t="shared" si="11"/>
        <v>JUNIO</v>
      </c>
      <c r="H52" s="78" t="str">
        <f t="shared" si="11"/>
        <v>JULIO</v>
      </c>
      <c r="I52" s="78" t="str">
        <f t="shared" si="11"/>
        <v>AGOSTO</v>
      </c>
      <c r="J52" s="78" t="str">
        <f t="shared" si="11"/>
        <v>SEPTIEMBRE</v>
      </c>
      <c r="K52" s="78" t="str">
        <f t="shared" si="11"/>
        <v>OCTUBRE</v>
      </c>
      <c r="L52" s="78" t="str">
        <f t="shared" si="11"/>
        <v>NOVIEMBRE</v>
      </c>
      <c r="M52" s="78" t="str">
        <f t="shared" si="11"/>
        <v>DICIEMBRE</v>
      </c>
      <c r="N52" s="79" t="str">
        <f t="shared" si="11"/>
        <v>PROMEDIO</v>
      </c>
      <c r="O52" s="80" t="s">
        <v>95</v>
      </c>
      <c r="P52" s="80" t="s">
        <v>61</v>
      </c>
      <c r="Q52" s="80" t="s">
        <v>62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ht="12.75" customHeight="1" x14ac:dyDescent="0.2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81"/>
      <c r="O53" s="82"/>
      <c r="P53" s="83"/>
      <c r="Q53" s="83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12.75" customHeight="1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3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</row>
    <row r="55" spans="1:36" ht="12.75" customHeight="1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38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12.75" customHeight="1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38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12.75" customHeight="1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38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</row>
    <row r="58" spans="1:36" ht="12.75" customHeight="1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38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</row>
    <row r="59" spans="1:36" ht="12.75" customHeight="1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38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12.75" customHeight="1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38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ht="12.75" customHeight="1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38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</row>
    <row r="62" spans="1:36" ht="12.75" customHeight="1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12.75" customHeight="1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38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4" spans="1:36" ht="12.75" customHeight="1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38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</row>
    <row r="65" spans="1:36" ht="12.75" customHeight="1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38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</row>
    <row r="66" spans="1:36" ht="12.75" customHeight="1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5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</row>
    <row r="67" spans="1:36" ht="12.75" customHeight="1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5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</row>
    <row r="68" spans="1:36" ht="12.75" customHeight="1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5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</row>
    <row r="69" spans="1:36" ht="12.75" customHeight="1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5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</row>
    <row r="70" spans="1:36" ht="12.75" customHeight="1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5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</row>
    <row r="71" spans="1:36" ht="12.75" customHeight="1" x14ac:dyDescent="0.2">
      <c r="A71" s="87"/>
      <c r="B71" s="87"/>
      <c r="C71" s="87"/>
      <c r="D71" s="88"/>
      <c r="E71" s="88"/>
      <c r="F71" s="88"/>
      <c r="G71" s="88"/>
      <c r="H71" s="87"/>
      <c r="I71" s="87"/>
      <c r="J71" s="88"/>
      <c r="K71" s="88"/>
      <c r="L71" s="88"/>
      <c r="M71" s="88"/>
      <c r="N71" s="88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</row>
    <row r="72" spans="1:36" ht="12.75" customHeight="1" x14ac:dyDescent="0.2">
      <c r="A72" s="84"/>
      <c r="B72" s="84"/>
      <c r="C72" s="84"/>
      <c r="D72" s="86"/>
      <c r="E72" s="86"/>
      <c r="F72" s="86"/>
      <c r="G72" s="86"/>
      <c r="H72" s="84"/>
      <c r="I72" s="84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</row>
    <row r="73" spans="1:36" ht="12.75" customHeight="1" x14ac:dyDescent="0.2">
      <c r="A73" s="84"/>
      <c r="B73" s="84"/>
      <c r="C73" s="84"/>
      <c r="D73" s="86"/>
      <c r="E73" s="86"/>
      <c r="F73" s="86"/>
      <c r="G73" s="86"/>
      <c r="H73" s="84"/>
      <c r="I73" s="84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</row>
    <row r="74" spans="1:36" ht="12.75" customHeight="1" x14ac:dyDescent="0.2">
      <c r="A74" s="84"/>
      <c r="B74" s="84"/>
      <c r="C74" s="84"/>
      <c r="D74" s="86"/>
      <c r="E74" s="86"/>
      <c r="F74" s="86"/>
      <c r="G74" s="86"/>
      <c r="H74" s="84"/>
      <c r="I74" s="84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</row>
    <row r="75" spans="1:36" ht="12.75" customHeight="1" x14ac:dyDescent="0.2">
      <c r="A75" s="84"/>
      <c r="B75" s="84"/>
      <c r="C75" s="84"/>
      <c r="D75" s="86"/>
      <c r="E75" s="86"/>
      <c r="F75" s="86"/>
      <c r="G75" s="86"/>
      <c r="H75" s="84"/>
      <c r="I75" s="84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</row>
    <row r="76" spans="1:36" ht="12.75" customHeight="1" x14ac:dyDescent="0.2">
      <c r="A76" s="84"/>
      <c r="B76" s="84"/>
      <c r="C76" s="84"/>
      <c r="D76" s="86"/>
      <c r="E76" s="86"/>
      <c r="F76" s="86"/>
      <c r="G76" s="86"/>
      <c r="H76" s="84"/>
      <c r="I76" s="84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</row>
    <row r="77" spans="1:36" ht="12.75" customHeight="1" x14ac:dyDescent="0.2">
      <c r="A77" s="84"/>
      <c r="B77" s="84"/>
      <c r="C77" s="84"/>
      <c r="D77" s="86"/>
      <c r="E77" s="86"/>
      <c r="F77" s="86"/>
      <c r="G77" s="86"/>
      <c r="H77" s="84"/>
      <c r="I77" s="84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</row>
    <row r="78" spans="1:36" ht="12.75" customHeight="1" x14ac:dyDescent="0.2">
      <c r="A78" s="84"/>
      <c r="B78" s="84"/>
      <c r="C78" s="84"/>
      <c r="D78" s="86"/>
      <c r="E78" s="86"/>
      <c r="F78" s="86"/>
      <c r="G78" s="86"/>
      <c r="H78" s="84"/>
      <c r="I78" s="84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</row>
    <row r="79" spans="1:36" ht="12.75" customHeight="1" x14ac:dyDescent="0.2">
      <c r="A79" s="84"/>
      <c r="B79" s="84"/>
      <c r="C79" s="84"/>
      <c r="D79" s="86"/>
      <c r="E79" s="86"/>
      <c r="F79" s="86"/>
      <c r="G79" s="86"/>
      <c r="H79" s="84"/>
      <c r="I79" s="84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</row>
    <row r="80" spans="1:36" ht="12.75" customHeight="1" x14ac:dyDescent="0.2">
      <c r="A80" s="84"/>
      <c r="B80" s="84"/>
      <c r="C80" s="84"/>
      <c r="D80" s="86"/>
      <c r="E80" s="86"/>
      <c r="F80" s="86"/>
      <c r="G80" s="86"/>
      <c r="H80" s="84"/>
      <c r="I80" s="84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</row>
    <row r="81" spans="1:36" ht="12.75" customHeight="1" x14ac:dyDescent="0.2">
      <c r="A81" s="84"/>
      <c r="B81" s="84"/>
      <c r="C81" s="84"/>
      <c r="D81" s="86"/>
      <c r="E81" s="86"/>
      <c r="F81" s="86"/>
      <c r="G81" s="86"/>
      <c r="H81" s="84"/>
      <c r="I81" s="84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</row>
    <row r="82" spans="1:36" ht="12.75" customHeight="1" x14ac:dyDescent="0.2">
      <c r="A82" s="84"/>
      <c r="B82" s="84"/>
      <c r="C82" s="84"/>
      <c r="D82" s="86"/>
      <c r="E82" s="86"/>
      <c r="F82" s="86"/>
      <c r="G82" s="86"/>
      <c r="H82" s="84"/>
      <c r="I82" s="84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</row>
    <row r="83" spans="1:36" ht="12.75" customHeight="1" x14ac:dyDescent="0.2">
      <c r="A83" s="84"/>
      <c r="B83" s="84"/>
      <c r="C83" s="84"/>
      <c r="D83" s="86"/>
      <c r="E83" s="86"/>
      <c r="F83" s="86"/>
      <c r="G83" s="86"/>
      <c r="H83" s="84"/>
      <c r="I83" s="84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</row>
    <row r="84" spans="1:36" ht="12.75" customHeight="1" x14ac:dyDescent="0.2">
      <c r="A84" s="84"/>
      <c r="B84" s="84"/>
      <c r="C84" s="84"/>
      <c r="D84" s="86"/>
      <c r="E84" s="86"/>
      <c r="F84" s="86"/>
      <c r="G84" s="86"/>
      <c r="H84" s="84"/>
      <c r="I84" s="84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</row>
    <row r="85" spans="1:36" ht="12.75" customHeight="1" x14ac:dyDescent="0.2">
      <c r="A85" s="84"/>
      <c r="B85" s="84"/>
      <c r="C85" s="84"/>
      <c r="D85" s="86"/>
      <c r="E85" s="86"/>
      <c r="F85" s="86"/>
      <c r="G85" s="86"/>
      <c r="H85" s="84"/>
      <c r="I85" s="84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</row>
    <row r="86" spans="1:36" ht="12.75" customHeight="1" x14ac:dyDescent="0.2">
      <c r="A86" s="84"/>
      <c r="B86" s="84"/>
      <c r="C86" s="84"/>
      <c r="D86" s="86"/>
      <c r="E86" s="86"/>
      <c r="F86" s="86"/>
      <c r="G86" s="86"/>
      <c r="H86" s="84"/>
      <c r="I86" s="84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</row>
    <row r="87" spans="1:36" ht="12.75" customHeight="1" x14ac:dyDescent="0.2">
      <c r="A87" s="84"/>
      <c r="B87" s="84"/>
      <c r="C87" s="84"/>
      <c r="D87" s="86"/>
      <c r="E87" s="86"/>
      <c r="F87" s="86"/>
      <c r="G87" s="86"/>
      <c r="H87" s="84"/>
      <c r="I87" s="84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</row>
    <row r="88" spans="1:36" ht="12.75" customHeight="1" x14ac:dyDescent="0.2">
      <c r="A88" s="84"/>
      <c r="B88" s="84"/>
      <c r="C88" s="84"/>
      <c r="D88" s="86"/>
      <c r="E88" s="86"/>
      <c r="F88" s="86"/>
      <c r="G88" s="86"/>
      <c r="H88" s="84"/>
      <c r="I88" s="84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</row>
    <row r="89" spans="1:36" ht="12.75" customHeight="1" x14ac:dyDescent="0.2">
      <c r="A89" s="84"/>
      <c r="B89" s="84"/>
      <c r="C89" s="84"/>
      <c r="D89" s="86"/>
      <c r="E89" s="86"/>
      <c r="F89" s="86"/>
      <c r="G89" s="86"/>
      <c r="H89" s="84"/>
      <c r="I89" s="84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</row>
    <row r="90" spans="1:36" ht="12.75" customHeight="1" x14ac:dyDescent="0.2">
      <c r="A90" s="84"/>
      <c r="B90" s="84"/>
      <c r="C90" s="84"/>
      <c r="D90" s="86"/>
      <c r="E90" s="86"/>
      <c r="F90" s="86"/>
      <c r="G90" s="86"/>
      <c r="H90" s="84"/>
      <c r="I90" s="84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</row>
    <row r="91" spans="1:36" ht="12.75" customHeight="1" x14ac:dyDescent="0.2">
      <c r="A91" s="84"/>
      <c r="B91" s="84"/>
      <c r="C91" s="84"/>
      <c r="D91" s="86"/>
      <c r="E91" s="86"/>
      <c r="F91" s="86"/>
      <c r="G91" s="86"/>
      <c r="H91" s="84"/>
      <c r="I91" s="84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</row>
    <row r="92" spans="1:36" ht="12.75" customHeight="1" x14ac:dyDescent="0.2">
      <c r="A92" s="84"/>
      <c r="B92" s="84"/>
      <c r="C92" s="84"/>
      <c r="D92" s="86"/>
      <c r="E92" s="86"/>
      <c r="F92" s="86"/>
      <c r="G92" s="86"/>
      <c r="H92" s="84"/>
      <c r="I92" s="84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</row>
    <row r="93" spans="1:36" ht="12.75" customHeight="1" x14ac:dyDescent="0.2">
      <c r="A93" s="84"/>
      <c r="B93" s="84"/>
      <c r="C93" s="84"/>
      <c r="D93" s="86"/>
      <c r="E93" s="86"/>
      <c r="F93" s="86"/>
      <c r="G93" s="86"/>
      <c r="H93" s="84"/>
      <c r="I93" s="84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</row>
    <row r="94" spans="1:36" ht="12.75" customHeight="1" x14ac:dyDescent="0.2">
      <c r="A94" s="84"/>
      <c r="B94" s="84"/>
      <c r="C94" s="84"/>
      <c r="D94" s="86"/>
      <c r="E94" s="86"/>
      <c r="F94" s="86"/>
      <c r="G94" s="86"/>
      <c r="H94" s="84"/>
      <c r="I94" s="84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</row>
    <row r="95" spans="1:36" ht="12.75" customHeight="1" x14ac:dyDescent="0.2">
      <c r="A95" s="84"/>
      <c r="B95" s="84"/>
      <c r="C95" s="84"/>
      <c r="D95" s="86"/>
      <c r="E95" s="86"/>
      <c r="F95" s="86"/>
      <c r="G95" s="86"/>
      <c r="H95" s="84"/>
      <c r="I95" s="84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</row>
    <row r="96" spans="1:36" ht="12.75" customHeight="1" x14ac:dyDescent="0.2">
      <c r="A96" s="84"/>
      <c r="B96" s="84"/>
      <c r="C96" s="84"/>
      <c r="D96" s="86"/>
      <c r="E96" s="86"/>
      <c r="F96" s="86"/>
      <c r="G96" s="86"/>
      <c r="H96" s="84"/>
      <c r="I96" s="84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</row>
    <row r="97" spans="1:36" ht="12.75" customHeight="1" x14ac:dyDescent="0.2">
      <c r="A97" s="84"/>
      <c r="B97" s="84"/>
      <c r="C97" s="84"/>
      <c r="D97" s="86"/>
      <c r="E97" s="86"/>
      <c r="F97" s="86"/>
      <c r="G97" s="86"/>
      <c r="H97" s="84"/>
      <c r="I97" s="84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</row>
    <row r="98" spans="1:36" ht="12.75" customHeight="1" x14ac:dyDescent="0.2">
      <c r="A98" s="84"/>
      <c r="B98" s="84"/>
      <c r="C98" s="84"/>
      <c r="D98" s="86"/>
      <c r="E98" s="86"/>
      <c r="F98" s="86"/>
      <c r="G98" s="86"/>
      <c r="H98" s="84"/>
      <c r="I98" s="84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</row>
    <row r="99" spans="1:36" ht="12.75" customHeight="1" x14ac:dyDescent="0.2">
      <c r="A99" s="84"/>
      <c r="B99" s="84"/>
      <c r="C99" s="84"/>
      <c r="D99" s="86"/>
      <c r="E99" s="86"/>
      <c r="F99" s="86"/>
      <c r="G99" s="86"/>
      <c r="H99" s="84"/>
      <c r="I99" s="84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</row>
    <row r="100" spans="1:36" ht="12.75" hidden="1" customHeight="1" x14ac:dyDescent="0.2">
      <c r="A100" s="84"/>
      <c r="B100" s="84"/>
      <c r="C100" s="84"/>
      <c r="D100" s="86"/>
      <c r="E100" s="86"/>
      <c r="F100" s="86"/>
      <c r="G100" s="86"/>
      <c r="H100" s="84"/>
      <c r="I100" s="84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</row>
    <row r="101" spans="1:36" ht="12.75" hidden="1" customHeight="1" x14ac:dyDescent="0.2">
      <c r="A101" s="84"/>
      <c r="B101" s="84"/>
      <c r="C101" s="84"/>
      <c r="D101" s="86"/>
      <c r="E101" s="86"/>
      <c r="F101" s="86"/>
      <c r="G101" s="86"/>
      <c r="H101" s="84"/>
      <c r="I101" s="84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</row>
    <row r="102" spans="1:36" ht="12.75" hidden="1" customHeight="1" x14ac:dyDescent="0.2">
      <c r="A102" s="84"/>
      <c r="B102" s="84"/>
      <c r="C102" s="84"/>
      <c r="D102" s="86"/>
      <c r="E102" s="86"/>
      <c r="F102" s="86"/>
      <c r="G102" s="86"/>
      <c r="H102" s="84"/>
      <c r="I102" s="84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</row>
    <row r="103" spans="1:36" ht="12.75" hidden="1" customHeight="1" x14ac:dyDescent="0.2">
      <c r="A103" s="84"/>
      <c r="B103" s="84"/>
      <c r="C103" s="84"/>
      <c r="D103" s="86"/>
      <c r="E103" s="86"/>
      <c r="F103" s="86"/>
      <c r="G103" s="86"/>
      <c r="H103" s="84"/>
      <c r="I103" s="84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</row>
    <row r="104" spans="1:36" ht="12.75" hidden="1" customHeight="1" x14ac:dyDescent="0.2">
      <c r="A104" s="84"/>
      <c r="B104" s="84"/>
      <c r="C104" s="84"/>
      <c r="D104" s="86"/>
      <c r="E104" s="86"/>
      <c r="F104" s="86"/>
      <c r="G104" s="86"/>
      <c r="H104" s="84"/>
      <c r="I104" s="84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</row>
    <row r="105" spans="1:36" ht="12.75" hidden="1" customHeight="1" x14ac:dyDescent="0.2">
      <c r="A105" s="84"/>
      <c r="B105" s="84"/>
      <c r="C105" s="84"/>
      <c r="D105" s="86"/>
      <c r="E105" s="86"/>
      <c r="F105" s="86"/>
      <c r="G105" s="86"/>
      <c r="H105" s="84"/>
      <c r="I105" s="84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</row>
    <row r="106" spans="1:36" ht="12.75" hidden="1" customHeight="1" x14ac:dyDescent="0.2">
      <c r="A106" s="84"/>
      <c r="B106" s="84"/>
      <c r="C106" s="84"/>
      <c r="D106" s="86"/>
      <c r="E106" s="86"/>
      <c r="F106" s="86"/>
      <c r="G106" s="86"/>
      <c r="H106" s="84"/>
      <c r="I106" s="84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</row>
    <row r="107" spans="1:36" ht="12.75" hidden="1" customHeight="1" x14ac:dyDescent="0.2">
      <c r="A107" s="84"/>
      <c r="B107" s="84"/>
      <c r="C107" s="84"/>
      <c r="D107" s="86"/>
      <c r="E107" s="86"/>
      <c r="F107" s="86"/>
      <c r="G107" s="86"/>
      <c r="H107" s="84"/>
      <c r="I107" s="84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</row>
    <row r="108" spans="1:36" ht="12.75" hidden="1" customHeight="1" x14ac:dyDescent="0.2">
      <c r="A108" s="84"/>
      <c r="B108" s="84"/>
      <c r="C108" s="84"/>
      <c r="D108" s="86"/>
      <c r="E108" s="86"/>
      <c r="F108" s="86"/>
      <c r="G108" s="86"/>
      <c r="H108" s="84"/>
      <c r="I108" s="84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</row>
    <row r="109" spans="1:36" ht="12.75" hidden="1" customHeight="1" x14ac:dyDescent="0.2">
      <c r="A109" s="84"/>
      <c r="B109" s="84"/>
      <c r="C109" s="84"/>
      <c r="D109" s="86"/>
      <c r="E109" s="86"/>
      <c r="F109" s="86"/>
      <c r="G109" s="86"/>
      <c r="H109" s="84"/>
      <c r="I109" s="84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</row>
    <row r="110" spans="1:36" ht="12.75" hidden="1" customHeight="1" x14ac:dyDescent="0.2">
      <c r="A110" s="84"/>
      <c r="B110" s="84"/>
      <c r="C110" s="84"/>
      <c r="D110" s="86"/>
      <c r="E110" s="86"/>
      <c r="F110" s="86"/>
      <c r="G110" s="86"/>
      <c r="H110" s="84"/>
      <c r="I110" s="84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</row>
    <row r="111" spans="1:36" ht="12.75" hidden="1" customHeight="1" x14ac:dyDescent="0.2">
      <c r="A111" s="84"/>
      <c r="B111" s="84"/>
      <c r="C111" s="84"/>
      <c r="D111" s="86"/>
      <c r="E111" s="86"/>
      <c r="F111" s="86"/>
      <c r="G111" s="86"/>
      <c r="H111" s="84"/>
      <c r="I111" s="84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</row>
    <row r="112" spans="1:36" ht="12.75" hidden="1" customHeight="1" x14ac:dyDescent="0.2">
      <c r="A112" s="84"/>
      <c r="B112" s="84"/>
      <c r="C112" s="84"/>
      <c r="D112" s="86"/>
      <c r="E112" s="86"/>
      <c r="F112" s="86"/>
      <c r="G112" s="86"/>
      <c r="H112" s="84"/>
      <c r="I112" s="84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</row>
    <row r="113" spans="1:36" ht="12.75" hidden="1" customHeight="1" x14ac:dyDescent="0.2">
      <c r="A113" s="84"/>
      <c r="B113" s="84"/>
      <c r="C113" s="84"/>
      <c r="D113" s="86"/>
      <c r="E113" s="86"/>
      <c r="F113" s="86"/>
      <c r="G113" s="86"/>
      <c r="H113" s="84"/>
      <c r="I113" s="84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</row>
    <row r="114" spans="1:36" ht="12.75" hidden="1" customHeight="1" x14ac:dyDescent="0.2">
      <c r="A114" s="84"/>
      <c r="B114" s="84"/>
      <c r="C114" s="84"/>
      <c r="D114" s="86"/>
      <c r="E114" s="86"/>
      <c r="F114" s="86"/>
      <c r="G114" s="86"/>
      <c r="H114" s="84"/>
      <c r="I114" s="84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</row>
    <row r="115" spans="1:36" ht="12.75" hidden="1" customHeight="1" x14ac:dyDescent="0.2">
      <c r="A115" s="84"/>
      <c r="B115" s="84"/>
      <c r="C115" s="84"/>
      <c r="D115" s="86"/>
      <c r="E115" s="86"/>
      <c r="F115" s="86"/>
      <c r="G115" s="86"/>
      <c r="H115" s="84"/>
      <c r="I115" s="84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</row>
    <row r="116" spans="1:36" ht="12.75" hidden="1" customHeight="1" x14ac:dyDescent="0.2">
      <c r="A116" s="84"/>
      <c r="B116" s="84"/>
      <c r="C116" s="84"/>
      <c r="D116" s="86"/>
      <c r="E116" s="86"/>
      <c r="F116" s="86"/>
      <c r="G116" s="86"/>
      <c r="H116" s="84"/>
      <c r="I116" s="84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</row>
    <row r="117" spans="1:36" ht="12.75" hidden="1" customHeight="1" x14ac:dyDescent="0.2">
      <c r="A117" s="84"/>
      <c r="B117" s="84"/>
      <c r="C117" s="84"/>
      <c r="D117" s="86"/>
      <c r="E117" s="86"/>
      <c r="F117" s="86"/>
      <c r="G117" s="86"/>
      <c r="H117" s="84"/>
      <c r="I117" s="84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</row>
    <row r="118" spans="1:36" ht="12.75" hidden="1" customHeight="1" x14ac:dyDescent="0.2">
      <c r="A118" s="84"/>
      <c r="B118" s="84"/>
      <c r="C118" s="84"/>
      <c r="D118" s="86"/>
      <c r="E118" s="86"/>
      <c r="F118" s="86"/>
      <c r="G118" s="86"/>
      <c r="H118" s="84"/>
      <c r="I118" s="84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</row>
    <row r="119" spans="1:36" ht="12.75" hidden="1" customHeight="1" x14ac:dyDescent="0.2">
      <c r="A119" s="84"/>
      <c r="B119" s="84"/>
      <c r="C119" s="84"/>
      <c r="D119" s="86"/>
      <c r="E119" s="86"/>
      <c r="F119" s="86"/>
      <c r="G119" s="86"/>
      <c r="H119" s="84"/>
      <c r="I119" s="84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</row>
    <row r="120" spans="1:36" ht="12.75" hidden="1" customHeight="1" x14ac:dyDescent="0.2">
      <c r="A120" s="84"/>
      <c r="B120" s="84"/>
      <c r="C120" s="84"/>
      <c r="D120" s="86"/>
      <c r="E120" s="86"/>
      <c r="F120" s="86"/>
      <c r="G120" s="86"/>
      <c r="H120" s="84"/>
      <c r="I120" s="84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</row>
    <row r="121" spans="1:36" ht="12.75" hidden="1" customHeight="1" x14ac:dyDescent="0.2">
      <c r="A121" s="84"/>
      <c r="B121" s="84"/>
      <c r="C121" s="84"/>
      <c r="D121" s="86"/>
      <c r="E121" s="86"/>
      <c r="F121" s="86"/>
      <c r="G121" s="86"/>
      <c r="H121" s="84"/>
      <c r="I121" s="84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</row>
    <row r="122" spans="1:36" ht="12.75" hidden="1" customHeight="1" x14ac:dyDescent="0.2">
      <c r="A122" s="84"/>
      <c r="B122" s="84"/>
      <c r="C122" s="84"/>
      <c r="D122" s="86"/>
      <c r="E122" s="86"/>
      <c r="F122" s="86"/>
      <c r="G122" s="86"/>
      <c r="H122" s="84"/>
      <c r="I122" s="84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</row>
    <row r="123" spans="1:36" ht="12.75" hidden="1" customHeight="1" x14ac:dyDescent="0.2">
      <c r="A123" s="84"/>
      <c r="B123" s="84"/>
      <c r="C123" s="84"/>
      <c r="D123" s="86"/>
      <c r="E123" s="86"/>
      <c r="F123" s="86"/>
      <c r="G123" s="86"/>
      <c r="H123" s="84"/>
      <c r="I123" s="84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</row>
    <row r="124" spans="1:36" ht="12.75" hidden="1" customHeight="1" x14ac:dyDescent="0.2">
      <c r="A124" s="84"/>
      <c r="B124" s="84"/>
      <c r="C124" s="84"/>
      <c r="D124" s="86"/>
      <c r="E124" s="86"/>
      <c r="F124" s="86"/>
      <c r="G124" s="86"/>
      <c r="H124" s="84"/>
      <c r="I124" s="84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</row>
    <row r="125" spans="1:36" ht="12.75" hidden="1" customHeight="1" x14ac:dyDescent="0.2">
      <c r="A125" s="84"/>
      <c r="B125" s="84"/>
      <c r="C125" s="84"/>
      <c r="D125" s="86"/>
      <c r="E125" s="86"/>
      <c r="F125" s="86"/>
      <c r="G125" s="86"/>
      <c r="H125" s="84"/>
      <c r="I125" s="84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</row>
    <row r="126" spans="1:36" ht="12.75" hidden="1" customHeight="1" x14ac:dyDescent="0.2">
      <c r="A126" s="84"/>
      <c r="B126" s="84"/>
      <c r="C126" s="84"/>
      <c r="D126" s="86"/>
      <c r="E126" s="86"/>
      <c r="F126" s="86"/>
      <c r="G126" s="86"/>
      <c r="H126" s="84"/>
      <c r="I126" s="84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</row>
    <row r="127" spans="1:36" ht="12.75" hidden="1" customHeight="1" x14ac:dyDescent="0.2">
      <c r="A127" s="84"/>
      <c r="B127" s="84"/>
      <c r="C127" s="84"/>
      <c r="D127" s="86"/>
      <c r="E127" s="86"/>
      <c r="F127" s="86"/>
      <c r="G127" s="86"/>
      <c r="H127" s="84"/>
      <c r="I127" s="84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</row>
    <row r="128" spans="1:36" ht="12.75" hidden="1" customHeight="1" x14ac:dyDescent="0.2">
      <c r="A128" s="84"/>
      <c r="B128" s="84"/>
      <c r="C128" s="84"/>
      <c r="D128" s="86"/>
      <c r="E128" s="86"/>
      <c r="F128" s="86"/>
      <c r="G128" s="86"/>
      <c r="H128" s="84"/>
      <c r="I128" s="84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</row>
    <row r="129" spans="1:36" ht="12.75" hidden="1" customHeight="1" x14ac:dyDescent="0.2">
      <c r="A129" s="84"/>
      <c r="B129" s="84"/>
      <c r="C129" s="84"/>
      <c r="D129" s="86"/>
      <c r="E129" s="86"/>
      <c r="F129" s="86"/>
      <c r="G129" s="86"/>
      <c r="H129" s="84"/>
      <c r="I129" s="84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</row>
    <row r="130" spans="1:36" ht="12.75" hidden="1" customHeight="1" x14ac:dyDescent="0.2">
      <c r="A130" s="84"/>
      <c r="B130" s="84"/>
      <c r="C130" s="84"/>
      <c r="D130" s="86"/>
      <c r="E130" s="86"/>
      <c r="F130" s="86"/>
      <c r="G130" s="86"/>
      <c r="H130" s="84"/>
      <c r="I130" s="84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</row>
    <row r="131" spans="1:36" ht="12.75" hidden="1" customHeight="1" x14ac:dyDescent="0.2">
      <c r="A131" s="84"/>
      <c r="B131" s="84"/>
      <c r="C131" s="84"/>
      <c r="D131" s="86"/>
      <c r="E131" s="86"/>
      <c r="F131" s="86"/>
      <c r="G131" s="86"/>
      <c r="H131" s="84"/>
      <c r="I131" s="84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</row>
    <row r="132" spans="1:36" ht="12.75" hidden="1" customHeight="1" x14ac:dyDescent="0.2">
      <c r="A132" s="84"/>
      <c r="B132" s="84"/>
      <c r="C132" s="84"/>
      <c r="D132" s="86"/>
      <c r="E132" s="86"/>
      <c r="F132" s="86"/>
      <c r="G132" s="86"/>
      <c r="H132" s="84"/>
      <c r="I132" s="84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</row>
    <row r="133" spans="1:36" ht="12.75" hidden="1" customHeight="1" x14ac:dyDescent="0.2">
      <c r="A133" s="84"/>
      <c r="B133" s="84"/>
      <c r="C133" s="84"/>
      <c r="D133" s="86"/>
      <c r="E133" s="86"/>
      <c r="F133" s="86"/>
      <c r="G133" s="86"/>
      <c r="H133" s="84"/>
      <c r="I133" s="84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</row>
    <row r="134" spans="1:36" ht="12.75" hidden="1" customHeight="1" x14ac:dyDescent="0.2">
      <c r="A134" s="84"/>
      <c r="B134" s="84"/>
      <c r="C134" s="84"/>
      <c r="D134" s="86"/>
      <c r="E134" s="86"/>
      <c r="F134" s="86"/>
      <c r="G134" s="86"/>
      <c r="H134" s="84"/>
      <c r="I134" s="84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</row>
    <row r="135" spans="1:36" ht="12.75" hidden="1" customHeight="1" x14ac:dyDescent="0.2">
      <c r="A135" s="84"/>
      <c r="B135" s="84"/>
      <c r="C135" s="84"/>
      <c r="D135" s="86"/>
      <c r="E135" s="86"/>
      <c r="F135" s="86"/>
      <c r="G135" s="86"/>
      <c r="H135" s="84"/>
      <c r="I135" s="84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</row>
    <row r="136" spans="1:36" ht="12.75" hidden="1" customHeight="1" x14ac:dyDescent="0.2">
      <c r="A136" s="84"/>
      <c r="B136" s="84"/>
      <c r="C136" s="84"/>
      <c r="D136" s="86"/>
      <c r="E136" s="86"/>
      <c r="F136" s="86"/>
      <c r="G136" s="86"/>
      <c r="H136" s="84"/>
      <c r="I136" s="84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</row>
    <row r="137" spans="1:36" ht="12.75" hidden="1" customHeight="1" x14ac:dyDescent="0.2">
      <c r="A137" s="84"/>
      <c r="B137" s="84"/>
      <c r="C137" s="84"/>
      <c r="D137" s="86"/>
      <c r="E137" s="86"/>
      <c r="F137" s="86"/>
      <c r="G137" s="86"/>
      <c r="H137" s="84"/>
      <c r="I137" s="84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</row>
    <row r="138" spans="1:36" ht="12.75" hidden="1" customHeight="1" x14ac:dyDescent="0.2">
      <c r="A138" s="84"/>
      <c r="B138" s="84"/>
      <c r="C138" s="84"/>
      <c r="D138" s="86"/>
      <c r="E138" s="86"/>
      <c r="F138" s="86"/>
      <c r="G138" s="86"/>
      <c r="H138" s="84"/>
      <c r="I138" s="84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</row>
    <row r="139" spans="1:36" ht="12.75" hidden="1" customHeight="1" x14ac:dyDescent="0.2">
      <c r="A139" s="84"/>
      <c r="B139" s="84"/>
      <c r="C139" s="84"/>
      <c r="D139" s="86"/>
      <c r="E139" s="86"/>
      <c r="F139" s="86"/>
      <c r="G139" s="86"/>
      <c r="H139" s="84"/>
      <c r="I139" s="84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</row>
    <row r="140" spans="1:36" ht="12.75" hidden="1" customHeight="1" x14ac:dyDescent="0.2">
      <c r="A140" s="84"/>
      <c r="B140" s="84"/>
      <c r="C140" s="84"/>
      <c r="D140" s="86"/>
      <c r="E140" s="86"/>
      <c r="F140" s="86"/>
      <c r="G140" s="86"/>
      <c r="H140" s="84"/>
      <c r="I140" s="84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</row>
    <row r="141" spans="1:36" ht="12.75" hidden="1" customHeight="1" x14ac:dyDescent="0.2">
      <c r="A141" s="84"/>
      <c r="B141" s="84"/>
      <c r="C141" s="84"/>
      <c r="D141" s="86"/>
      <c r="E141" s="86"/>
      <c r="F141" s="86"/>
      <c r="G141" s="86"/>
      <c r="H141" s="84"/>
      <c r="I141" s="84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</row>
    <row r="142" spans="1:36" ht="12.75" hidden="1" customHeight="1" x14ac:dyDescent="0.2">
      <c r="A142" s="84"/>
      <c r="B142" s="84"/>
      <c r="C142" s="84"/>
      <c r="D142" s="86"/>
      <c r="E142" s="86"/>
      <c r="F142" s="86"/>
      <c r="G142" s="86"/>
      <c r="H142" s="84"/>
      <c r="I142" s="84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</row>
    <row r="143" spans="1:36" ht="12.75" hidden="1" customHeight="1" x14ac:dyDescent="0.2">
      <c r="A143" s="84"/>
      <c r="B143" s="84"/>
      <c r="C143" s="84"/>
      <c r="D143" s="86"/>
      <c r="E143" s="86"/>
      <c r="F143" s="86"/>
      <c r="G143" s="86"/>
      <c r="H143" s="84"/>
      <c r="I143" s="84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</row>
    <row r="144" spans="1:36" ht="12.75" hidden="1" customHeight="1" x14ac:dyDescent="0.2">
      <c r="A144" s="84"/>
      <c r="B144" s="84"/>
      <c r="C144" s="84"/>
      <c r="D144" s="86"/>
      <c r="E144" s="86"/>
      <c r="F144" s="86"/>
      <c r="G144" s="86"/>
      <c r="H144" s="84"/>
      <c r="I144" s="84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</row>
    <row r="145" spans="1:36" ht="12.75" hidden="1" customHeight="1" x14ac:dyDescent="0.2">
      <c r="A145" s="84"/>
      <c r="B145" s="84"/>
      <c r="C145" s="84"/>
      <c r="D145" s="86"/>
      <c r="E145" s="86"/>
      <c r="F145" s="86"/>
      <c r="G145" s="86"/>
      <c r="H145" s="84"/>
      <c r="I145" s="84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</row>
    <row r="146" spans="1:36" ht="12.75" hidden="1" customHeight="1" x14ac:dyDescent="0.2">
      <c r="A146" s="84"/>
      <c r="B146" s="84"/>
      <c r="C146" s="84"/>
      <c r="D146" s="86"/>
      <c r="E146" s="86"/>
      <c r="F146" s="86"/>
      <c r="G146" s="86"/>
      <c r="H146" s="84"/>
      <c r="I146" s="84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</row>
    <row r="147" spans="1:36" ht="12.75" hidden="1" customHeight="1" x14ac:dyDescent="0.2">
      <c r="A147" s="84"/>
      <c r="B147" s="84"/>
      <c r="C147" s="84"/>
      <c r="D147" s="86"/>
      <c r="E147" s="86"/>
      <c r="F147" s="86"/>
      <c r="G147" s="86"/>
      <c r="H147" s="84"/>
      <c r="I147" s="84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</row>
    <row r="148" spans="1:36" ht="12.75" hidden="1" customHeight="1" x14ac:dyDescent="0.2">
      <c r="A148" s="84"/>
      <c r="B148" s="84"/>
      <c r="C148" s="84"/>
      <c r="D148" s="86"/>
      <c r="E148" s="86"/>
      <c r="F148" s="86"/>
      <c r="G148" s="86"/>
      <c r="H148" s="84"/>
      <c r="I148" s="84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</row>
    <row r="149" spans="1:36" ht="12.75" hidden="1" customHeight="1" x14ac:dyDescent="0.2">
      <c r="A149" s="84"/>
      <c r="B149" s="84"/>
      <c r="C149" s="84"/>
      <c r="D149" s="86"/>
      <c r="E149" s="86"/>
      <c r="F149" s="86"/>
      <c r="G149" s="86"/>
      <c r="H149" s="84"/>
      <c r="I149" s="84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</row>
    <row r="150" spans="1:36" ht="12.75" hidden="1" customHeight="1" x14ac:dyDescent="0.2">
      <c r="A150" s="84"/>
      <c r="B150" s="84"/>
      <c r="C150" s="84"/>
      <c r="D150" s="86"/>
      <c r="E150" s="86"/>
      <c r="F150" s="86"/>
      <c r="G150" s="86"/>
      <c r="H150" s="84"/>
      <c r="I150" s="84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</row>
    <row r="151" spans="1:36" ht="12.75" hidden="1" customHeight="1" x14ac:dyDescent="0.2">
      <c r="A151" s="84"/>
      <c r="B151" s="84"/>
      <c r="C151" s="84"/>
      <c r="D151" s="86"/>
      <c r="E151" s="86"/>
      <c r="F151" s="86"/>
      <c r="G151" s="86"/>
      <c r="H151" s="84"/>
      <c r="I151" s="84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</row>
    <row r="152" spans="1:36" ht="12.75" hidden="1" customHeight="1" x14ac:dyDescent="0.2">
      <c r="A152" s="84"/>
      <c r="B152" s="84"/>
      <c r="C152" s="84"/>
      <c r="D152" s="86"/>
      <c r="E152" s="86"/>
      <c r="F152" s="86"/>
      <c r="G152" s="86"/>
      <c r="H152" s="84"/>
      <c r="I152" s="84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</row>
    <row r="153" spans="1:36" ht="12.75" hidden="1" customHeight="1" x14ac:dyDescent="0.2">
      <c r="A153" s="84"/>
      <c r="B153" s="84"/>
      <c r="C153" s="84"/>
      <c r="D153" s="86"/>
      <c r="E153" s="86"/>
      <c r="F153" s="86"/>
      <c r="G153" s="86"/>
      <c r="H153" s="84"/>
      <c r="I153" s="84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</row>
    <row r="154" spans="1:36" ht="12.75" hidden="1" customHeight="1" x14ac:dyDescent="0.2">
      <c r="A154" s="84"/>
      <c r="B154" s="84"/>
      <c r="C154" s="84"/>
      <c r="D154" s="86"/>
      <c r="E154" s="86"/>
      <c r="F154" s="86"/>
      <c r="G154" s="86"/>
      <c r="H154" s="84"/>
      <c r="I154" s="84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</row>
    <row r="155" spans="1:36" ht="12.75" hidden="1" customHeight="1" x14ac:dyDescent="0.2">
      <c r="A155" s="84"/>
      <c r="B155" s="84"/>
      <c r="C155" s="84"/>
      <c r="D155" s="86"/>
      <c r="E155" s="86"/>
      <c r="F155" s="86"/>
      <c r="G155" s="86"/>
      <c r="H155" s="84"/>
      <c r="I155" s="84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</row>
    <row r="156" spans="1:36" ht="12.75" hidden="1" customHeight="1" x14ac:dyDescent="0.2">
      <c r="A156" s="84"/>
      <c r="B156" s="84"/>
      <c r="C156" s="84"/>
      <c r="D156" s="86"/>
      <c r="E156" s="86"/>
      <c r="F156" s="86"/>
      <c r="G156" s="86"/>
      <c r="H156" s="84"/>
      <c r="I156" s="84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</row>
    <row r="157" spans="1:36" ht="12.75" hidden="1" customHeight="1" x14ac:dyDescent="0.2">
      <c r="A157" s="84"/>
      <c r="B157" s="84"/>
      <c r="C157" s="84"/>
      <c r="D157" s="86"/>
      <c r="E157" s="86"/>
      <c r="F157" s="86"/>
      <c r="G157" s="86"/>
      <c r="H157" s="84"/>
      <c r="I157" s="84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</row>
    <row r="158" spans="1:36" ht="12.75" hidden="1" customHeight="1" x14ac:dyDescent="0.2">
      <c r="A158" s="84"/>
      <c r="B158" s="84"/>
      <c r="C158" s="84"/>
      <c r="D158" s="86"/>
      <c r="E158" s="86"/>
      <c r="F158" s="86"/>
      <c r="G158" s="86"/>
      <c r="H158" s="84"/>
      <c r="I158" s="84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</row>
    <row r="159" spans="1:36" ht="12.75" hidden="1" customHeight="1" x14ac:dyDescent="0.2">
      <c r="A159" s="84"/>
      <c r="B159" s="84"/>
      <c r="C159" s="84"/>
      <c r="D159" s="86"/>
      <c r="E159" s="86"/>
      <c r="F159" s="86"/>
      <c r="G159" s="86"/>
      <c r="H159" s="84"/>
      <c r="I159" s="84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</row>
    <row r="160" spans="1:36" ht="12.75" hidden="1" customHeight="1" x14ac:dyDescent="0.2">
      <c r="A160" s="84"/>
      <c r="B160" s="84"/>
      <c r="C160" s="84"/>
      <c r="D160" s="86"/>
      <c r="E160" s="86"/>
      <c r="F160" s="86"/>
      <c r="G160" s="86"/>
      <c r="H160" s="84"/>
      <c r="I160" s="84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</row>
    <row r="161" spans="1:36" ht="12.75" hidden="1" customHeight="1" x14ac:dyDescent="0.2">
      <c r="A161" s="84"/>
      <c r="B161" s="84"/>
      <c r="C161" s="84"/>
      <c r="D161" s="86"/>
      <c r="E161" s="86"/>
      <c r="F161" s="86"/>
      <c r="G161" s="86"/>
      <c r="H161" s="84"/>
      <c r="I161" s="84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</row>
    <row r="162" spans="1:36" ht="12.75" hidden="1" customHeight="1" x14ac:dyDescent="0.2">
      <c r="A162" s="84"/>
      <c r="B162" s="84"/>
      <c r="C162" s="84"/>
      <c r="D162" s="86"/>
      <c r="E162" s="86"/>
      <c r="F162" s="86"/>
      <c r="G162" s="86"/>
      <c r="H162" s="84"/>
      <c r="I162" s="84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</row>
    <row r="163" spans="1:36" ht="12.75" hidden="1" customHeight="1" x14ac:dyDescent="0.2">
      <c r="A163" s="84"/>
      <c r="B163" s="84"/>
      <c r="C163" s="84"/>
      <c r="D163" s="86"/>
      <c r="E163" s="86"/>
      <c r="F163" s="86"/>
      <c r="G163" s="86"/>
      <c r="H163" s="84"/>
      <c r="I163" s="84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</row>
    <row r="164" spans="1:36" ht="12.75" hidden="1" customHeight="1" x14ac:dyDescent="0.2">
      <c r="A164" s="84"/>
      <c r="B164" s="84"/>
      <c r="C164" s="84"/>
      <c r="D164" s="86"/>
      <c r="E164" s="86"/>
      <c r="F164" s="86"/>
      <c r="G164" s="86"/>
      <c r="H164" s="84"/>
      <c r="I164" s="84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</row>
    <row r="165" spans="1:36" ht="12.75" hidden="1" customHeight="1" x14ac:dyDescent="0.2">
      <c r="A165" s="84"/>
      <c r="B165" s="84"/>
      <c r="C165" s="84"/>
      <c r="D165" s="86"/>
      <c r="E165" s="86"/>
      <c r="F165" s="86"/>
      <c r="G165" s="86"/>
      <c r="H165" s="84"/>
      <c r="I165" s="84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</row>
    <row r="166" spans="1:36" ht="12.75" hidden="1" customHeight="1" x14ac:dyDescent="0.2">
      <c r="A166" s="84"/>
      <c r="B166" s="84"/>
      <c r="C166" s="84"/>
      <c r="D166" s="86"/>
      <c r="E166" s="86"/>
      <c r="F166" s="86"/>
      <c r="G166" s="86"/>
      <c r="H166" s="84"/>
      <c r="I166" s="84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</row>
    <row r="167" spans="1:36" ht="12.75" hidden="1" customHeight="1" x14ac:dyDescent="0.2">
      <c r="A167" s="84"/>
      <c r="B167" s="84"/>
      <c r="C167" s="84"/>
      <c r="D167" s="86"/>
      <c r="E167" s="86"/>
      <c r="F167" s="86"/>
      <c r="G167" s="86"/>
      <c r="H167" s="84"/>
      <c r="I167" s="84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</row>
    <row r="168" spans="1:36" ht="12.75" hidden="1" customHeight="1" x14ac:dyDescent="0.2">
      <c r="A168" s="84"/>
      <c r="B168" s="84"/>
      <c r="C168" s="84"/>
      <c r="D168" s="86"/>
      <c r="E168" s="86"/>
      <c r="F168" s="86"/>
      <c r="G168" s="86"/>
      <c r="H168" s="84"/>
      <c r="I168" s="84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</row>
    <row r="169" spans="1:36" ht="12.75" hidden="1" customHeight="1" x14ac:dyDescent="0.2">
      <c r="A169" s="84"/>
      <c r="B169" s="84"/>
      <c r="C169" s="84"/>
      <c r="D169" s="86"/>
      <c r="E169" s="86"/>
      <c r="F169" s="86"/>
      <c r="G169" s="86"/>
      <c r="H169" s="84"/>
      <c r="I169" s="84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</row>
    <row r="170" spans="1:36" ht="12.75" hidden="1" customHeight="1" x14ac:dyDescent="0.2">
      <c r="A170" s="84"/>
      <c r="B170" s="84"/>
      <c r="C170" s="84"/>
      <c r="D170" s="86"/>
      <c r="E170" s="86"/>
      <c r="F170" s="86"/>
      <c r="G170" s="86"/>
      <c r="H170" s="84"/>
      <c r="I170" s="84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</row>
    <row r="171" spans="1:36" ht="12.75" hidden="1" customHeight="1" x14ac:dyDescent="0.2">
      <c r="A171" s="84"/>
      <c r="B171" s="84"/>
      <c r="C171" s="84"/>
      <c r="D171" s="86"/>
      <c r="E171" s="86"/>
      <c r="F171" s="86"/>
      <c r="G171" s="86"/>
      <c r="H171" s="84"/>
      <c r="I171" s="84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</row>
    <row r="172" spans="1:36" ht="12.75" hidden="1" customHeight="1" x14ac:dyDescent="0.2">
      <c r="A172" s="84"/>
      <c r="B172" s="84"/>
      <c r="C172" s="84"/>
      <c r="D172" s="86"/>
      <c r="E172" s="86"/>
      <c r="F172" s="86"/>
      <c r="G172" s="86"/>
      <c r="H172" s="84"/>
      <c r="I172" s="84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</row>
    <row r="173" spans="1:36" ht="12.75" hidden="1" customHeight="1" x14ac:dyDescent="0.2">
      <c r="A173" s="84"/>
      <c r="B173" s="84"/>
      <c r="C173" s="84"/>
      <c r="D173" s="86"/>
      <c r="E173" s="86"/>
      <c r="F173" s="86"/>
      <c r="G173" s="86"/>
      <c r="H173" s="84"/>
      <c r="I173" s="84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</row>
    <row r="174" spans="1:36" ht="12.75" hidden="1" customHeight="1" x14ac:dyDescent="0.2">
      <c r="A174" s="84"/>
      <c r="B174" s="84"/>
      <c r="C174" s="84"/>
      <c r="D174" s="86"/>
      <c r="E174" s="86"/>
      <c r="F174" s="86"/>
      <c r="G174" s="86"/>
      <c r="H174" s="84"/>
      <c r="I174" s="84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</row>
    <row r="175" spans="1:36" ht="12.75" hidden="1" customHeight="1" x14ac:dyDescent="0.2">
      <c r="A175" s="84"/>
      <c r="B175" s="84"/>
      <c r="C175" s="84"/>
      <c r="D175" s="86"/>
      <c r="E175" s="86"/>
      <c r="F175" s="86"/>
      <c r="G175" s="86"/>
      <c r="H175" s="84"/>
      <c r="I175" s="84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</row>
    <row r="176" spans="1:36" ht="12.75" hidden="1" customHeight="1" x14ac:dyDescent="0.2">
      <c r="A176" s="84"/>
      <c r="B176" s="84"/>
      <c r="C176" s="84"/>
      <c r="D176" s="86"/>
      <c r="E176" s="86"/>
      <c r="F176" s="86"/>
      <c r="G176" s="86"/>
      <c r="H176" s="84"/>
      <c r="I176" s="84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</row>
    <row r="177" spans="1:36" ht="12.75" hidden="1" customHeight="1" x14ac:dyDescent="0.2">
      <c r="A177" s="84"/>
      <c r="B177" s="84"/>
      <c r="C177" s="84"/>
      <c r="D177" s="86"/>
      <c r="E177" s="86"/>
      <c r="F177" s="86"/>
      <c r="G177" s="86"/>
      <c r="H177" s="84"/>
      <c r="I177" s="84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</row>
    <row r="178" spans="1:36" ht="12.75" hidden="1" customHeight="1" x14ac:dyDescent="0.2">
      <c r="A178" s="84"/>
      <c r="B178" s="84"/>
      <c r="C178" s="84"/>
      <c r="D178" s="86"/>
      <c r="E178" s="86"/>
      <c r="F178" s="86"/>
      <c r="G178" s="86"/>
      <c r="H178" s="84"/>
      <c r="I178" s="84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</row>
    <row r="179" spans="1:36" ht="12.75" hidden="1" customHeight="1" x14ac:dyDescent="0.2">
      <c r="A179" s="84"/>
      <c r="B179" s="84"/>
      <c r="C179" s="84"/>
      <c r="D179" s="86"/>
      <c r="E179" s="86"/>
      <c r="F179" s="86"/>
      <c r="G179" s="86"/>
      <c r="H179" s="84"/>
      <c r="I179" s="84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</row>
    <row r="180" spans="1:36" ht="12.75" hidden="1" customHeight="1" x14ac:dyDescent="0.2">
      <c r="A180" s="84"/>
      <c r="B180" s="84"/>
      <c r="C180" s="84"/>
      <c r="D180" s="86"/>
      <c r="E180" s="86"/>
      <c r="F180" s="86"/>
      <c r="G180" s="86"/>
      <c r="H180" s="84"/>
      <c r="I180" s="84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</row>
    <row r="181" spans="1:36" ht="12.75" hidden="1" customHeight="1" x14ac:dyDescent="0.2">
      <c r="A181" s="84"/>
      <c r="B181" s="84"/>
      <c r="C181" s="84"/>
      <c r="D181" s="86"/>
      <c r="E181" s="86"/>
      <c r="F181" s="86"/>
      <c r="G181" s="86"/>
      <c r="H181" s="84"/>
      <c r="I181" s="84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</row>
    <row r="182" spans="1:36" ht="12.75" hidden="1" customHeight="1" x14ac:dyDescent="0.2">
      <c r="A182" s="84"/>
      <c r="B182" s="84"/>
      <c r="C182" s="84"/>
      <c r="D182" s="86"/>
      <c r="E182" s="86"/>
      <c r="F182" s="86"/>
      <c r="G182" s="86"/>
      <c r="H182" s="84"/>
      <c r="I182" s="84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</row>
    <row r="183" spans="1:36" ht="12.75" hidden="1" customHeight="1" x14ac:dyDescent="0.2">
      <c r="A183" s="84"/>
      <c r="B183" s="84"/>
      <c r="C183" s="84"/>
      <c r="D183" s="86"/>
      <c r="E183" s="86"/>
      <c r="F183" s="86"/>
      <c r="G183" s="86"/>
      <c r="H183" s="84"/>
      <c r="I183" s="84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</row>
    <row r="184" spans="1:36" ht="12.75" hidden="1" customHeight="1" x14ac:dyDescent="0.2">
      <c r="A184" s="84"/>
      <c r="B184" s="84"/>
      <c r="C184" s="84"/>
      <c r="D184" s="86"/>
      <c r="E184" s="86"/>
      <c r="F184" s="86"/>
      <c r="G184" s="86"/>
      <c r="H184" s="84"/>
      <c r="I184" s="84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</row>
    <row r="185" spans="1:36" ht="12.75" hidden="1" customHeight="1" x14ac:dyDescent="0.2">
      <c r="A185" s="84"/>
      <c r="B185" s="84"/>
      <c r="C185" s="84"/>
      <c r="D185" s="86"/>
      <c r="E185" s="86"/>
      <c r="F185" s="86"/>
      <c r="G185" s="86"/>
      <c r="H185" s="84"/>
      <c r="I185" s="84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</row>
    <row r="186" spans="1:36" ht="12.75" hidden="1" customHeight="1" x14ac:dyDescent="0.2">
      <c r="A186" s="84"/>
      <c r="B186" s="84"/>
      <c r="C186" s="84"/>
      <c r="D186" s="86"/>
      <c r="E186" s="86"/>
      <c r="F186" s="86"/>
      <c r="G186" s="86"/>
      <c r="H186" s="84"/>
      <c r="I186" s="84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</row>
    <row r="187" spans="1:36" ht="12.75" hidden="1" customHeight="1" x14ac:dyDescent="0.2">
      <c r="A187" s="84"/>
      <c r="B187" s="84"/>
      <c r="C187" s="84"/>
      <c r="D187" s="86"/>
      <c r="E187" s="86"/>
      <c r="F187" s="86"/>
      <c r="G187" s="86"/>
      <c r="H187" s="84"/>
      <c r="I187" s="84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</row>
    <row r="188" spans="1:36" ht="12.75" hidden="1" customHeight="1" x14ac:dyDescent="0.2">
      <c r="A188" s="84"/>
      <c r="B188" s="84"/>
      <c r="C188" s="84"/>
      <c r="D188" s="86"/>
      <c r="E188" s="86"/>
      <c r="F188" s="86"/>
      <c r="G188" s="86"/>
      <c r="H188" s="84"/>
      <c r="I188" s="84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</row>
    <row r="189" spans="1:36" ht="12.75" hidden="1" customHeight="1" x14ac:dyDescent="0.2">
      <c r="A189" s="84"/>
      <c r="B189" s="84"/>
      <c r="C189" s="84"/>
      <c r="D189" s="86"/>
      <c r="E189" s="86"/>
      <c r="F189" s="86"/>
      <c r="G189" s="86"/>
      <c r="H189" s="84"/>
      <c r="I189" s="84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</row>
    <row r="190" spans="1:36" ht="12.75" hidden="1" customHeight="1" x14ac:dyDescent="0.2">
      <c r="A190" s="84"/>
      <c r="B190" s="84"/>
      <c r="C190" s="84"/>
      <c r="D190" s="86"/>
      <c r="E190" s="86"/>
      <c r="F190" s="86"/>
      <c r="G190" s="86"/>
      <c r="H190" s="84"/>
      <c r="I190" s="84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</row>
    <row r="191" spans="1:36" ht="12.75" hidden="1" customHeight="1" x14ac:dyDescent="0.2">
      <c r="A191" s="84"/>
      <c r="B191" s="84"/>
      <c r="C191" s="84"/>
      <c r="D191" s="86"/>
      <c r="E191" s="86"/>
      <c r="F191" s="86"/>
      <c r="G191" s="86"/>
      <c r="H191" s="84"/>
      <c r="I191" s="84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</row>
    <row r="192" spans="1:36" ht="12.75" hidden="1" customHeight="1" x14ac:dyDescent="0.2">
      <c r="A192" s="84"/>
      <c r="B192" s="84"/>
      <c r="C192" s="84"/>
      <c r="D192" s="86"/>
      <c r="E192" s="86"/>
      <c r="F192" s="86"/>
      <c r="G192" s="86"/>
      <c r="H192" s="84"/>
      <c r="I192" s="84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</row>
    <row r="193" spans="1:36" ht="12.75" hidden="1" customHeight="1" x14ac:dyDescent="0.2">
      <c r="A193" s="84"/>
      <c r="B193" s="84"/>
      <c r="C193" s="84"/>
      <c r="D193" s="86"/>
      <c r="E193" s="86"/>
      <c r="F193" s="86"/>
      <c r="G193" s="86"/>
      <c r="H193" s="84"/>
      <c r="I193" s="84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</row>
    <row r="194" spans="1:36" ht="12.75" hidden="1" customHeight="1" x14ac:dyDescent="0.2">
      <c r="A194" s="84"/>
      <c r="B194" s="84"/>
      <c r="C194" s="84"/>
      <c r="D194" s="86"/>
      <c r="E194" s="86"/>
      <c r="F194" s="86"/>
      <c r="G194" s="86"/>
      <c r="H194" s="84"/>
      <c r="I194" s="84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</row>
    <row r="195" spans="1:36" ht="12.75" hidden="1" customHeight="1" x14ac:dyDescent="0.2">
      <c r="A195" s="84"/>
      <c r="B195" s="84"/>
      <c r="C195" s="84"/>
      <c r="D195" s="86"/>
      <c r="E195" s="86"/>
      <c r="F195" s="86"/>
      <c r="G195" s="86"/>
      <c r="H195" s="84"/>
      <c r="I195" s="84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</row>
    <row r="196" spans="1:36" ht="12.75" hidden="1" customHeight="1" x14ac:dyDescent="0.2">
      <c r="A196" s="84"/>
      <c r="B196" s="84"/>
      <c r="C196" s="84"/>
      <c r="D196" s="86"/>
      <c r="E196" s="86"/>
      <c r="F196" s="86"/>
      <c r="G196" s="86"/>
      <c r="H196" s="84"/>
      <c r="I196" s="84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</row>
    <row r="197" spans="1:36" ht="12.75" hidden="1" customHeight="1" x14ac:dyDescent="0.2">
      <c r="A197" s="84"/>
      <c r="B197" s="84"/>
      <c r="C197" s="84"/>
      <c r="D197" s="86"/>
      <c r="E197" s="86"/>
      <c r="F197" s="86"/>
      <c r="G197" s="86"/>
      <c r="H197" s="84"/>
      <c r="I197" s="84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</row>
    <row r="198" spans="1:36" ht="12.75" hidden="1" customHeight="1" x14ac:dyDescent="0.2">
      <c r="A198" s="84"/>
      <c r="B198" s="84"/>
      <c r="C198" s="84"/>
      <c r="D198" s="86"/>
      <c r="E198" s="86"/>
      <c r="F198" s="86"/>
      <c r="G198" s="86"/>
      <c r="H198" s="84"/>
      <c r="I198" s="84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</row>
    <row r="199" spans="1:36" ht="12.75" hidden="1" customHeight="1" x14ac:dyDescent="0.2">
      <c r="A199" s="84"/>
      <c r="B199" s="84"/>
      <c r="C199" s="84"/>
      <c r="D199" s="86"/>
      <c r="E199" s="86"/>
      <c r="F199" s="86"/>
      <c r="G199" s="86"/>
      <c r="H199" s="84"/>
      <c r="I199" s="84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</row>
    <row r="200" spans="1:36" ht="12.75" hidden="1" customHeight="1" x14ac:dyDescent="0.2">
      <c r="A200" s="84"/>
      <c r="B200" s="84"/>
      <c r="C200" s="84"/>
      <c r="D200" s="86"/>
      <c r="E200" s="86"/>
      <c r="F200" s="86"/>
      <c r="G200" s="86"/>
      <c r="H200" s="84"/>
      <c r="I200" s="84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</row>
    <row r="201" spans="1:36" ht="12.75" hidden="1" customHeight="1" x14ac:dyDescent="0.2">
      <c r="A201" s="84"/>
      <c r="B201" s="84"/>
      <c r="C201" s="84"/>
      <c r="D201" s="86"/>
      <c r="E201" s="86"/>
      <c r="F201" s="86"/>
      <c r="G201" s="86"/>
      <c r="H201" s="84"/>
      <c r="I201" s="84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</row>
    <row r="202" spans="1:36" ht="12.75" hidden="1" customHeight="1" x14ac:dyDescent="0.2">
      <c r="A202" s="84"/>
      <c r="B202" s="84"/>
      <c r="C202" s="84"/>
      <c r="D202" s="86"/>
      <c r="E202" s="86"/>
      <c r="F202" s="86"/>
      <c r="G202" s="86"/>
      <c r="H202" s="84"/>
      <c r="I202" s="84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</row>
    <row r="203" spans="1:36" ht="12.75" hidden="1" customHeight="1" x14ac:dyDescent="0.2">
      <c r="A203" s="84"/>
      <c r="B203" s="84"/>
      <c r="C203" s="84"/>
      <c r="D203" s="86"/>
      <c r="E203" s="86"/>
      <c r="F203" s="86"/>
      <c r="G203" s="86"/>
      <c r="H203" s="84"/>
      <c r="I203" s="84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</row>
    <row r="204" spans="1:36" ht="12.75" hidden="1" customHeight="1" x14ac:dyDescent="0.2">
      <c r="A204" s="84"/>
      <c r="B204" s="84"/>
      <c r="C204" s="84"/>
      <c r="D204" s="86"/>
      <c r="E204" s="86"/>
      <c r="F204" s="86"/>
      <c r="G204" s="86"/>
      <c r="H204" s="84"/>
      <c r="I204" s="84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</row>
    <row r="205" spans="1:36" ht="12.75" hidden="1" customHeight="1" x14ac:dyDescent="0.2">
      <c r="A205" s="84"/>
      <c r="B205" s="84"/>
      <c r="C205" s="84"/>
      <c r="D205" s="86"/>
      <c r="E205" s="86"/>
      <c r="F205" s="86"/>
      <c r="G205" s="86"/>
      <c r="H205" s="84"/>
      <c r="I205" s="84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</row>
    <row r="206" spans="1:36" ht="12.75" hidden="1" customHeight="1" x14ac:dyDescent="0.2">
      <c r="A206" s="84"/>
      <c r="B206" s="84"/>
      <c r="C206" s="84"/>
      <c r="D206" s="86"/>
      <c r="E206" s="86"/>
      <c r="F206" s="86"/>
      <c r="G206" s="86"/>
      <c r="H206" s="84"/>
      <c r="I206" s="84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</row>
    <row r="207" spans="1:36" ht="12.75" hidden="1" customHeight="1" x14ac:dyDescent="0.2">
      <c r="A207" s="84"/>
      <c r="B207" s="84"/>
      <c r="C207" s="84"/>
      <c r="D207" s="86"/>
      <c r="E207" s="86"/>
      <c r="F207" s="86"/>
      <c r="G207" s="86"/>
      <c r="H207" s="84"/>
      <c r="I207" s="84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</row>
    <row r="208" spans="1:36" ht="12.75" hidden="1" customHeight="1" x14ac:dyDescent="0.2">
      <c r="A208" s="84"/>
      <c r="B208" s="84"/>
      <c r="C208" s="84"/>
      <c r="D208" s="86"/>
      <c r="E208" s="86"/>
      <c r="F208" s="86"/>
      <c r="G208" s="86"/>
      <c r="H208" s="84"/>
      <c r="I208" s="84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</row>
    <row r="209" spans="1:36" ht="12.75" hidden="1" customHeight="1" x14ac:dyDescent="0.2">
      <c r="A209" s="84"/>
      <c r="B209" s="84"/>
      <c r="C209" s="84"/>
      <c r="D209" s="86"/>
      <c r="E209" s="86"/>
      <c r="F209" s="86"/>
      <c r="G209" s="86"/>
      <c r="H209" s="84"/>
      <c r="I209" s="84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</row>
    <row r="210" spans="1:36" ht="12.75" hidden="1" customHeight="1" x14ac:dyDescent="0.2">
      <c r="A210" s="84"/>
      <c r="B210" s="84"/>
      <c r="C210" s="84"/>
      <c r="D210" s="86"/>
      <c r="E210" s="86"/>
      <c r="F210" s="86"/>
      <c r="G210" s="86"/>
      <c r="H210" s="84"/>
      <c r="I210" s="84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</row>
    <row r="211" spans="1:36" ht="12.75" hidden="1" customHeight="1" x14ac:dyDescent="0.2">
      <c r="A211" s="84"/>
      <c r="B211" s="84"/>
      <c r="C211" s="84"/>
      <c r="D211" s="86"/>
      <c r="E211" s="86"/>
      <c r="F211" s="86"/>
      <c r="G211" s="86"/>
      <c r="H211" s="84"/>
      <c r="I211" s="84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</row>
    <row r="212" spans="1:36" ht="12.75" hidden="1" customHeight="1" x14ac:dyDescent="0.2">
      <c r="A212" s="84"/>
      <c r="B212" s="84"/>
      <c r="C212" s="84"/>
      <c r="D212" s="86"/>
      <c r="E212" s="86"/>
      <c r="F212" s="86"/>
      <c r="G212" s="86"/>
      <c r="H212" s="84"/>
      <c r="I212" s="84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</row>
    <row r="213" spans="1:36" ht="12.75" hidden="1" customHeight="1" x14ac:dyDescent="0.2">
      <c r="A213" s="84"/>
      <c r="B213" s="84"/>
      <c r="C213" s="84"/>
      <c r="D213" s="86"/>
      <c r="E213" s="86"/>
      <c r="F213" s="86"/>
      <c r="G213" s="86"/>
      <c r="H213" s="84"/>
      <c r="I213" s="84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</row>
    <row r="214" spans="1:36" ht="12.75" hidden="1" customHeight="1" x14ac:dyDescent="0.2">
      <c r="A214" s="84"/>
      <c r="B214" s="84"/>
      <c r="C214" s="84"/>
      <c r="D214" s="86"/>
      <c r="E214" s="86"/>
      <c r="F214" s="86"/>
      <c r="G214" s="86"/>
      <c r="H214" s="84"/>
      <c r="I214" s="84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</row>
    <row r="215" spans="1:36" ht="12.75" hidden="1" customHeight="1" x14ac:dyDescent="0.2">
      <c r="A215" s="84"/>
      <c r="B215" s="84"/>
      <c r="C215" s="84"/>
      <c r="D215" s="86"/>
      <c r="E215" s="86"/>
      <c r="F215" s="86"/>
      <c r="G215" s="86"/>
      <c r="H215" s="84"/>
      <c r="I215" s="84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</row>
    <row r="216" spans="1:36" ht="12.75" hidden="1" customHeight="1" x14ac:dyDescent="0.2">
      <c r="A216" s="84"/>
      <c r="B216" s="84"/>
      <c r="C216" s="84"/>
      <c r="D216" s="86"/>
      <c r="E216" s="86"/>
      <c r="F216" s="86"/>
      <c r="G216" s="86"/>
      <c r="H216" s="84"/>
      <c r="I216" s="84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</row>
    <row r="217" spans="1:36" ht="12.75" hidden="1" customHeight="1" x14ac:dyDescent="0.2">
      <c r="A217" s="84"/>
      <c r="B217" s="84"/>
      <c r="C217" s="84"/>
      <c r="D217" s="86"/>
      <c r="E217" s="86"/>
      <c r="F217" s="86"/>
      <c r="G217" s="86"/>
      <c r="H217" s="84"/>
      <c r="I217" s="84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</row>
    <row r="218" spans="1:36" ht="12.75" hidden="1" customHeight="1" x14ac:dyDescent="0.2">
      <c r="A218" s="84"/>
      <c r="B218" s="84"/>
      <c r="C218" s="84"/>
      <c r="D218" s="86"/>
      <c r="E218" s="86"/>
      <c r="F218" s="86"/>
      <c r="G218" s="86"/>
      <c r="H218" s="84"/>
      <c r="I218" s="84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</row>
    <row r="219" spans="1:36" ht="12.75" hidden="1" customHeight="1" x14ac:dyDescent="0.2">
      <c r="A219" s="84"/>
      <c r="B219" s="84"/>
      <c r="C219" s="84"/>
      <c r="D219" s="86"/>
      <c r="E219" s="86"/>
      <c r="F219" s="86"/>
      <c r="G219" s="86"/>
      <c r="H219" s="84"/>
      <c r="I219" s="84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</row>
    <row r="220" spans="1:36" ht="12.75" hidden="1" customHeight="1" x14ac:dyDescent="0.2">
      <c r="A220" s="84"/>
      <c r="B220" s="84"/>
      <c r="C220" s="84"/>
      <c r="D220" s="86"/>
      <c r="E220" s="86"/>
      <c r="F220" s="86"/>
      <c r="G220" s="86"/>
      <c r="H220" s="84"/>
      <c r="I220" s="84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</row>
    <row r="221" spans="1:36" ht="12.75" hidden="1" customHeight="1" x14ac:dyDescent="0.2">
      <c r="A221" s="84"/>
      <c r="B221" s="84"/>
      <c r="C221" s="84"/>
      <c r="D221" s="86"/>
      <c r="E221" s="86"/>
      <c r="F221" s="86"/>
      <c r="G221" s="86"/>
      <c r="H221" s="84"/>
      <c r="I221" s="84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</row>
    <row r="222" spans="1:36" ht="12.75" hidden="1" customHeight="1" x14ac:dyDescent="0.2">
      <c r="A222" s="84"/>
      <c r="B222" s="84"/>
      <c r="C222" s="84"/>
      <c r="D222" s="86"/>
      <c r="E222" s="86"/>
      <c r="F222" s="86"/>
      <c r="G222" s="86"/>
      <c r="H222" s="84"/>
      <c r="I222" s="84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</row>
    <row r="223" spans="1:36" ht="12.75" hidden="1" customHeight="1" x14ac:dyDescent="0.2">
      <c r="A223" s="84"/>
      <c r="B223" s="84"/>
      <c r="C223" s="84"/>
      <c r="D223" s="86"/>
      <c r="E223" s="86"/>
      <c r="F223" s="86"/>
      <c r="G223" s="86"/>
      <c r="H223" s="84"/>
      <c r="I223" s="84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</row>
    <row r="224" spans="1:36" ht="12.75" hidden="1" customHeight="1" x14ac:dyDescent="0.2">
      <c r="A224" s="84"/>
      <c r="B224" s="84"/>
      <c r="C224" s="84"/>
      <c r="D224" s="86"/>
      <c r="E224" s="86"/>
      <c r="F224" s="86"/>
      <c r="G224" s="86"/>
      <c r="H224" s="84"/>
      <c r="I224" s="84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</row>
    <row r="225" spans="1:36" ht="12.75" hidden="1" customHeight="1" x14ac:dyDescent="0.2">
      <c r="A225" s="84"/>
      <c r="B225" s="84"/>
      <c r="C225" s="84"/>
      <c r="D225" s="86"/>
      <c r="E225" s="86"/>
      <c r="F225" s="86"/>
      <c r="G225" s="86"/>
      <c r="H225" s="84"/>
      <c r="I225" s="84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</row>
    <row r="226" spans="1:36" ht="12.75" hidden="1" customHeight="1" x14ac:dyDescent="0.2">
      <c r="A226" s="84"/>
      <c r="B226" s="84"/>
      <c r="C226" s="84"/>
      <c r="D226" s="86"/>
      <c r="E226" s="86"/>
      <c r="F226" s="86"/>
      <c r="G226" s="86"/>
      <c r="H226" s="84"/>
      <c r="I226" s="84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</row>
    <row r="227" spans="1:36" ht="12.75" hidden="1" customHeight="1" x14ac:dyDescent="0.2">
      <c r="A227" s="84"/>
      <c r="B227" s="84"/>
      <c r="C227" s="84"/>
      <c r="D227" s="86"/>
      <c r="E227" s="86"/>
      <c r="F227" s="86"/>
      <c r="G227" s="86"/>
      <c r="H227" s="84"/>
      <c r="I227" s="84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</row>
    <row r="228" spans="1:36" ht="12.75" hidden="1" customHeight="1" x14ac:dyDescent="0.2">
      <c r="A228" s="84"/>
      <c r="B228" s="84"/>
      <c r="C228" s="84"/>
      <c r="D228" s="86"/>
      <c r="E228" s="86"/>
      <c r="F228" s="86"/>
      <c r="G228" s="86"/>
      <c r="H228" s="84"/>
      <c r="I228" s="84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</row>
    <row r="229" spans="1:36" ht="12.75" hidden="1" customHeight="1" x14ac:dyDescent="0.2">
      <c r="A229" s="84"/>
      <c r="B229" s="84"/>
      <c r="C229" s="84"/>
      <c r="D229" s="86"/>
      <c r="E229" s="86"/>
      <c r="F229" s="86"/>
      <c r="G229" s="86"/>
      <c r="H229" s="84"/>
      <c r="I229" s="84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</row>
    <row r="230" spans="1:36" ht="12.75" hidden="1" customHeight="1" x14ac:dyDescent="0.2">
      <c r="A230" s="84"/>
      <c r="B230" s="84"/>
      <c r="C230" s="84"/>
      <c r="D230" s="86"/>
      <c r="E230" s="86"/>
      <c r="F230" s="86"/>
      <c r="G230" s="86"/>
      <c r="H230" s="84"/>
      <c r="I230" s="84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</row>
    <row r="231" spans="1:36" ht="12.75" hidden="1" customHeight="1" x14ac:dyDescent="0.2">
      <c r="A231" s="84"/>
      <c r="B231" s="84"/>
      <c r="C231" s="84"/>
      <c r="D231" s="86"/>
      <c r="E231" s="86"/>
      <c r="F231" s="86"/>
      <c r="G231" s="86"/>
      <c r="H231" s="84"/>
      <c r="I231" s="84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</row>
    <row r="232" spans="1:36" ht="12.75" hidden="1" customHeight="1" x14ac:dyDescent="0.2">
      <c r="A232" s="84"/>
      <c r="B232" s="84"/>
      <c r="C232" s="84"/>
      <c r="D232" s="86"/>
      <c r="E232" s="86"/>
      <c r="F232" s="86"/>
      <c r="G232" s="86"/>
      <c r="H232" s="84"/>
      <c r="I232" s="84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</row>
    <row r="233" spans="1:36" ht="12.75" hidden="1" customHeight="1" x14ac:dyDescent="0.2">
      <c r="A233" s="84"/>
      <c r="B233" s="84"/>
      <c r="C233" s="84"/>
      <c r="D233" s="86"/>
      <c r="E233" s="86"/>
      <c r="F233" s="86"/>
      <c r="G233" s="86"/>
      <c r="H233" s="84"/>
      <c r="I233" s="84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</row>
    <row r="234" spans="1:36" ht="12.75" hidden="1" customHeight="1" x14ac:dyDescent="0.2">
      <c r="A234" s="84"/>
      <c r="B234" s="84"/>
      <c r="C234" s="84"/>
      <c r="D234" s="86"/>
      <c r="E234" s="86"/>
      <c r="F234" s="86"/>
      <c r="G234" s="86"/>
      <c r="H234" s="84"/>
      <c r="I234" s="84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</row>
    <row r="235" spans="1:36" ht="12.75" hidden="1" customHeight="1" x14ac:dyDescent="0.2">
      <c r="A235" s="84"/>
      <c r="B235" s="84"/>
      <c r="C235" s="84"/>
      <c r="D235" s="86"/>
      <c r="E235" s="86"/>
      <c r="F235" s="86"/>
      <c r="G235" s="86"/>
      <c r="H235" s="84"/>
      <c r="I235" s="84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</row>
    <row r="236" spans="1:36" ht="12.75" hidden="1" customHeight="1" x14ac:dyDescent="0.2">
      <c r="A236" s="84"/>
      <c r="B236" s="84"/>
      <c r="C236" s="84"/>
      <c r="D236" s="86"/>
      <c r="E236" s="86"/>
      <c r="F236" s="86"/>
      <c r="G236" s="86"/>
      <c r="H236" s="84"/>
      <c r="I236" s="84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</row>
    <row r="237" spans="1:36" ht="12.75" hidden="1" customHeight="1" x14ac:dyDescent="0.2">
      <c r="A237" s="84"/>
      <c r="B237" s="84"/>
      <c r="C237" s="84"/>
      <c r="D237" s="86"/>
      <c r="E237" s="86"/>
      <c r="F237" s="86"/>
      <c r="G237" s="86"/>
      <c r="H237" s="84"/>
      <c r="I237" s="84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</row>
    <row r="238" spans="1:36" ht="12.75" hidden="1" customHeight="1" x14ac:dyDescent="0.2">
      <c r="A238" s="84"/>
      <c r="B238" s="84"/>
      <c r="C238" s="84"/>
      <c r="D238" s="86"/>
      <c r="E238" s="86"/>
      <c r="F238" s="86"/>
      <c r="G238" s="86"/>
      <c r="H238" s="84"/>
      <c r="I238" s="84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</row>
    <row r="239" spans="1:36" ht="12.75" hidden="1" customHeight="1" x14ac:dyDescent="0.2">
      <c r="A239" s="84"/>
      <c r="B239" s="84"/>
      <c r="C239" s="84"/>
      <c r="D239" s="86"/>
      <c r="E239" s="86"/>
      <c r="F239" s="86"/>
      <c r="G239" s="86"/>
      <c r="H239" s="84"/>
      <c r="I239" s="84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</row>
    <row r="240" spans="1:36" ht="12.75" hidden="1" customHeight="1" x14ac:dyDescent="0.2">
      <c r="A240" s="84"/>
      <c r="B240" s="84"/>
      <c r="C240" s="84"/>
      <c r="D240" s="86"/>
      <c r="E240" s="86"/>
      <c r="F240" s="86"/>
      <c r="G240" s="86"/>
      <c r="H240" s="84"/>
      <c r="I240" s="84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</row>
    <row r="241" spans="1:36" ht="12.75" hidden="1" customHeight="1" x14ac:dyDescent="0.2">
      <c r="A241" s="84"/>
      <c r="B241" s="84"/>
      <c r="C241" s="84"/>
      <c r="D241" s="86"/>
      <c r="E241" s="86"/>
      <c r="F241" s="86"/>
      <c r="G241" s="86"/>
      <c r="H241" s="84"/>
      <c r="I241" s="84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</row>
    <row r="242" spans="1:36" ht="12.75" hidden="1" customHeight="1" x14ac:dyDescent="0.2">
      <c r="A242" s="84"/>
      <c r="B242" s="84"/>
      <c r="C242" s="84"/>
      <c r="D242" s="86"/>
      <c r="E242" s="86"/>
      <c r="F242" s="86"/>
      <c r="G242" s="86"/>
      <c r="H242" s="84"/>
      <c r="I242" s="84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</row>
    <row r="243" spans="1:36" ht="12.75" hidden="1" customHeight="1" x14ac:dyDescent="0.2">
      <c r="A243" s="84"/>
      <c r="B243" s="84"/>
      <c r="C243" s="84"/>
      <c r="D243" s="86"/>
      <c r="E243" s="86"/>
      <c r="F243" s="86"/>
      <c r="G243" s="86"/>
      <c r="H243" s="84"/>
      <c r="I243" s="84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</row>
    <row r="244" spans="1:36" ht="12.75" hidden="1" customHeight="1" x14ac:dyDescent="0.2">
      <c r="A244" s="84"/>
      <c r="B244" s="84"/>
      <c r="C244" s="84"/>
      <c r="D244" s="86"/>
      <c r="E244" s="86"/>
      <c r="F244" s="86"/>
      <c r="G244" s="86"/>
      <c r="H244" s="84"/>
      <c r="I244" s="84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</row>
    <row r="245" spans="1:36" ht="12.75" hidden="1" customHeight="1" x14ac:dyDescent="0.2">
      <c r="A245" s="84"/>
      <c r="B245" s="84"/>
      <c r="C245" s="84"/>
      <c r="D245" s="86"/>
      <c r="E245" s="86"/>
      <c r="F245" s="86"/>
      <c r="G245" s="86"/>
      <c r="H245" s="84"/>
      <c r="I245" s="84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</row>
    <row r="246" spans="1:36" ht="12.75" hidden="1" customHeight="1" x14ac:dyDescent="0.2">
      <c r="A246" s="84"/>
      <c r="B246" s="84"/>
      <c r="C246" s="84"/>
      <c r="D246" s="86"/>
      <c r="E246" s="86"/>
      <c r="F246" s="86"/>
      <c r="G246" s="86"/>
      <c r="H246" s="84"/>
      <c r="I246" s="84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</row>
    <row r="247" spans="1:36" ht="12.75" hidden="1" customHeight="1" x14ac:dyDescent="0.2">
      <c r="A247" s="84"/>
      <c r="B247" s="84"/>
      <c r="C247" s="84"/>
      <c r="D247" s="86"/>
      <c r="E247" s="86"/>
      <c r="F247" s="86"/>
      <c r="G247" s="86"/>
      <c r="H247" s="84"/>
      <c r="I247" s="84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</row>
    <row r="248" spans="1:36" ht="12.75" hidden="1" customHeight="1" x14ac:dyDescent="0.2">
      <c r="A248" s="84"/>
      <c r="B248" s="84"/>
      <c r="C248" s="84"/>
      <c r="D248" s="86"/>
      <c r="E248" s="86"/>
      <c r="F248" s="86"/>
      <c r="G248" s="86"/>
      <c r="H248" s="84"/>
      <c r="I248" s="84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</row>
    <row r="249" spans="1:36" ht="12.75" hidden="1" customHeight="1" x14ac:dyDescent="0.2">
      <c r="A249" s="84"/>
      <c r="B249" s="84"/>
      <c r="C249" s="84"/>
      <c r="D249" s="86"/>
      <c r="E249" s="86"/>
      <c r="F249" s="86"/>
      <c r="G249" s="86"/>
      <c r="H249" s="84"/>
      <c r="I249" s="84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</row>
    <row r="250" spans="1:36" ht="12.75" hidden="1" customHeight="1" x14ac:dyDescent="0.2">
      <c r="A250" s="84"/>
      <c r="B250" s="84"/>
      <c r="C250" s="84"/>
      <c r="D250" s="86"/>
      <c r="E250" s="86"/>
      <c r="F250" s="86"/>
      <c r="G250" s="86"/>
      <c r="H250" s="84"/>
      <c r="I250" s="84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</row>
    <row r="251" spans="1:36" ht="12.75" hidden="1" customHeight="1" x14ac:dyDescent="0.2">
      <c r="A251" s="84"/>
      <c r="B251" s="84"/>
      <c r="C251" s="84"/>
      <c r="D251" s="86"/>
      <c r="E251" s="86"/>
      <c r="F251" s="86"/>
      <c r="G251" s="86"/>
      <c r="H251" s="84"/>
      <c r="I251" s="84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</row>
    <row r="252" spans="1:36" ht="12.75" hidden="1" customHeight="1" x14ac:dyDescent="0.2">
      <c r="A252" s="84"/>
      <c r="B252" s="84"/>
      <c r="C252" s="84"/>
      <c r="D252" s="86"/>
      <c r="E252" s="86"/>
      <c r="F252" s="86"/>
      <c r="G252" s="86"/>
      <c r="H252" s="84"/>
      <c r="I252" s="84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</row>
    <row r="253" spans="1:36" ht="12.75" hidden="1" customHeight="1" x14ac:dyDescent="0.2">
      <c r="A253" s="84"/>
      <c r="B253" s="84"/>
      <c r="C253" s="84"/>
      <c r="D253" s="86"/>
      <c r="E253" s="86"/>
      <c r="F253" s="86"/>
      <c r="G253" s="86"/>
      <c r="H253" s="84"/>
      <c r="I253" s="84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</row>
    <row r="254" spans="1:36" ht="12.75" hidden="1" customHeight="1" x14ac:dyDescent="0.2">
      <c r="A254" s="84"/>
      <c r="B254" s="84"/>
      <c r="C254" s="84"/>
      <c r="D254" s="86"/>
      <c r="E254" s="86"/>
      <c r="F254" s="86"/>
      <c r="G254" s="86"/>
      <c r="H254" s="84"/>
      <c r="I254" s="84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</row>
    <row r="255" spans="1:36" ht="12.75" hidden="1" customHeight="1" x14ac:dyDescent="0.2">
      <c r="A255" s="84"/>
      <c r="B255" s="84"/>
      <c r="C255" s="84"/>
      <c r="D255" s="86"/>
      <c r="E255" s="86"/>
      <c r="F255" s="86"/>
      <c r="G255" s="86"/>
      <c r="H255" s="84"/>
      <c r="I255" s="84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</row>
    <row r="256" spans="1:36" ht="12.75" hidden="1" customHeight="1" x14ac:dyDescent="0.2">
      <c r="A256" s="84"/>
      <c r="B256" s="84"/>
      <c r="C256" s="84"/>
      <c r="D256" s="86"/>
      <c r="E256" s="86"/>
      <c r="F256" s="86"/>
      <c r="G256" s="86"/>
      <c r="H256" s="84"/>
      <c r="I256" s="84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</row>
    <row r="257" spans="1:36" ht="12.75" hidden="1" customHeight="1" x14ac:dyDescent="0.2">
      <c r="A257" s="84"/>
      <c r="B257" s="84"/>
      <c r="C257" s="84"/>
      <c r="D257" s="86"/>
      <c r="E257" s="86"/>
      <c r="F257" s="86"/>
      <c r="G257" s="86"/>
      <c r="H257" s="84"/>
      <c r="I257" s="84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</row>
    <row r="258" spans="1:36" ht="12.75" hidden="1" customHeight="1" x14ac:dyDescent="0.2">
      <c r="A258" s="84"/>
      <c r="B258" s="84"/>
      <c r="C258" s="84"/>
      <c r="D258" s="86"/>
      <c r="E258" s="86"/>
      <c r="F258" s="86"/>
      <c r="G258" s="86"/>
      <c r="H258" s="84"/>
      <c r="I258" s="84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</row>
    <row r="259" spans="1:36" ht="12.75" hidden="1" customHeight="1" x14ac:dyDescent="0.2">
      <c r="A259" s="84"/>
      <c r="B259" s="84"/>
      <c r="C259" s="84"/>
      <c r="D259" s="86"/>
      <c r="E259" s="86"/>
      <c r="F259" s="86"/>
      <c r="G259" s="86"/>
      <c r="H259" s="84"/>
      <c r="I259" s="84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</row>
    <row r="260" spans="1:36" ht="12.75" hidden="1" customHeight="1" x14ac:dyDescent="0.2">
      <c r="A260" s="84"/>
      <c r="B260" s="84"/>
      <c r="C260" s="84"/>
      <c r="D260" s="86"/>
      <c r="E260" s="86"/>
      <c r="F260" s="86"/>
      <c r="G260" s="86"/>
      <c r="H260" s="84"/>
      <c r="I260" s="84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</row>
    <row r="261" spans="1:36" ht="12.75" hidden="1" customHeight="1" x14ac:dyDescent="0.2">
      <c r="A261" s="84"/>
      <c r="B261" s="84"/>
      <c r="C261" s="84"/>
      <c r="D261" s="86"/>
      <c r="E261" s="86"/>
      <c r="F261" s="86"/>
      <c r="G261" s="86"/>
      <c r="H261" s="84"/>
      <c r="I261" s="84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</row>
    <row r="262" spans="1:36" ht="12.75" hidden="1" customHeight="1" x14ac:dyDescent="0.2">
      <c r="A262" s="84"/>
      <c r="B262" s="84"/>
      <c r="C262" s="84"/>
      <c r="D262" s="86"/>
      <c r="E262" s="86"/>
      <c r="F262" s="86"/>
      <c r="G262" s="86"/>
      <c r="H262" s="84"/>
      <c r="I262" s="84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</row>
    <row r="263" spans="1:36" ht="12.75" hidden="1" customHeight="1" x14ac:dyDescent="0.2">
      <c r="A263" s="84"/>
      <c r="B263" s="84"/>
      <c r="C263" s="84"/>
      <c r="D263" s="86"/>
      <c r="E263" s="86"/>
      <c r="F263" s="86"/>
      <c r="G263" s="86"/>
      <c r="H263" s="84"/>
      <c r="I263" s="84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</row>
    <row r="264" spans="1:36" ht="12.75" hidden="1" customHeight="1" x14ac:dyDescent="0.2">
      <c r="A264" s="84"/>
      <c r="B264" s="84"/>
      <c r="C264" s="84"/>
      <c r="D264" s="86"/>
      <c r="E264" s="86"/>
      <c r="F264" s="86"/>
      <c r="G264" s="86"/>
      <c r="H264" s="84"/>
      <c r="I264" s="84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</row>
    <row r="265" spans="1:36" ht="12.75" hidden="1" customHeight="1" x14ac:dyDescent="0.2">
      <c r="A265" s="84"/>
      <c r="B265" s="84"/>
      <c r="C265" s="84"/>
      <c r="D265" s="86"/>
      <c r="E265" s="86"/>
      <c r="F265" s="86"/>
      <c r="G265" s="86"/>
      <c r="H265" s="84"/>
      <c r="I265" s="84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</row>
    <row r="266" spans="1:36" ht="12.75" hidden="1" customHeight="1" x14ac:dyDescent="0.2">
      <c r="A266" s="84"/>
      <c r="B266" s="84"/>
      <c r="C266" s="84"/>
      <c r="D266" s="86"/>
      <c r="E266" s="86"/>
      <c r="F266" s="86"/>
      <c r="G266" s="86"/>
      <c r="H266" s="84"/>
      <c r="I266" s="84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</row>
    <row r="267" spans="1:36" ht="12.75" hidden="1" customHeight="1" x14ac:dyDescent="0.2">
      <c r="A267" s="84"/>
      <c r="B267" s="84"/>
      <c r="C267" s="84"/>
      <c r="D267" s="86"/>
      <c r="E267" s="86"/>
      <c r="F267" s="86"/>
      <c r="G267" s="86"/>
      <c r="H267" s="84"/>
      <c r="I267" s="84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</row>
    <row r="268" spans="1:36" ht="12.75" hidden="1" customHeight="1" x14ac:dyDescent="0.2">
      <c r="A268" s="84"/>
      <c r="B268" s="84"/>
      <c r="C268" s="84"/>
      <c r="D268" s="86"/>
      <c r="E268" s="86"/>
      <c r="F268" s="86"/>
      <c r="G268" s="86"/>
      <c r="H268" s="84"/>
      <c r="I268" s="84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</row>
    <row r="269" spans="1:36" ht="12.75" hidden="1" customHeight="1" x14ac:dyDescent="0.2">
      <c r="A269" s="84"/>
      <c r="B269" s="84"/>
      <c r="C269" s="84"/>
      <c r="D269" s="86"/>
      <c r="E269" s="86"/>
      <c r="F269" s="86"/>
      <c r="G269" s="86"/>
      <c r="H269" s="84"/>
      <c r="I269" s="84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</row>
    <row r="270" spans="1:36" ht="12.75" hidden="1" customHeight="1" x14ac:dyDescent="0.2">
      <c r="A270" s="84"/>
      <c r="B270" s="84"/>
      <c r="C270" s="84"/>
      <c r="D270" s="86"/>
      <c r="E270" s="86"/>
      <c r="F270" s="86"/>
      <c r="G270" s="86"/>
      <c r="H270" s="84"/>
      <c r="I270" s="84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</row>
    <row r="271" spans="1:36" ht="12.75" hidden="1" customHeight="1" x14ac:dyDescent="0.2">
      <c r="A271" s="84"/>
      <c r="B271" s="84"/>
      <c r="C271" s="84"/>
      <c r="D271" s="86"/>
      <c r="E271" s="86"/>
      <c r="F271" s="86"/>
      <c r="G271" s="86"/>
      <c r="H271" s="84"/>
      <c r="I271" s="84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</row>
    <row r="272" spans="1:36" ht="12.75" hidden="1" customHeight="1" x14ac:dyDescent="0.2">
      <c r="A272" s="84"/>
      <c r="B272" s="84"/>
      <c r="C272" s="84"/>
      <c r="D272" s="86"/>
      <c r="E272" s="86"/>
      <c r="F272" s="86"/>
      <c r="G272" s="86"/>
      <c r="H272" s="84"/>
      <c r="I272" s="84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</row>
    <row r="273" spans="1:36" ht="12.75" hidden="1" customHeight="1" x14ac:dyDescent="0.2">
      <c r="A273" s="84"/>
      <c r="B273" s="84"/>
      <c r="C273" s="84"/>
      <c r="D273" s="86"/>
      <c r="E273" s="86"/>
      <c r="F273" s="86"/>
      <c r="G273" s="86"/>
      <c r="H273" s="84"/>
      <c r="I273" s="84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</row>
    <row r="274" spans="1:36" ht="12.75" hidden="1" customHeight="1" x14ac:dyDescent="0.2">
      <c r="A274" s="84"/>
      <c r="B274" s="84"/>
      <c r="C274" s="84"/>
      <c r="D274" s="86"/>
      <c r="E274" s="86"/>
      <c r="F274" s="86"/>
      <c r="G274" s="86"/>
      <c r="H274" s="84"/>
      <c r="I274" s="84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</row>
    <row r="275" spans="1:36" ht="12.75" hidden="1" customHeight="1" x14ac:dyDescent="0.2">
      <c r="A275" s="84"/>
      <c r="B275" s="84"/>
      <c r="C275" s="84"/>
      <c r="D275" s="86"/>
      <c r="E275" s="86"/>
      <c r="F275" s="86"/>
      <c r="G275" s="86"/>
      <c r="H275" s="84"/>
      <c r="I275" s="84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</row>
    <row r="276" spans="1:36" ht="12.75" hidden="1" customHeight="1" x14ac:dyDescent="0.2">
      <c r="A276" s="84"/>
      <c r="B276" s="84"/>
      <c r="C276" s="84"/>
      <c r="D276" s="86"/>
      <c r="E276" s="86"/>
      <c r="F276" s="86"/>
      <c r="G276" s="86"/>
      <c r="H276" s="84"/>
      <c r="I276" s="84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</row>
    <row r="277" spans="1:36" ht="12.75" hidden="1" customHeight="1" x14ac:dyDescent="0.2">
      <c r="A277" s="84"/>
      <c r="B277" s="84"/>
      <c r="C277" s="84"/>
      <c r="D277" s="86"/>
      <c r="E277" s="86"/>
      <c r="F277" s="86"/>
      <c r="G277" s="86"/>
      <c r="H277" s="84"/>
      <c r="I277" s="84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</row>
    <row r="278" spans="1:36" ht="12.75" hidden="1" customHeight="1" x14ac:dyDescent="0.2">
      <c r="A278" s="84"/>
      <c r="B278" s="84"/>
      <c r="C278" s="84"/>
      <c r="D278" s="86"/>
      <c r="E278" s="86"/>
      <c r="F278" s="86"/>
      <c r="G278" s="86"/>
      <c r="H278" s="84"/>
      <c r="I278" s="84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</row>
    <row r="279" spans="1:36" ht="12.75" hidden="1" customHeight="1" x14ac:dyDescent="0.2">
      <c r="A279" s="84"/>
      <c r="B279" s="84"/>
      <c r="C279" s="84"/>
      <c r="D279" s="86"/>
      <c r="E279" s="86"/>
      <c r="F279" s="86"/>
      <c r="G279" s="86"/>
      <c r="H279" s="84"/>
      <c r="I279" s="84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</row>
    <row r="280" spans="1:36" ht="12.75" hidden="1" customHeight="1" x14ac:dyDescent="0.2">
      <c r="A280" s="84"/>
      <c r="B280" s="84"/>
      <c r="C280" s="84"/>
      <c r="D280" s="86"/>
      <c r="E280" s="86"/>
      <c r="F280" s="86"/>
      <c r="G280" s="86"/>
      <c r="H280" s="84"/>
      <c r="I280" s="84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</row>
    <row r="281" spans="1:36" ht="12.75" hidden="1" customHeight="1" x14ac:dyDescent="0.2">
      <c r="A281" s="84"/>
      <c r="B281" s="84"/>
      <c r="C281" s="84"/>
      <c r="D281" s="86"/>
      <c r="E281" s="86"/>
      <c r="F281" s="86"/>
      <c r="G281" s="86"/>
      <c r="H281" s="84"/>
      <c r="I281" s="84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</row>
    <row r="282" spans="1:36" ht="12.75" hidden="1" customHeight="1" x14ac:dyDescent="0.2">
      <c r="A282" s="84"/>
      <c r="B282" s="84"/>
      <c r="C282" s="84"/>
      <c r="D282" s="86"/>
      <c r="E282" s="86"/>
      <c r="F282" s="86"/>
      <c r="G282" s="86"/>
      <c r="H282" s="84"/>
      <c r="I282" s="84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</row>
    <row r="283" spans="1:36" ht="12.75" hidden="1" customHeight="1" x14ac:dyDescent="0.2">
      <c r="A283" s="84"/>
      <c r="B283" s="84"/>
      <c r="C283" s="84"/>
      <c r="D283" s="86"/>
      <c r="E283" s="86"/>
      <c r="F283" s="86"/>
      <c r="G283" s="86"/>
      <c r="H283" s="84"/>
      <c r="I283" s="84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</row>
    <row r="284" spans="1:36" ht="12.75" hidden="1" customHeight="1" x14ac:dyDescent="0.2">
      <c r="A284" s="84"/>
      <c r="B284" s="84"/>
      <c r="C284" s="84"/>
      <c r="D284" s="86"/>
      <c r="E284" s="86"/>
      <c r="F284" s="86"/>
      <c r="G284" s="86"/>
      <c r="H284" s="84"/>
      <c r="I284" s="84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</row>
    <row r="285" spans="1:36" ht="12.75" hidden="1" customHeight="1" x14ac:dyDescent="0.2">
      <c r="A285" s="84"/>
      <c r="B285" s="84"/>
      <c r="C285" s="84"/>
      <c r="D285" s="86"/>
      <c r="E285" s="86"/>
      <c r="F285" s="86"/>
      <c r="G285" s="86"/>
      <c r="H285" s="84"/>
      <c r="I285" s="84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</row>
    <row r="286" spans="1:36" ht="12.75" hidden="1" customHeight="1" x14ac:dyDescent="0.2">
      <c r="A286" s="84"/>
      <c r="B286" s="84"/>
      <c r="C286" s="84"/>
      <c r="D286" s="86"/>
      <c r="E286" s="86"/>
      <c r="F286" s="86"/>
      <c r="G286" s="86"/>
      <c r="H286" s="84"/>
      <c r="I286" s="84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</row>
    <row r="287" spans="1:36" ht="12.75" hidden="1" customHeight="1" x14ac:dyDescent="0.2">
      <c r="A287" s="84"/>
      <c r="B287" s="84"/>
      <c r="C287" s="84"/>
      <c r="D287" s="86"/>
      <c r="E287" s="86"/>
      <c r="F287" s="86"/>
      <c r="G287" s="86"/>
      <c r="H287" s="84"/>
      <c r="I287" s="84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</row>
    <row r="288" spans="1:36" ht="12.75" hidden="1" customHeight="1" x14ac:dyDescent="0.2">
      <c r="A288" s="84"/>
      <c r="B288" s="84"/>
      <c r="C288" s="84"/>
      <c r="D288" s="86"/>
      <c r="E288" s="86"/>
      <c r="F288" s="86"/>
      <c r="G288" s="86"/>
      <c r="H288" s="84"/>
      <c r="I288" s="84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</row>
    <row r="289" spans="1:36" ht="12.75" hidden="1" customHeight="1" x14ac:dyDescent="0.2">
      <c r="A289" s="84"/>
      <c r="B289" s="84"/>
      <c r="C289" s="84"/>
      <c r="D289" s="86"/>
      <c r="E289" s="86"/>
      <c r="F289" s="86"/>
      <c r="G289" s="86"/>
      <c r="H289" s="84"/>
      <c r="I289" s="84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</row>
    <row r="290" spans="1:36" ht="12.75" hidden="1" customHeight="1" x14ac:dyDescent="0.2">
      <c r="A290" s="84"/>
      <c r="B290" s="84"/>
      <c r="C290" s="84"/>
      <c r="D290" s="86"/>
      <c r="E290" s="86"/>
      <c r="F290" s="86"/>
      <c r="G290" s="86"/>
      <c r="H290" s="84"/>
      <c r="I290" s="84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</row>
    <row r="291" spans="1:36" ht="12.75" hidden="1" customHeight="1" x14ac:dyDescent="0.2">
      <c r="A291" s="84"/>
      <c r="B291" s="84"/>
      <c r="C291" s="84"/>
      <c r="D291" s="86"/>
      <c r="E291" s="86"/>
      <c r="F291" s="86"/>
      <c r="G291" s="86"/>
      <c r="H291" s="84"/>
      <c r="I291" s="84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</row>
    <row r="292" spans="1:36" ht="12.75" hidden="1" customHeight="1" x14ac:dyDescent="0.2">
      <c r="A292" s="84"/>
      <c r="B292" s="84"/>
      <c r="C292" s="84"/>
      <c r="D292" s="86"/>
      <c r="E292" s="86"/>
      <c r="F292" s="86"/>
      <c r="G292" s="86"/>
      <c r="H292" s="84"/>
      <c r="I292" s="84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</row>
    <row r="293" spans="1:36" ht="12.75" hidden="1" customHeight="1" x14ac:dyDescent="0.2">
      <c r="A293" s="84"/>
      <c r="B293" s="84"/>
      <c r="C293" s="84"/>
      <c r="D293" s="86"/>
      <c r="E293" s="86"/>
      <c r="F293" s="86"/>
      <c r="G293" s="86"/>
      <c r="H293" s="84"/>
      <c r="I293" s="84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</row>
    <row r="294" spans="1:36" ht="12.75" hidden="1" customHeight="1" x14ac:dyDescent="0.2">
      <c r="A294" s="84"/>
      <c r="B294" s="84"/>
      <c r="C294" s="84"/>
      <c r="D294" s="86"/>
      <c r="E294" s="86"/>
      <c r="F294" s="86"/>
      <c r="G294" s="86"/>
      <c r="H294" s="84"/>
      <c r="I294" s="84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</row>
    <row r="295" spans="1:36" ht="12.75" hidden="1" customHeight="1" x14ac:dyDescent="0.2">
      <c r="A295" s="84"/>
      <c r="B295" s="84"/>
      <c r="C295" s="84"/>
      <c r="D295" s="86"/>
      <c r="E295" s="86"/>
      <c r="F295" s="86"/>
      <c r="G295" s="86"/>
      <c r="H295" s="84"/>
      <c r="I295" s="84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</row>
    <row r="296" spans="1:36" ht="12.75" hidden="1" customHeight="1" x14ac:dyDescent="0.2">
      <c r="A296" s="84"/>
      <c r="B296" s="84"/>
      <c r="C296" s="84"/>
      <c r="D296" s="86"/>
      <c r="E296" s="86"/>
      <c r="F296" s="86"/>
      <c r="G296" s="86"/>
      <c r="H296" s="84"/>
      <c r="I296" s="84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</row>
    <row r="297" spans="1:36" ht="12.75" hidden="1" customHeight="1" x14ac:dyDescent="0.2">
      <c r="A297" s="84"/>
      <c r="B297" s="84"/>
      <c r="C297" s="84"/>
      <c r="D297" s="86"/>
      <c r="E297" s="86"/>
      <c r="F297" s="86"/>
      <c r="G297" s="86"/>
      <c r="H297" s="84"/>
      <c r="I297" s="84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</row>
    <row r="298" spans="1:36" ht="12.75" hidden="1" customHeight="1" x14ac:dyDescent="0.2">
      <c r="A298" s="84"/>
      <c r="B298" s="84"/>
      <c r="C298" s="84"/>
      <c r="D298" s="86"/>
      <c r="E298" s="86"/>
      <c r="F298" s="86"/>
      <c r="G298" s="86"/>
      <c r="H298" s="84"/>
      <c r="I298" s="84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</row>
    <row r="299" spans="1:36" ht="12.75" hidden="1" customHeight="1" x14ac:dyDescent="0.2">
      <c r="A299" s="84"/>
      <c r="B299" s="84"/>
      <c r="C299" s="84"/>
      <c r="D299" s="86"/>
      <c r="E299" s="86"/>
      <c r="F299" s="86"/>
      <c r="G299" s="86"/>
      <c r="H299" s="84"/>
      <c r="I299" s="84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</row>
    <row r="300" spans="1:36" ht="12.75" hidden="1" customHeight="1" x14ac:dyDescent="0.2">
      <c r="A300" s="84"/>
      <c r="B300" s="84"/>
      <c r="C300" s="84"/>
      <c r="D300" s="86"/>
      <c r="E300" s="86"/>
      <c r="F300" s="86"/>
      <c r="G300" s="86"/>
      <c r="H300" s="84"/>
      <c r="I300" s="84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</row>
    <row r="301" spans="1:36" ht="12.75" hidden="1" customHeight="1" x14ac:dyDescent="0.2">
      <c r="A301" s="84"/>
      <c r="B301" s="84"/>
      <c r="C301" s="84"/>
      <c r="D301" s="86"/>
      <c r="E301" s="86"/>
      <c r="F301" s="86"/>
      <c r="G301" s="86"/>
      <c r="H301" s="84"/>
      <c r="I301" s="84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</row>
    <row r="302" spans="1:36" ht="12.75" hidden="1" customHeight="1" x14ac:dyDescent="0.2">
      <c r="A302" s="84"/>
      <c r="B302" s="84"/>
      <c r="C302" s="84"/>
      <c r="D302" s="86"/>
      <c r="E302" s="86"/>
      <c r="F302" s="86"/>
      <c r="G302" s="86"/>
      <c r="H302" s="84"/>
      <c r="I302" s="84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</row>
    <row r="303" spans="1:36" ht="12.75" hidden="1" customHeight="1" x14ac:dyDescent="0.2">
      <c r="A303" s="84"/>
      <c r="B303" s="84"/>
      <c r="C303" s="84"/>
      <c r="D303" s="86"/>
      <c r="E303" s="86"/>
      <c r="F303" s="86"/>
      <c r="G303" s="86"/>
      <c r="H303" s="84"/>
      <c r="I303" s="84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</row>
    <row r="304" spans="1:36" ht="12.75" hidden="1" customHeight="1" x14ac:dyDescent="0.2">
      <c r="A304" s="84"/>
      <c r="B304" s="84"/>
      <c r="C304" s="84"/>
      <c r="D304" s="86"/>
      <c r="E304" s="86"/>
      <c r="F304" s="86"/>
      <c r="G304" s="86"/>
      <c r="H304" s="84"/>
      <c r="I304" s="84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</row>
    <row r="305" spans="1:36" ht="12.75" hidden="1" customHeight="1" x14ac:dyDescent="0.2">
      <c r="A305" s="84"/>
      <c r="B305" s="84"/>
      <c r="C305" s="84"/>
      <c r="D305" s="86"/>
      <c r="E305" s="86"/>
      <c r="F305" s="86"/>
      <c r="G305" s="86"/>
      <c r="H305" s="84"/>
      <c r="I305" s="84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</row>
    <row r="306" spans="1:36" ht="12.75" hidden="1" customHeight="1" x14ac:dyDescent="0.2">
      <c r="A306" s="84"/>
      <c r="B306" s="84"/>
      <c r="C306" s="84"/>
      <c r="D306" s="86"/>
      <c r="E306" s="86"/>
      <c r="F306" s="86"/>
      <c r="G306" s="86"/>
      <c r="H306" s="84"/>
      <c r="I306" s="84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</row>
    <row r="307" spans="1:36" ht="12.75" hidden="1" customHeight="1" x14ac:dyDescent="0.2">
      <c r="A307" s="84"/>
      <c r="B307" s="84"/>
      <c r="C307" s="84"/>
      <c r="D307" s="86"/>
      <c r="E307" s="86"/>
      <c r="F307" s="86"/>
      <c r="G307" s="86"/>
      <c r="H307" s="84"/>
      <c r="I307" s="84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</row>
    <row r="308" spans="1:36" ht="12.75" hidden="1" customHeight="1" x14ac:dyDescent="0.2">
      <c r="A308" s="84"/>
      <c r="B308" s="84"/>
      <c r="C308" s="84"/>
      <c r="D308" s="86"/>
      <c r="E308" s="86"/>
      <c r="F308" s="86"/>
      <c r="G308" s="86"/>
      <c r="H308" s="84"/>
      <c r="I308" s="84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</row>
    <row r="309" spans="1:36" ht="12.75" hidden="1" customHeight="1" x14ac:dyDescent="0.2">
      <c r="A309" s="84"/>
      <c r="B309" s="84"/>
      <c r="C309" s="84"/>
      <c r="D309" s="86"/>
      <c r="E309" s="86"/>
      <c r="F309" s="86"/>
      <c r="G309" s="86"/>
      <c r="H309" s="84"/>
      <c r="I309" s="84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</row>
    <row r="310" spans="1:36" ht="12.75" hidden="1" customHeight="1" x14ac:dyDescent="0.2">
      <c r="A310" s="84"/>
      <c r="B310" s="84"/>
      <c r="C310" s="84"/>
      <c r="D310" s="86"/>
      <c r="E310" s="86"/>
      <c r="F310" s="86"/>
      <c r="G310" s="86"/>
      <c r="H310" s="84"/>
      <c r="I310" s="84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</row>
    <row r="311" spans="1:36" ht="12.75" hidden="1" customHeight="1" x14ac:dyDescent="0.2">
      <c r="A311" s="84"/>
      <c r="B311" s="84"/>
      <c r="C311" s="84"/>
      <c r="D311" s="86"/>
      <c r="E311" s="86"/>
      <c r="F311" s="86"/>
      <c r="G311" s="86"/>
      <c r="H311" s="84"/>
      <c r="I311" s="84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</row>
    <row r="312" spans="1:36" ht="12.75" hidden="1" customHeight="1" x14ac:dyDescent="0.2">
      <c r="A312" s="84"/>
      <c r="B312" s="84"/>
      <c r="C312" s="84"/>
      <c r="D312" s="86"/>
      <c r="E312" s="86"/>
      <c r="F312" s="86"/>
      <c r="G312" s="86"/>
      <c r="H312" s="84"/>
      <c r="I312" s="84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</row>
    <row r="313" spans="1:36" ht="12.75" hidden="1" customHeight="1" x14ac:dyDescent="0.2">
      <c r="A313" s="84"/>
      <c r="B313" s="84"/>
      <c r="C313" s="84"/>
      <c r="D313" s="86"/>
      <c r="E313" s="86"/>
      <c r="F313" s="86"/>
      <c r="G313" s="86"/>
      <c r="H313" s="84"/>
      <c r="I313" s="84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</row>
    <row r="314" spans="1:36" ht="12.75" hidden="1" customHeight="1" x14ac:dyDescent="0.2">
      <c r="A314" s="84"/>
      <c r="B314" s="84"/>
      <c r="C314" s="84"/>
      <c r="D314" s="86"/>
      <c r="E314" s="86"/>
      <c r="F314" s="86"/>
      <c r="G314" s="86"/>
      <c r="H314" s="84"/>
      <c r="I314" s="84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</row>
    <row r="315" spans="1:36" ht="12.75" hidden="1" customHeight="1" x14ac:dyDescent="0.2">
      <c r="A315" s="84"/>
      <c r="B315" s="84"/>
      <c r="C315" s="84"/>
      <c r="D315" s="86"/>
      <c r="E315" s="86"/>
      <c r="F315" s="86"/>
      <c r="G315" s="86"/>
      <c r="H315" s="84"/>
      <c r="I315" s="84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</row>
    <row r="316" spans="1:36" ht="12.75" hidden="1" customHeight="1" x14ac:dyDescent="0.2">
      <c r="A316" s="84"/>
      <c r="B316" s="84"/>
      <c r="C316" s="84"/>
      <c r="D316" s="86"/>
      <c r="E316" s="86"/>
      <c r="F316" s="86"/>
      <c r="G316" s="86"/>
      <c r="H316" s="84"/>
      <c r="I316" s="84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</row>
    <row r="317" spans="1:36" ht="12.75" hidden="1" customHeight="1" x14ac:dyDescent="0.2">
      <c r="A317" s="84"/>
      <c r="B317" s="84"/>
      <c r="C317" s="84"/>
      <c r="D317" s="86"/>
      <c r="E317" s="86"/>
      <c r="F317" s="86"/>
      <c r="G317" s="86"/>
      <c r="H317" s="84"/>
      <c r="I317" s="84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</row>
    <row r="318" spans="1:36" ht="12.75" hidden="1" customHeight="1" x14ac:dyDescent="0.2">
      <c r="A318" s="84"/>
      <c r="B318" s="84"/>
      <c r="C318" s="84"/>
      <c r="D318" s="86"/>
      <c r="E318" s="86"/>
      <c r="F318" s="86"/>
      <c r="G318" s="86"/>
      <c r="H318" s="84"/>
      <c r="I318" s="84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</row>
    <row r="319" spans="1:36" ht="12.75" hidden="1" customHeight="1" x14ac:dyDescent="0.2">
      <c r="A319" s="84"/>
      <c r="B319" s="84"/>
      <c r="C319" s="84"/>
      <c r="D319" s="86"/>
      <c r="E319" s="86"/>
      <c r="F319" s="86"/>
      <c r="G319" s="86"/>
      <c r="H319" s="84"/>
      <c r="I319" s="84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</row>
    <row r="320" spans="1:36" ht="12.75" hidden="1" customHeight="1" x14ac:dyDescent="0.2">
      <c r="A320" s="84"/>
      <c r="B320" s="84"/>
      <c r="C320" s="84"/>
      <c r="D320" s="86"/>
      <c r="E320" s="86"/>
      <c r="F320" s="86"/>
      <c r="G320" s="86"/>
      <c r="H320" s="84"/>
      <c r="I320" s="84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</row>
    <row r="321" spans="1:36" ht="12.75" hidden="1" customHeight="1" x14ac:dyDescent="0.2">
      <c r="A321" s="84"/>
      <c r="B321" s="84"/>
      <c r="C321" s="84"/>
      <c r="D321" s="86"/>
      <c r="E321" s="86"/>
      <c r="F321" s="86"/>
      <c r="G321" s="86"/>
      <c r="H321" s="84"/>
      <c r="I321" s="84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</row>
    <row r="322" spans="1:36" ht="12.75" hidden="1" customHeight="1" x14ac:dyDescent="0.2">
      <c r="A322" s="84"/>
      <c r="B322" s="84"/>
      <c r="C322" s="84"/>
      <c r="D322" s="86"/>
      <c r="E322" s="86"/>
      <c r="F322" s="86"/>
      <c r="G322" s="86"/>
      <c r="H322" s="84"/>
      <c r="I322" s="84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</row>
    <row r="323" spans="1:36" ht="12.75" hidden="1" customHeight="1" x14ac:dyDescent="0.2">
      <c r="A323" s="84"/>
      <c r="B323" s="84"/>
      <c r="C323" s="84"/>
      <c r="D323" s="86"/>
      <c r="E323" s="86"/>
      <c r="F323" s="86"/>
      <c r="G323" s="86"/>
      <c r="H323" s="84"/>
      <c r="I323" s="84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</row>
    <row r="324" spans="1:36" ht="12.75" hidden="1" customHeight="1" x14ac:dyDescent="0.2">
      <c r="A324" s="84"/>
      <c r="B324" s="84"/>
      <c r="C324" s="84"/>
      <c r="D324" s="86"/>
      <c r="E324" s="86"/>
      <c r="F324" s="86"/>
      <c r="G324" s="86"/>
      <c r="H324" s="84"/>
      <c r="I324" s="84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</row>
    <row r="325" spans="1:36" ht="12.75" hidden="1" customHeight="1" x14ac:dyDescent="0.2">
      <c r="A325" s="84"/>
      <c r="B325" s="84"/>
      <c r="C325" s="84"/>
      <c r="D325" s="86"/>
      <c r="E325" s="86"/>
      <c r="F325" s="86"/>
      <c r="G325" s="86"/>
      <c r="H325" s="84"/>
      <c r="I325" s="84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</row>
    <row r="326" spans="1:36" ht="12.75" hidden="1" customHeight="1" x14ac:dyDescent="0.2">
      <c r="A326" s="84"/>
      <c r="B326" s="84"/>
      <c r="C326" s="84"/>
      <c r="D326" s="86"/>
      <c r="E326" s="86"/>
      <c r="F326" s="86"/>
      <c r="G326" s="86"/>
      <c r="H326" s="84"/>
      <c r="I326" s="84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</row>
    <row r="327" spans="1:36" ht="12.75" hidden="1" customHeight="1" x14ac:dyDescent="0.2">
      <c r="A327" s="84"/>
      <c r="B327" s="84"/>
      <c r="C327" s="84"/>
      <c r="D327" s="86"/>
      <c r="E327" s="86"/>
      <c r="F327" s="86"/>
      <c r="G327" s="86"/>
      <c r="H327" s="84"/>
      <c r="I327" s="84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</row>
    <row r="328" spans="1:36" ht="12.75" hidden="1" customHeight="1" x14ac:dyDescent="0.2">
      <c r="A328" s="84"/>
      <c r="B328" s="84"/>
      <c r="C328" s="84"/>
      <c r="D328" s="86"/>
      <c r="E328" s="86"/>
      <c r="F328" s="86"/>
      <c r="G328" s="86"/>
      <c r="H328" s="84"/>
      <c r="I328" s="84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</row>
    <row r="329" spans="1:36" ht="12.75" hidden="1" customHeight="1" x14ac:dyDescent="0.2">
      <c r="A329" s="84"/>
      <c r="B329" s="84"/>
      <c r="C329" s="84"/>
      <c r="D329" s="86"/>
      <c r="E329" s="86"/>
      <c r="F329" s="86"/>
      <c r="G329" s="86"/>
      <c r="H329" s="84"/>
      <c r="I329" s="84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</row>
    <row r="330" spans="1:36" ht="12.75" hidden="1" customHeight="1" x14ac:dyDescent="0.2">
      <c r="A330" s="84"/>
      <c r="B330" s="84"/>
      <c r="C330" s="84"/>
      <c r="D330" s="86"/>
      <c r="E330" s="86"/>
      <c r="F330" s="86"/>
      <c r="G330" s="86"/>
      <c r="H330" s="84"/>
      <c r="I330" s="84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</row>
    <row r="331" spans="1:36" ht="12.75" hidden="1" customHeight="1" x14ac:dyDescent="0.2">
      <c r="A331" s="84"/>
      <c r="B331" s="84"/>
      <c r="C331" s="84"/>
      <c r="D331" s="86"/>
      <c r="E331" s="86"/>
      <c r="F331" s="86"/>
      <c r="G331" s="86"/>
      <c r="H331" s="84"/>
      <c r="I331" s="84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</row>
    <row r="332" spans="1:36" ht="12.75" hidden="1" customHeight="1" x14ac:dyDescent="0.2">
      <c r="A332" s="84"/>
      <c r="B332" s="84"/>
      <c r="C332" s="84"/>
      <c r="D332" s="86"/>
      <c r="E332" s="86"/>
      <c r="F332" s="86"/>
      <c r="G332" s="86"/>
      <c r="H332" s="84"/>
      <c r="I332" s="84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</row>
    <row r="333" spans="1:36" ht="12.75" hidden="1" customHeight="1" x14ac:dyDescent="0.2">
      <c r="A333" s="84"/>
      <c r="B333" s="84"/>
      <c r="C333" s="84"/>
      <c r="D333" s="86"/>
      <c r="E333" s="86"/>
      <c r="F333" s="86"/>
      <c r="G333" s="86"/>
      <c r="H333" s="84"/>
      <c r="I333" s="84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</row>
    <row r="334" spans="1:36" ht="12.75" hidden="1" customHeight="1" x14ac:dyDescent="0.2">
      <c r="A334" s="84"/>
      <c r="B334" s="84"/>
      <c r="C334" s="84"/>
      <c r="D334" s="86"/>
      <c r="E334" s="86"/>
      <c r="F334" s="86"/>
      <c r="G334" s="86"/>
      <c r="H334" s="84"/>
      <c r="I334" s="84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</row>
    <row r="335" spans="1:36" ht="12.75" hidden="1" customHeight="1" x14ac:dyDescent="0.2">
      <c r="A335" s="84"/>
      <c r="B335" s="84"/>
      <c r="C335" s="84"/>
      <c r="D335" s="86"/>
      <c r="E335" s="86"/>
      <c r="F335" s="86"/>
      <c r="G335" s="86"/>
      <c r="H335" s="84"/>
      <c r="I335" s="84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</row>
    <row r="336" spans="1:36" ht="12.75" hidden="1" customHeight="1" x14ac:dyDescent="0.2">
      <c r="A336" s="84"/>
      <c r="B336" s="84"/>
      <c r="C336" s="84"/>
      <c r="D336" s="86"/>
      <c r="E336" s="86"/>
      <c r="F336" s="86"/>
      <c r="G336" s="86"/>
      <c r="H336" s="84"/>
      <c r="I336" s="84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</row>
    <row r="337" spans="1:36" ht="12.75" hidden="1" customHeight="1" x14ac:dyDescent="0.2">
      <c r="A337" s="84"/>
      <c r="B337" s="84"/>
      <c r="C337" s="84"/>
      <c r="D337" s="86"/>
      <c r="E337" s="86"/>
      <c r="F337" s="86"/>
      <c r="G337" s="86"/>
      <c r="H337" s="84"/>
      <c r="I337" s="84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</row>
    <row r="338" spans="1:36" ht="12.75" hidden="1" customHeight="1" x14ac:dyDescent="0.2">
      <c r="A338" s="84"/>
      <c r="B338" s="84"/>
      <c r="C338" s="84"/>
      <c r="D338" s="86"/>
      <c r="E338" s="86"/>
      <c r="F338" s="86"/>
      <c r="G338" s="86"/>
      <c r="H338" s="84"/>
      <c r="I338" s="84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</row>
    <row r="339" spans="1:36" ht="12.75" hidden="1" customHeight="1" x14ac:dyDescent="0.2">
      <c r="A339" s="84"/>
      <c r="B339" s="84"/>
      <c r="C339" s="84"/>
      <c r="D339" s="86"/>
      <c r="E339" s="86"/>
      <c r="F339" s="86"/>
      <c r="G339" s="86"/>
      <c r="H339" s="84"/>
      <c r="I339" s="84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</row>
    <row r="340" spans="1:36" ht="12.75" hidden="1" customHeight="1" x14ac:dyDescent="0.2">
      <c r="A340" s="84"/>
      <c r="B340" s="84"/>
      <c r="C340" s="84"/>
      <c r="D340" s="86"/>
      <c r="E340" s="86"/>
      <c r="F340" s="86"/>
      <c r="G340" s="86"/>
      <c r="H340" s="84"/>
      <c r="I340" s="84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</row>
    <row r="341" spans="1:36" ht="12.75" hidden="1" customHeight="1" x14ac:dyDescent="0.2">
      <c r="A341" s="84"/>
      <c r="B341" s="84"/>
      <c r="C341" s="84"/>
      <c r="D341" s="86"/>
      <c r="E341" s="86"/>
      <c r="F341" s="86"/>
      <c r="G341" s="86"/>
      <c r="H341" s="84"/>
      <c r="I341" s="84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</row>
    <row r="342" spans="1:36" ht="12.75" hidden="1" customHeight="1" x14ac:dyDescent="0.2">
      <c r="A342" s="84"/>
      <c r="B342" s="84"/>
      <c r="C342" s="84"/>
      <c r="D342" s="86"/>
      <c r="E342" s="86"/>
      <c r="F342" s="86"/>
      <c r="G342" s="86"/>
      <c r="H342" s="84"/>
      <c r="I342" s="84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</row>
    <row r="343" spans="1:36" ht="12.75" hidden="1" customHeight="1" x14ac:dyDescent="0.2">
      <c r="A343" s="84"/>
      <c r="B343" s="84"/>
      <c r="C343" s="84"/>
      <c r="D343" s="86"/>
      <c r="E343" s="86"/>
      <c r="F343" s="86"/>
      <c r="G343" s="86"/>
      <c r="H343" s="84"/>
      <c r="I343" s="84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</row>
    <row r="344" spans="1:36" ht="12.75" hidden="1" customHeight="1" x14ac:dyDescent="0.2">
      <c r="A344" s="84"/>
      <c r="B344" s="84"/>
      <c r="C344" s="84"/>
      <c r="D344" s="86"/>
      <c r="E344" s="86"/>
      <c r="F344" s="86"/>
      <c r="G344" s="86"/>
      <c r="H344" s="84"/>
      <c r="I344" s="84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</row>
    <row r="345" spans="1:36" ht="12.75" hidden="1" customHeight="1" x14ac:dyDescent="0.2">
      <c r="A345" s="84"/>
      <c r="B345" s="84"/>
      <c r="C345" s="84"/>
      <c r="D345" s="86"/>
      <c r="E345" s="86"/>
      <c r="F345" s="86"/>
      <c r="G345" s="86"/>
      <c r="H345" s="84"/>
      <c r="I345" s="84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</row>
    <row r="346" spans="1:36" ht="12.75" hidden="1" customHeight="1" x14ac:dyDescent="0.2">
      <c r="A346" s="84"/>
      <c r="B346" s="84"/>
      <c r="C346" s="84"/>
      <c r="D346" s="86"/>
      <c r="E346" s="86"/>
      <c r="F346" s="86"/>
      <c r="G346" s="86"/>
      <c r="H346" s="84"/>
      <c r="I346" s="84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</row>
    <row r="347" spans="1:36" ht="12.75" hidden="1" customHeight="1" x14ac:dyDescent="0.2">
      <c r="A347" s="84"/>
      <c r="B347" s="84"/>
      <c r="C347" s="84"/>
      <c r="D347" s="86"/>
      <c r="E347" s="86"/>
      <c r="F347" s="86"/>
      <c r="G347" s="86"/>
      <c r="H347" s="84"/>
      <c r="I347" s="84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</row>
    <row r="348" spans="1:36" ht="12.75" hidden="1" customHeight="1" x14ac:dyDescent="0.2">
      <c r="A348" s="84"/>
      <c r="B348" s="84"/>
      <c r="C348" s="84"/>
      <c r="D348" s="86"/>
      <c r="E348" s="86"/>
      <c r="F348" s="86"/>
      <c r="G348" s="86"/>
      <c r="H348" s="84"/>
      <c r="I348" s="84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</row>
    <row r="349" spans="1:36" ht="12.75" hidden="1" customHeight="1" x14ac:dyDescent="0.2">
      <c r="A349" s="84"/>
      <c r="B349" s="84"/>
      <c r="C349" s="84"/>
      <c r="D349" s="86"/>
      <c r="E349" s="86"/>
      <c r="F349" s="86"/>
      <c r="G349" s="86"/>
      <c r="H349" s="84"/>
      <c r="I349" s="84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</row>
    <row r="350" spans="1:36" ht="12.75" hidden="1" customHeight="1" x14ac:dyDescent="0.2">
      <c r="A350" s="84"/>
      <c r="B350" s="84"/>
      <c r="C350" s="84"/>
      <c r="D350" s="86"/>
      <c r="E350" s="86"/>
      <c r="F350" s="86"/>
      <c r="G350" s="86"/>
      <c r="H350" s="84"/>
      <c r="I350" s="84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</row>
    <row r="351" spans="1:36" ht="12.75" hidden="1" customHeight="1" x14ac:dyDescent="0.2">
      <c r="A351" s="84"/>
      <c r="B351" s="84"/>
      <c r="C351" s="84"/>
      <c r="D351" s="86"/>
      <c r="E351" s="86"/>
      <c r="F351" s="86"/>
      <c r="G351" s="86"/>
      <c r="H351" s="84"/>
      <c r="I351" s="84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</row>
    <row r="352" spans="1:36" ht="12.75" hidden="1" customHeight="1" x14ac:dyDescent="0.2">
      <c r="A352" s="84"/>
      <c r="B352" s="84"/>
      <c r="C352" s="84"/>
      <c r="D352" s="86"/>
      <c r="E352" s="86"/>
      <c r="F352" s="86"/>
      <c r="G352" s="86"/>
      <c r="H352" s="84"/>
      <c r="I352" s="84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</row>
    <row r="353" spans="1:36" ht="12.75" hidden="1" customHeight="1" x14ac:dyDescent="0.2">
      <c r="A353" s="84"/>
      <c r="B353" s="84"/>
      <c r="C353" s="84"/>
      <c r="D353" s="86"/>
      <c r="E353" s="86"/>
      <c r="F353" s="86"/>
      <c r="G353" s="86"/>
      <c r="H353" s="84"/>
      <c r="I353" s="84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</row>
    <row r="354" spans="1:36" ht="12.75" hidden="1" customHeight="1" x14ac:dyDescent="0.2">
      <c r="A354" s="84"/>
      <c r="B354" s="84"/>
      <c r="C354" s="84"/>
      <c r="D354" s="86"/>
      <c r="E354" s="86"/>
      <c r="F354" s="86"/>
      <c r="G354" s="86"/>
      <c r="H354" s="84"/>
      <c r="I354" s="84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</row>
    <row r="355" spans="1:36" ht="12.75" hidden="1" customHeight="1" x14ac:dyDescent="0.2">
      <c r="A355" s="84"/>
      <c r="B355" s="84"/>
      <c r="C355" s="84"/>
      <c r="D355" s="86"/>
      <c r="E355" s="86"/>
      <c r="F355" s="86"/>
      <c r="G355" s="86"/>
      <c r="H355" s="84"/>
      <c r="I355" s="84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</row>
    <row r="356" spans="1:36" ht="12.75" hidden="1" customHeight="1" x14ac:dyDescent="0.2">
      <c r="A356" s="84"/>
      <c r="B356" s="84"/>
      <c r="C356" s="84"/>
      <c r="D356" s="86"/>
      <c r="E356" s="86"/>
      <c r="F356" s="86"/>
      <c r="G356" s="86"/>
      <c r="H356" s="84"/>
      <c r="I356" s="84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</row>
    <row r="357" spans="1:36" ht="12.75" hidden="1" customHeight="1" x14ac:dyDescent="0.2">
      <c r="A357" s="84"/>
      <c r="B357" s="84"/>
      <c r="C357" s="84"/>
      <c r="D357" s="86"/>
      <c r="E357" s="86"/>
      <c r="F357" s="86"/>
      <c r="G357" s="86"/>
      <c r="H357" s="84"/>
      <c r="I357" s="84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</row>
    <row r="358" spans="1:36" ht="12.75" hidden="1" customHeight="1" x14ac:dyDescent="0.2">
      <c r="A358" s="84"/>
      <c r="B358" s="84"/>
      <c r="C358" s="84"/>
      <c r="D358" s="86"/>
      <c r="E358" s="86"/>
      <c r="F358" s="86"/>
      <c r="G358" s="86"/>
      <c r="H358" s="84"/>
      <c r="I358" s="84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</row>
    <row r="359" spans="1:36" ht="12.75" hidden="1" customHeight="1" x14ac:dyDescent="0.2">
      <c r="A359" s="84"/>
      <c r="B359" s="84"/>
      <c r="C359" s="84"/>
      <c r="D359" s="86"/>
      <c r="E359" s="86"/>
      <c r="F359" s="86"/>
      <c r="G359" s="86"/>
      <c r="H359" s="84"/>
      <c r="I359" s="84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</row>
    <row r="360" spans="1:36" ht="12.75" hidden="1" customHeight="1" x14ac:dyDescent="0.2">
      <c r="A360" s="84"/>
      <c r="B360" s="84"/>
      <c r="C360" s="84"/>
      <c r="D360" s="86"/>
      <c r="E360" s="86"/>
      <c r="F360" s="86"/>
      <c r="G360" s="86"/>
      <c r="H360" s="84"/>
      <c r="I360" s="84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</row>
    <row r="361" spans="1:36" ht="12.75" hidden="1" customHeight="1" x14ac:dyDescent="0.2">
      <c r="A361" s="84"/>
      <c r="B361" s="84"/>
      <c r="C361" s="84"/>
      <c r="D361" s="86"/>
      <c r="E361" s="86"/>
      <c r="F361" s="86"/>
      <c r="G361" s="86"/>
      <c r="H361" s="84"/>
      <c r="I361" s="84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</row>
    <row r="362" spans="1:36" ht="12.75" hidden="1" customHeight="1" x14ac:dyDescent="0.2">
      <c r="A362" s="84"/>
      <c r="B362" s="84"/>
      <c r="C362" s="84"/>
      <c r="D362" s="86"/>
      <c r="E362" s="86"/>
      <c r="F362" s="86"/>
      <c r="G362" s="86"/>
      <c r="H362" s="84"/>
      <c r="I362" s="84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</row>
    <row r="363" spans="1:36" ht="12.75" hidden="1" customHeight="1" x14ac:dyDescent="0.2">
      <c r="A363" s="84"/>
      <c r="B363" s="84"/>
      <c r="C363" s="84"/>
      <c r="D363" s="86"/>
      <c r="E363" s="86"/>
      <c r="F363" s="86"/>
      <c r="G363" s="86"/>
      <c r="H363" s="84"/>
      <c r="I363" s="84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</row>
    <row r="364" spans="1:36" ht="12.75" hidden="1" customHeight="1" x14ac:dyDescent="0.2">
      <c r="A364" s="84"/>
      <c r="B364" s="84"/>
      <c r="C364" s="84"/>
      <c r="D364" s="86"/>
      <c r="E364" s="86"/>
      <c r="F364" s="86"/>
      <c r="G364" s="86"/>
      <c r="H364" s="84"/>
      <c r="I364" s="84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</row>
    <row r="365" spans="1:36" ht="12.75" hidden="1" customHeight="1" x14ac:dyDescent="0.2">
      <c r="A365" s="84"/>
      <c r="B365" s="84"/>
      <c r="C365" s="84"/>
      <c r="D365" s="86"/>
      <c r="E365" s="86"/>
      <c r="F365" s="86"/>
      <c r="G365" s="86"/>
      <c r="H365" s="84"/>
      <c r="I365" s="84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</row>
    <row r="366" spans="1:36" ht="12.75" hidden="1" customHeight="1" x14ac:dyDescent="0.2">
      <c r="A366" s="84"/>
      <c r="B366" s="84"/>
      <c r="C366" s="84"/>
      <c r="D366" s="86"/>
      <c r="E366" s="86"/>
      <c r="F366" s="86"/>
      <c r="G366" s="86"/>
      <c r="H366" s="84"/>
      <c r="I366" s="84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</row>
    <row r="367" spans="1:36" ht="12.75" hidden="1" customHeight="1" x14ac:dyDescent="0.2">
      <c r="A367" s="84"/>
      <c r="B367" s="84"/>
      <c r="C367" s="84"/>
      <c r="D367" s="86"/>
      <c r="E367" s="86"/>
      <c r="F367" s="86"/>
      <c r="G367" s="86"/>
      <c r="H367" s="84"/>
      <c r="I367" s="84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</row>
    <row r="368" spans="1:36" ht="12.75" hidden="1" customHeight="1" x14ac:dyDescent="0.2">
      <c r="A368" s="84"/>
      <c r="B368" s="84"/>
      <c r="C368" s="84"/>
      <c r="D368" s="86"/>
      <c r="E368" s="86"/>
      <c r="F368" s="86"/>
      <c r="G368" s="86"/>
      <c r="H368" s="84"/>
      <c r="I368" s="84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</row>
    <row r="369" spans="1:36" ht="12.75" hidden="1" customHeight="1" x14ac:dyDescent="0.2">
      <c r="A369" s="84"/>
      <c r="B369" s="84"/>
      <c r="C369" s="84"/>
      <c r="D369" s="86"/>
      <c r="E369" s="86"/>
      <c r="F369" s="86"/>
      <c r="G369" s="86"/>
      <c r="H369" s="84"/>
      <c r="I369" s="84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</row>
    <row r="370" spans="1:36" ht="12.75" hidden="1" customHeight="1" x14ac:dyDescent="0.2">
      <c r="A370" s="84"/>
      <c r="B370" s="84"/>
      <c r="C370" s="84"/>
      <c r="D370" s="86"/>
      <c r="E370" s="86"/>
      <c r="F370" s="86"/>
      <c r="G370" s="86"/>
      <c r="H370" s="84"/>
      <c r="I370" s="84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</row>
    <row r="371" spans="1:36" ht="12.75" hidden="1" customHeight="1" x14ac:dyDescent="0.2">
      <c r="A371" s="84"/>
      <c r="B371" s="84"/>
      <c r="C371" s="84"/>
      <c r="D371" s="86"/>
      <c r="E371" s="86"/>
      <c r="F371" s="86"/>
      <c r="G371" s="86"/>
      <c r="H371" s="84"/>
      <c r="I371" s="84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</row>
    <row r="372" spans="1:36" ht="12.75" hidden="1" customHeight="1" x14ac:dyDescent="0.2">
      <c r="A372" s="84"/>
      <c r="B372" s="84"/>
      <c r="C372" s="84"/>
      <c r="D372" s="86"/>
      <c r="E372" s="86"/>
      <c r="F372" s="86"/>
      <c r="G372" s="86"/>
      <c r="H372" s="84"/>
      <c r="I372" s="84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</row>
    <row r="373" spans="1:36" ht="12.75" hidden="1" customHeight="1" x14ac:dyDescent="0.2">
      <c r="A373" s="84"/>
      <c r="B373" s="84"/>
      <c r="C373" s="84"/>
      <c r="D373" s="86"/>
      <c r="E373" s="86"/>
      <c r="F373" s="86"/>
      <c r="G373" s="86"/>
      <c r="H373" s="84"/>
      <c r="I373" s="84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</row>
    <row r="374" spans="1:36" ht="12.75" hidden="1" customHeight="1" x14ac:dyDescent="0.2">
      <c r="A374" s="84"/>
      <c r="B374" s="84"/>
      <c r="C374" s="84"/>
      <c r="D374" s="86"/>
      <c r="E374" s="86"/>
      <c r="F374" s="86"/>
      <c r="G374" s="86"/>
      <c r="H374" s="84"/>
      <c r="I374" s="84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</row>
    <row r="375" spans="1:36" ht="12.75" hidden="1" customHeight="1" x14ac:dyDescent="0.2">
      <c r="A375" s="84"/>
      <c r="B375" s="84"/>
      <c r="C375" s="84"/>
      <c r="D375" s="86"/>
      <c r="E375" s="86"/>
      <c r="F375" s="86"/>
      <c r="G375" s="86"/>
      <c r="H375" s="84"/>
      <c r="I375" s="84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</row>
    <row r="376" spans="1:36" ht="12.75" hidden="1" customHeight="1" x14ac:dyDescent="0.2">
      <c r="A376" s="84"/>
      <c r="B376" s="84"/>
      <c r="C376" s="84"/>
      <c r="D376" s="86"/>
      <c r="E376" s="86"/>
      <c r="F376" s="86"/>
      <c r="G376" s="86"/>
      <c r="H376" s="84"/>
      <c r="I376" s="84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</row>
    <row r="377" spans="1:36" ht="12.75" hidden="1" customHeight="1" x14ac:dyDescent="0.2">
      <c r="A377" s="84"/>
      <c r="B377" s="84"/>
      <c r="C377" s="84"/>
      <c r="D377" s="86"/>
      <c r="E377" s="86"/>
      <c r="F377" s="86"/>
      <c r="G377" s="86"/>
      <c r="H377" s="84"/>
      <c r="I377" s="84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</row>
    <row r="378" spans="1:36" ht="12.75" hidden="1" customHeight="1" x14ac:dyDescent="0.2">
      <c r="A378" s="84"/>
      <c r="B378" s="84"/>
      <c r="C378" s="84"/>
      <c r="D378" s="86"/>
      <c r="E378" s="86"/>
      <c r="F378" s="86"/>
      <c r="G378" s="86"/>
      <c r="H378" s="84"/>
      <c r="I378" s="84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</row>
    <row r="379" spans="1:36" ht="12.75" hidden="1" customHeight="1" x14ac:dyDescent="0.2">
      <c r="A379" s="84"/>
      <c r="B379" s="84"/>
      <c r="C379" s="84"/>
      <c r="D379" s="86"/>
      <c r="E379" s="86"/>
      <c r="F379" s="86"/>
      <c r="G379" s="86"/>
      <c r="H379" s="84"/>
      <c r="I379" s="84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</row>
    <row r="380" spans="1:36" ht="12.75" hidden="1" customHeight="1" x14ac:dyDescent="0.2">
      <c r="A380" s="84"/>
      <c r="B380" s="84"/>
      <c r="C380" s="84"/>
      <c r="D380" s="86"/>
      <c r="E380" s="86"/>
      <c r="F380" s="86"/>
      <c r="G380" s="86"/>
      <c r="H380" s="84"/>
      <c r="I380" s="84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</row>
    <row r="381" spans="1:36" ht="12.75" hidden="1" customHeight="1" x14ac:dyDescent="0.2">
      <c r="A381" s="84"/>
      <c r="B381" s="84"/>
      <c r="C381" s="84"/>
      <c r="D381" s="86"/>
      <c r="E381" s="86"/>
      <c r="F381" s="86"/>
      <c r="G381" s="86"/>
      <c r="H381" s="84"/>
      <c r="I381" s="84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</row>
    <row r="382" spans="1:36" ht="12.75" hidden="1" customHeight="1" x14ac:dyDescent="0.2">
      <c r="A382" s="84"/>
      <c r="B382" s="84"/>
      <c r="C382" s="84"/>
      <c r="D382" s="86"/>
      <c r="E382" s="86"/>
      <c r="F382" s="86"/>
      <c r="G382" s="86"/>
      <c r="H382" s="84"/>
      <c r="I382" s="84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</row>
    <row r="383" spans="1:36" ht="12.75" hidden="1" customHeight="1" x14ac:dyDescent="0.2">
      <c r="A383" s="84"/>
      <c r="B383" s="84"/>
      <c r="C383" s="84"/>
      <c r="D383" s="86"/>
      <c r="E383" s="86"/>
      <c r="F383" s="86"/>
      <c r="G383" s="86"/>
      <c r="H383" s="84"/>
      <c r="I383" s="84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</row>
    <row r="384" spans="1:36" ht="12.75" hidden="1" customHeight="1" x14ac:dyDescent="0.2">
      <c r="A384" s="84"/>
      <c r="B384" s="84"/>
      <c r="C384" s="84"/>
      <c r="D384" s="86"/>
      <c r="E384" s="86"/>
      <c r="F384" s="86"/>
      <c r="G384" s="86"/>
      <c r="H384" s="84"/>
      <c r="I384" s="84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</row>
    <row r="385" spans="1:36" ht="12.75" hidden="1" customHeight="1" x14ac:dyDescent="0.2">
      <c r="A385" s="84"/>
      <c r="B385" s="84"/>
      <c r="C385" s="84"/>
      <c r="D385" s="86"/>
      <c r="E385" s="86"/>
      <c r="F385" s="86"/>
      <c r="G385" s="86"/>
      <c r="H385" s="84"/>
      <c r="I385" s="84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</row>
    <row r="386" spans="1:36" ht="12.75" hidden="1" customHeight="1" x14ac:dyDescent="0.2">
      <c r="A386" s="84"/>
      <c r="B386" s="84"/>
      <c r="C386" s="84"/>
      <c r="D386" s="86"/>
      <c r="E386" s="86"/>
      <c r="F386" s="86"/>
      <c r="G386" s="86"/>
      <c r="H386" s="84"/>
      <c r="I386" s="84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</row>
    <row r="387" spans="1:36" ht="12.75" hidden="1" customHeight="1" x14ac:dyDescent="0.2">
      <c r="A387" s="84"/>
      <c r="B387" s="84"/>
      <c r="C387" s="84"/>
      <c r="D387" s="86"/>
      <c r="E387" s="86"/>
      <c r="F387" s="86"/>
      <c r="G387" s="86"/>
      <c r="H387" s="84"/>
      <c r="I387" s="84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</row>
    <row r="388" spans="1:36" ht="12.75" hidden="1" customHeight="1" x14ac:dyDescent="0.2">
      <c r="A388" s="84"/>
      <c r="B388" s="84"/>
      <c r="C388" s="84"/>
      <c r="D388" s="86"/>
      <c r="E388" s="86"/>
      <c r="F388" s="86"/>
      <c r="G388" s="86"/>
      <c r="H388" s="84"/>
      <c r="I388" s="84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</row>
    <row r="389" spans="1:36" ht="12.75" hidden="1" customHeight="1" x14ac:dyDescent="0.2">
      <c r="A389" s="84"/>
      <c r="B389" s="84"/>
      <c r="C389" s="84"/>
      <c r="D389" s="86"/>
      <c r="E389" s="86"/>
      <c r="F389" s="86"/>
      <c r="G389" s="86"/>
      <c r="H389" s="84"/>
      <c r="I389" s="84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</row>
    <row r="390" spans="1:36" ht="12.75" hidden="1" customHeight="1" x14ac:dyDescent="0.2">
      <c r="A390" s="84"/>
      <c r="B390" s="84"/>
      <c r="C390" s="84"/>
      <c r="D390" s="86"/>
      <c r="E390" s="86"/>
      <c r="F390" s="86"/>
      <c r="G390" s="86"/>
      <c r="H390" s="84"/>
      <c r="I390" s="84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</row>
    <row r="391" spans="1:36" ht="12.75" hidden="1" customHeight="1" x14ac:dyDescent="0.2">
      <c r="A391" s="84"/>
      <c r="B391" s="84"/>
      <c r="C391" s="84"/>
      <c r="D391" s="86"/>
      <c r="E391" s="86"/>
      <c r="F391" s="86"/>
      <c r="G391" s="86"/>
      <c r="H391" s="84"/>
      <c r="I391" s="84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</row>
    <row r="392" spans="1:36" ht="12.75" hidden="1" customHeight="1" x14ac:dyDescent="0.2">
      <c r="A392" s="84"/>
      <c r="B392" s="84"/>
      <c r="C392" s="84"/>
      <c r="D392" s="86"/>
      <c r="E392" s="86"/>
      <c r="F392" s="86"/>
      <c r="G392" s="86"/>
      <c r="H392" s="84"/>
      <c r="I392" s="84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</row>
    <row r="393" spans="1:36" ht="12.75" hidden="1" customHeight="1" x14ac:dyDescent="0.2">
      <c r="A393" s="84"/>
      <c r="B393" s="84"/>
      <c r="C393" s="84"/>
      <c r="D393" s="86"/>
      <c r="E393" s="86"/>
      <c r="F393" s="86"/>
      <c r="G393" s="86"/>
      <c r="H393" s="84"/>
      <c r="I393" s="84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</row>
    <row r="394" spans="1:36" ht="12.75" hidden="1" customHeight="1" x14ac:dyDescent="0.2">
      <c r="A394" s="84"/>
      <c r="B394" s="84"/>
      <c r="C394" s="84"/>
      <c r="D394" s="86"/>
      <c r="E394" s="86"/>
      <c r="F394" s="86"/>
      <c r="G394" s="86"/>
      <c r="H394" s="84"/>
      <c r="I394" s="84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</row>
    <row r="395" spans="1:36" ht="12.75" hidden="1" customHeight="1" x14ac:dyDescent="0.2">
      <c r="A395" s="84"/>
      <c r="B395" s="84"/>
      <c r="C395" s="84"/>
      <c r="D395" s="86"/>
      <c r="E395" s="86"/>
      <c r="F395" s="86"/>
      <c r="G395" s="86"/>
      <c r="H395" s="84"/>
      <c r="I395" s="84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</row>
    <row r="396" spans="1:36" ht="12.75" hidden="1" customHeight="1" x14ac:dyDescent="0.2">
      <c r="A396" s="84"/>
      <c r="B396" s="84"/>
      <c r="C396" s="84"/>
      <c r="D396" s="86"/>
      <c r="E396" s="86"/>
      <c r="F396" s="86"/>
      <c r="G396" s="86"/>
      <c r="H396" s="84"/>
      <c r="I396" s="84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</row>
    <row r="397" spans="1:36" ht="12.75" hidden="1" customHeight="1" x14ac:dyDescent="0.2">
      <c r="A397" s="84"/>
      <c r="B397" s="84"/>
      <c r="C397" s="84"/>
      <c r="D397" s="86"/>
      <c r="E397" s="86"/>
      <c r="F397" s="86"/>
      <c r="G397" s="86"/>
      <c r="H397" s="84"/>
      <c r="I397" s="84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</row>
    <row r="398" spans="1:36" ht="12.75" hidden="1" customHeight="1" x14ac:dyDescent="0.2">
      <c r="A398" s="84"/>
      <c r="B398" s="84"/>
      <c r="C398" s="84"/>
      <c r="D398" s="86"/>
      <c r="E398" s="86"/>
      <c r="F398" s="86"/>
      <c r="G398" s="86"/>
      <c r="H398" s="84"/>
      <c r="I398" s="84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</row>
    <row r="399" spans="1:36" ht="12.75" hidden="1" customHeight="1" x14ac:dyDescent="0.2">
      <c r="A399" s="84"/>
      <c r="B399" s="84"/>
      <c r="C399" s="84"/>
      <c r="D399" s="86"/>
      <c r="E399" s="86"/>
      <c r="F399" s="86"/>
      <c r="G399" s="86"/>
      <c r="H399" s="84"/>
      <c r="I399" s="84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</row>
    <row r="400" spans="1:36" ht="12.75" hidden="1" customHeight="1" x14ac:dyDescent="0.2">
      <c r="A400" s="84"/>
      <c r="B400" s="84"/>
      <c r="C400" s="84"/>
      <c r="D400" s="86"/>
      <c r="E400" s="86"/>
      <c r="F400" s="86"/>
      <c r="G400" s="86"/>
      <c r="H400" s="84"/>
      <c r="I400" s="84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</row>
    <row r="401" spans="1:36" ht="12.75" hidden="1" customHeight="1" x14ac:dyDescent="0.2">
      <c r="A401" s="84"/>
      <c r="B401" s="84"/>
      <c r="C401" s="84"/>
      <c r="D401" s="86"/>
      <c r="E401" s="86"/>
      <c r="F401" s="86"/>
      <c r="G401" s="86"/>
      <c r="H401" s="84"/>
      <c r="I401" s="84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</row>
    <row r="402" spans="1:36" ht="12.75" hidden="1" customHeight="1" x14ac:dyDescent="0.2">
      <c r="A402" s="84"/>
      <c r="B402" s="84"/>
      <c r="C402" s="84"/>
      <c r="D402" s="86"/>
      <c r="E402" s="86"/>
      <c r="F402" s="86"/>
      <c r="G402" s="86"/>
      <c r="H402" s="84"/>
      <c r="I402" s="84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</row>
    <row r="403" spans="1:36" ht="12.75" hidden="1" customHeight="1" x14ac:dyDescent="0.2">
      <c r="A403" s="84"/>
      <c r="B403" s="84"/>
      <c r="C403" s="84"/>
      <c r="D403" s="86"/>
      <c r="E403" s="86"/>
      <c r="F403" s="86"/>
      <c r="G403" s="86"/>
      <c r="H403" s="84"/>
      <c r="I403" s="84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</row>
    <row r="404" spans="1:36" ht="12.75" hidden="1" customHeight="1" x14ac:dyDescent="0.2">
      <c r="A404" s="84"/>
      <c r="B404" s="84"/>
      <c r="C404" s="84"/>
      <c r="D404" s="86"/>
      <c r="E404" s="86"/>
      <c r="F404" s="86"/>
      <c r="G404" s="86"/>
      <c r="H404" s="84"/>
      <c r="I404" s="84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</row>
    <row r="405" spans="1:36" ht="12.75" hidden="1" customHeight="1" x14ac:dyDescent="0.2">
      <c r="A405" s="84"/>
      <c r="B405" s="84"/>
      <c r="C405" s="84"/>
      <c r="D405" s="86"/>
      <c r="E405" s="86"/>
      <c r="F405" s="86"/>
      <c r="G405" s="86"/>
      <c r="H405" s="84"/>
      <c r="I405" s="84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</row>
    <row r="406" spans="1:36" ht="12.75" hidden="1" customHeight="1" x14ac:dyDescent="0.2">
      <c r="A406" s="84"/>
      <c r="B406" s="84"/>
      <c r="C406" s="84"/>
      <c r="D406" s="86"/>
      <c r="E406" s="86"/>
      <c r="F406" s="86"/>
      <c r="G406" s="86"/>
      <c r="H406" s="84"/>
      <c r="I406" s="84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</row>
    <row r="407" spans="1:36" ht="12.75" hidden="1" customHeight="1" x14ac:dyDescent="0.2">
      <c r="A407" s="84"/>
      <c r="B407" s="84"/>
      <c r="C407" s="84"/>
      <c r="D407" s="86"/>
      <c r="E407" s="86"/>
      <c r="F407" s="86"/>
      <c r="G407" s="86"/>
      <c r="H407" s="84"/>
      <c r="I407" s="84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</row>
    <row r="408" spans="1:36" ht="12.75" hidden="1" customHeight="1" x14ac:dyDescent="0.2">
      <c r="A408" s="84"/>
      <c r="B408" s="84"/>
      <c r="C408" s="84"/>
      <c r="D408" s="86"/>
      <c r="E408" s="86"/>
      <c r="F408" s="86"/>
      <c r="G408" s="86"/>
      <c r="H408" s="84"/>
      <c r="I408" s="84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</row>
    <row r="409" spans="1:36" ht="12.75" hidden="1" customHeight="1" x14ac:dyDescent="0.2">
      <c r="A409" s="84"/>
      <c r="B409" s="84"/>
      <c r="C409" s="84"/>
      <c r="D409" s="86"/>
      <c r="E409" s="86"/>
      <c r="F409" s="86"/>
      <c r="G409" s="86"/>
      <c r="H409" s="84"/>
      <c r="I409" s="84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</row>
    <row r="410" spans="1:36" ht="12.75" hidden="1" customHeight="1" x14ac:dyDescent="0.2">
      <c r="A410" s="84"/>
      <c r="B410" s="84"/>
      <c r="C410" s="84"/>
      <c r="D410" s="86"/>
      <c r="E410" s="86"/>
      <c r="F410" s="86"/>
      <c r="G410" s="86"/>
      <c r="H410" s="84"/>
      <c r="I410" s="84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</row>
    <row r="411" spans="1:36" ht="12.75" hidden="1" customHeight="1" x14ac:dyDescent="0.2">
      <c r="A411" s="84"/>
      <c r="B411" s="84"/>
      <c r="C411" s="84"/>
      <c r="D411" s="86"/>
      <c r="E411" s="86"/>
      <c r="F411" s="86"/>
      <c r="G411" s="86"/>
      <c r="H411" s="84"/>
      <c r="I411" s="84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</row>
    <row r="412" spans="1:36" ht="12.75" hidden="1" customHeight="1" x14ac:dyDescent="0.2">
      <c r="A412" s="84"/>
      <c r="B412" s="84"/>
      <c r="C412" s="84"/>
      <c r="D412" s="86"/>
      <c r="E412" s="86"/>
      <c r="F412" s="86"/>
      <c r="G412" s="86"/>
      <c r="H412" s="84"/>
      <c r="I412" s="84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</row>
    <row r="413" spans="1:36" ht="12.75" hidden="1" customHeight="1" x14ac:dyDescent="0.2">
      <c r="A413" s="84"/>
      <c r="B413" s="84"/>
      <c r="C413" s="84"/>
      <c r="D413" s="86"/>
      <c r="E413" s="86"/>
      <c r="F413" s="86"/>
      <c r="G413" s="86"/>
      <c r="H413" s="84"/>
      <c r="I413" s="84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</row>
    <row r="414" spans="1:36" ht="12.75" hidden="1" customHeight="1" x14ac:dyDescent="0.2">
      <c r="A414" s="84"/>
      <c r="B414" s="84"/>
      <c r="C414" s="84"/>
      <c r="D414" s="86"/>
      <c r="E414" s="86"/>
      <c r="F414" s="86"/>
      <c r="G414" s="86"/>
      <c r="H414" s="84"/>
      <c r="I414" s="84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</row>
    <row r="415" spans="1:36" ht="12.75" hidden="1" customHeight="1" x14ac:dyDescent="0.2">
      <c r="A415" s="84"/>
      <c r="B415" s="84"/>
      <c r="C415" s="84"/>
      <c r="D415" s="86"/>
      <c r="E415" s="86"/>
      <c r="F415" s="86"/>
      <c r="G415" s="86"/>
      <c r="H415" s="84"/>
      <c r="I415" s="84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</row>
    <row r="416" spans="1:36" ht="12.75" hidden="1" customHeight="1" x14ac:dyDescent="0.2">
      <c r="A416" s="84"/>
      <c r="B416" s="84"/>
      <c r="C416" s="84"/>
      <c r="D416" s="86"/>
      <c r="E416" s="86"/>
      <c r="F416" s="86"/>
      <c r="G416" s="86"/>
      <c r="H416" s="84"/>
      <c r="I416" s="84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</row>
    <row r="417" spans="1:36" ht="12.75" hidden="1" customHeight="1" x14ac:dyDescent="0.2">
      <c r="A417" s="84"/>
      <c r="B417" s="84"/>
      <c r="C417" s="84"/>
      <c r="D417" s="86"/>
      <c r="E417" s="86"/>
      <c r="F417" s="86"/>
      <c r="G417" s="86"/>
      <c r="H417" s="84"/>
      <c r="I417" s="84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</row>
    <row r="418" spans="1:36" ht="12.75" hidden="1" customHeight="1" x14ac:dyDescent="0.2">
      <c r="A418" s="84"/>
      <c r="B418" s="84"/>
      <c r="C418" s="84"/>
      <c r="D418" s="86"/>
      <c r="E418" s="86"/>
      <c r="F418" s="86"/>
      <c r="G418" s="86"/>
      <c r="H418" s="84"/>
      <c r="I418" s="84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</row>
    <row r="419" spans="1:36" ht="12.75" hidden="1" customHeight="1" x14ac:dyDescent="0.2">
      <c r="A419" s="84"/>
      <c r="B419" s="84"/>
      <c r="C419" s="84"/>
      <c r="D419" s="86"/>
      <c r="E419" s="86"/>
      <c r="F419" s="86"/>
      <c r="G419" s="86"/>
      <c r="H419" s="84"/>
      <c r="I419" s="84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</row>
    <row r="420" spans="1:36" ht="12.75" hidden="1" customHeight="1" x14ac:dyDescent="0.2">
      <c r="A420" s="84"/>
      <c r="B420" s="84"/>
      <c r="C420" s="84"/>
      <c r="D420" s="86"/>
      <c r="E420" s="86"/>
      <c r="F420" s="86"/>
      <c r="G420" s="86"/>
      <c r="H420" s="84"/>
      <c r="I420" s="84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</row>
    <row r="421" spans="1:36" ht="12.75" hidden="1" customHeight="1" x14ac:dyDescent="0.2">
      <c r="A421" s="84"/>
      <c r="B421" s="84"/>
      <c r="C421" s="84"/>
      <c r="D421" s="86"/>
      <c r="E421" s="86"/>
      <c r="F421" s="86"/>
      <c r="G421" s="86"/>
      <c r="H421" s="84"/>
      <c r="I421" s="84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</row>
    <row r="422" spans="1:36" ht="12.75" hidden="1" customHeight="1" x14ac:dyDescent="0.2">
      <c r="A422" s="84"/>
      <c r="B422" s="84"/>
      <c r="C422" s="84"/>
      <c r="D422" s="86"/>
      <c r="E422" s="86"/>
      <c r="F422" s="86"/>
      <c r="G422" s="86"/>
      <c r="H422" s="84"/>
      <c r="I422" s="84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</row>
    <row r="423" spans="1:36" ht="12.75" hidden="1" customHeight="1" x14ac:dyDescent="0.2">
      <c r="A423" s="84"/>
      <c r="B423" s="84"/>
      <c r="C423" s="84"/>
      <c r="D423" s="86"/>
      <c r="E423" s="86"/>
      <c r="F423" s="86"/>
      <c r="G423" s="86"/>
      <c r="H423" s="84"/>
      <c r="I423" s="84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</row>
    <row r="424" spans="1:36" ht="12.75" hidden="1" customHeight="1" x14ac:dyDescent="0.2">
      <c r="A424" s="84"/>
      <c r="B424" s="84"/>
      <c r="C424" s="84"/>
      <c r="D424" s="86"/>
      <c r="E424" s="86"/>
      <c r="F424" s="86"/>
      <c r="G424" s="86"/>
      <c r="H424" s="84"/>
      <c r="I424" s="84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</row>
    <row r="425" spans="1:36" ht="12.75" hidden="1" customHeight="1" x14ac:dyDescent="0.2">
      <c r="A425" s="84"/>
      <c r="B425" s="84"/>
      <c r="C425" s="84"/>
      <c r="D425" s="86"/>
      <c r="E425" s="86"/>
      <c r="F425" s="86"/>
      <c r="G425" s="86"/>
      <c r="H425" s="84"/>
      <c r="I425" s="84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</row>
    <row r="426" spans="1:36" ht="12.75" hidden="1" customHeight="1" x14ac:dyDescent="0.2">
      <c r="A426" s="84"/>
      <c r="B426" s="84"/>
      <c r="C426" s="84"/>
      <c r="D426" s="86"/>
      <c r="E426" s="86"/>
      <c r="F426" s="86"/>
      <c r="G426" s="86"/>
      <c r="H426" s="84"/>
      <c r="I426" s="84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</row>
    <row r="427" spans="1:36" ht="12.75" hidden="1" customHeight="1" x14ac:dyDescent="0.2">
      <c r="A427" s="84"/>
      <c r="B427" s="84"/>
      <c r="C427" s="84"/>
      <c r="D427" s="86"/>
      <c r="E427" s="86"/>
      <c r="F427" s="86"/>
      <c r="G427" s="86"/>
      <c r="H427" s="84"/>
      <c r="I427" s="84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</row>
    <row r="428" spans="1:36" ht="12.75" hidden="1" customHeight="1" x14ac:dyDescent="0.2">
      <c r="A428" s="84"/>
      <c r="B428" s="84"/>
      <c r="C428" s="84"/>
      <c r="D428" s="86"/>
      <c r="E428" s="86"/>
      <c r="F428" s="86"/>
      <c r="G428" s="86"/>
      <c r="H428" s="84"/>
      <c r="I428" s="84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</row>
    <row r="429" spans="1:36" ht="12.75" hidden="1" customHeight="1" x14ac:dyDescent="0.2">
      <c r="A429" s="84"/>
      <c r="B429" s="84"/>
      <c r="C429" s="84"/>
      <c r="D429" s="86"/>
      <c r="E429" s="86"/>
      <c r="F429" s="86"/>
      <c r="G429" s="86"/>
      <c r="H429" s="84"/>
      <c r="I429" s="84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</row>
    <row r="430" spans="1:36" ht="12.75" hidden="1" customHeight="1" x14ac:dyDescent="0.2">
      <c r="A430" s="84"/>
      <c r="B430" s="84"/>
      <c r="C430" s="84"/>
      <c r="D430" s="86"/>
      <c r="E430" s="86"/>
      <c r="F430" s="86"/>
      <c r="G430" s="86"/>
      <c r="H430" s="84"/>
      <c r="I430" s="84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</row>
    <row r="431" spans="1:36" ht="12.75" hidden="1" customHeight="1" x14ac:dyDescent="0.2">
      <c r="A431" s="84"/>
      <c r="B431" s="84"/>
      <c r="C431" s="84"/>
      <c r="D431" s="86"/>
      <c r="E431" s="86"/>
      <c r="F431" s="86"/>
      <c r="G431" s="86"/>
      <c r="H431" s="84"/>
      <c r="I431" s="84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</row>
    <row r="432" spans="1:36" ht="12.75" hidden="1" customHeight="1" x14ac:dyDescent="0.2">
      <c r="A432" s="84"/>
      <c r="B432" s="84"/>
      <c r="C432" s="84"/>
      <c r="D432" s="86"/>
      <c r="E432" s="86"/>
      <c r="F432" s="86"/>
      <c r="G432" s="86"/>
      <c r="H432" s="84"/>
      <c r="I432" s="84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</row>
    <row r="433" spans="1:36" ht="12.75" hidden="1" customHeight="1" x14ac:dyDescent="0.2">
      <c r="A433" s="84"/>
      <c r="B433" s="84"/>
      <c r="C433" s="84"/>
      <c r="D433" s="86"/>
      <c r="E433" s="86"/>
      <c r="F433" s="86"/>
      <c r="G433" s="86"/>
      <c r="H433" s="84"/>
      <c r="I433" s="84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</row>
    <row r="434" spans="1:36" ht="12.75" hidden="1" customHeight="1" x14ac:dyDescent="0.2">
      <c r="A434" s="84"/>
      <c r="B434" s="84"/>
      <c r="C434" s="84"/>
      <c r="D434" s="86"/>
      <c r="E434" s="86"/>
      <c r="F434" s="86"/>
      <c r="G434" s="86"/>
      <c r="H434" s="84"/>
      <c r="I434" s="84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</row>
    <row r="435" spans="1:36" ht="12.75" hidden="1" customHeight="1" x14ac:dyDescent="0.2">
      <c r="A435" s="84"/>
      <c r="B435" s="84"/>
      <c r="C435" s="84"/>
      <c r="D435" s="86"/>
      <c r="E435" s="86"/>
      <c r="F435" s="86"/>
      <c r="G435" s="86"/>
      <c r="H435" s="84"/>
      <c r="I435" s="84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</row>
    <row r="436" spans="1:36" ht="12.75" hidden="1" customHeight="1" x14ac:dyDescent="0.2">
      <c r="A436" s="84"/>
      <c r="B436" s="84"/>
      <c r="C436" s="84"/>
      <c r="D436" s="86"/>
      <c r="E436" s="86"/>
      <c r="F436" s="86"/>
      <c r="G436" s="86"/>
      <c r="H436" s="84"/>
      <c r="I436" s="84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</row>
    <row r="437" spans="1:36" ht="12.75" hidden="1" customHeight="1" x14ac:dyDescent="0.2">
      <c r="A437" s="84"/>
      <c r="B437" s="84"/>
      <c r="C437" s="84"/>
      <c r="D437" s="86"/>
      <c r="E437" s="86"/>
      <c r="F437" s="86"/>
      <c r="G437" s="86"/>
      <c r="H437" s="84"/>
      <c r="I437" s="84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</row>
    <row r="438" spans="1:36" ht="12.75" hidden="1" customHeight="1" x14ac:dyDescent="0.2">
      <c r="A438" s="84"/>
      <c r="B438" s="84"/>
      <c r="C438" s="84"/>
      <c r="D438" s="86"/>
      <c r="E438" s="86"/>
      <c r="F438" s="86"/>
      <c r="G438" s="86"/>
      <c r="H438" s="84"/>
      <c r="I438" s="84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</row>
    <row r="439" spans="1:36" ht="12.75" hidden="1" customHeight="1" x14ac:dyDescent="0.2">
      <c r="A439" s="84"/>
      <c r="B439" s="84"/>
      <c r="C439" s="84"/>
      <c r="D439" s="86"/>
      <c r="E439" s="86"/>
      <c r="F439" s="86"/>
      <c r="G439" s="86"/>
      <c r="H439" s="84"/>
      <c r="I439" s="84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</row>
    <row r="440" spans="1:36" ht="12.75" hidden="1" customHeight="1" x14ac:dyDescent="0.2">
      <c r="A440" s="84"/>
      <c r="B440" s="84"/>
      <c r="C440" s="84"/>
      <c r="D440" s="86"/>
      <c r="E440" s="86"/>
      <c r="F440" s="86"/>
      <c r="G440" s="86"/>
      <c r="H440" s="84"/>
      <c r="I440" s="84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</row>
    <row r="441" spans="1:36" ht="12.75" hidden="1" customHeight="1" x14ac:dyDescent="0.2">
      <c r="A441" s="84"/>
      <c r="B441" s="84"/>
      <c r="C441" s="84"/>
      <c r="D441" s="86"/>
      <c r="E441" s="86"/>
      <c r="F441" s="86"/>
      <c r="G441" s="86"/>
      <c r="H441" s="84"/>
      <c r="I441" s="84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</row>
    <row r="442" spans="1:36" ht="12.75" hidden="1" customHeight="1" x14ac:dyDescent="0.2">
      <c r="A442" s="84"/>
      <c r="B442" s="84"/>
      <c r="C442" s="84"/>
      <c r="D442" s="86"/>
      <c r="E442" s="86"/>
      <c r="F442" s="86"/>
      <c r="G442" s="86"/>
      <c r="H442" s="84"/>
      <c r="I442" s="84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</row>
    <row r="443" spans="1:36" ht="12.75" hidden="1" customHeight="1" x14ac:dyDescent="0.2">
      <c r="A443" s="84"/>
      <c r="B443" s="84"/>
      <c r="C443" s="84"/>
      <c r="D443" s="86"/>
      <c r="E443" s="86"/>
      <c r="F443" s="86"/>
      <c r="G443" s="86"/>
      <c r="H443" s="84"/>
      <c r="I443" s="84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</row>
    <row r="444" spans="1:36" ht="12.75" hidden="1" customHeight="1" x14ac:dyDescent="0.2">
      <c r="A444" s="84"/>
      <c r="B444" s="84"/>
      <c r="C444" s="84"/>
      <c r="D444" s="86"/>
      <c r="E444" s="86"/>
      <c r="F444" s="86"/>
      <c r="G444" s="86"/>
      <c r="H444" s="84"/>
      <c r="I444" s="84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</row>
    <row r="445" spans="1:36" ht="12.75" hidden="1" customHeight="1" x14ac:dyDescent="0.2">
      <c r="A445" s="84"/>
      <c r="B445" s="84"/>
      <c r="C445" s="84"/>
      <c r="D445" s="86"/>
      <c r="E445" s="86"/>
      <c r="F445" s="86"/>
      <c r="G445" s="86"/>
      <c r="H445" s="84"/>
      <c r="I445" s="84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</row>
    <row r="446" spans="1:36" ht="12.75" hidden="1" customHeight="1" x14ac:dyDescent="0.2">
      <c r="A446" s="84"/>
      <c r="B446" s="84"/>
      <c r="C446" s="84"/>
      <c r="D446" s="86"/>
      <c r="E446" s="86"/>
      <c r="F446" s="86"/>
      <c r="G446" s="86"/>
      <c r="H446" s="84"/>
      <c r="I446" s="84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</row>
    <row r="447" spans="1:36" ht="12.75" hidden="1" customHeight="1" x14ac:dyDescent="0.2">
      <c r="A447" s="84"/>
      <c r="B447" s="84"/>
      <c r="C447" s="84"/>
      <c r="D447" s="86"/>
      <c r="E447" s="86"/>
      <c r="F447" s="86"/>
      <c r="G447" s="86"/>
      <c r="H447" s="84"/>
      <c r="I447" s="84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</row>
    <row r="448" spans="1:36" ht="12.75" hidden="1" customHeight="1" x14ac:dyDescent="0.2">
      <c r="A448" s="84"/>
      <c r="B448" s="84"/>
      <c r="C448" s="84"/>
      <c r="D448" s="86"/>
      <c r="E448" s="86"/>
      <c r="F448" s="86"/>
      <c r="G448" s="86"/>
      <c r="H448" s="84"/>
      <c r="I448" s="84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</row>
    <row r="449" spans="1:36" ht="12.75" hidden="1" customHeight="1" x14ac:dyDescent="0.2">
      <c r="A449" s="84"/>
      <c r="B449" s="84"/>
      <c r="C449" s="84"/>
      <c r="D449" s="86"/>
      <c r="E449" s="86"/>
      <c r="F449" s="86"/>
      <c r="G449" s="86"/>
      <c r="H449" s="84"/>
      <c r="I449" s="84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</row>
    <row r="450" spans="1:36" ht="12.75" hidden="1" customHeight="1" x14ac:dyDescent="0.2">
      <c r="A450" s="84"/>
      <c r="B450" s="84"/>
      <c r="C450" s="84"/>
      <c r="D450" s="86"/>
      <c r="E450" s="86"/>
      <c r="F450" s="86"/>
      <c r="G450" s="86"/>
      <c r="H450" s="84"/>
      <c r="I450" s="84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</row>
    <row r="451" spans="1:36" ht="12.75" hidden="1" customHeight="1" x14ac:dyDescent="0.2">
      <c r="A451" s="84"/>
      <c r="B451" s="84"/>
      <c r="C451" s="84"/>
      <c r="D451" s="86"/>
      <c r="E451" s="86"/>
      <c r="F451" s="86"/>
      <c r="G451" s="86"/>
      <c r="H451" s="84"/>
      <c r="I451" s="84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</row>
    <row r="452" spans="1:36" ht="12.75" hidden="1" customHeight="1" x14ac:dyDescent="0.2">
      <c r="A452" s="84"/>
      <c r="B452" s="84"/>
      <c r="C452" s="84"/>
      <c r="D452" s="86"/>
      <c r="E452" s="86"/>
      <c r="F452" s="86"/>
      <c r="G452" s="86"/>
      <c r="H452" s="84"/>
      <c r="I452" s="84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</row>
    <row r="453" spans="1:36" ht="12.75" hidden="1" customHeight="1" x14ac:dyDescent="0.2">
      <c r="A453" s="84"/>
      <c r="B453" s="84"/>
      <c r="C453" s="84"/>
      <c r="D453" s="86"/>
      <c r="E453" s="86"/>
      <c r="F453" s="86"/>
      <c r="G453" s="86"/>
      <c r="H453" s="84"/>
      <c r="I453" s="84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</row>
    <row r="454" spans="1:36" ht="12.75" hidden="1" customHeight="1" x14ac:dyDescent="0.2">
      <c r="A454" s="84"/>
      <c r="B454" s="84"/>
      <c r="C454" s="84"/>
      <c r="D454" s="86"/>
      <c r="E454" s="86"/>
      <c r="F454" s="86"/>
      <c r="G454" s="86"/>
      <c r="H454" s="84"/>
      <c r="I454" s="84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</row>
    <row r="455" spans="1:36" ht="12.75" hidden="1" customHeight="1" x14ac:dyDescent="0.2">
      <c r="A455" s="84"/>
      <c r="B455" s="84"/>
      <c r="C455" s="84"/>
      <c r="D455" s="86"/>
      <c r="E455" s="86"/>
      <c r="F455" s="86"/>
      <c r="G455" s="86"/>
      <c r="H455" s="84"/>
      <c r="I455" s="84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</row>
    <row r="456" spans="1:36" ht="12.75" hidden="1" customHeight="1" x14ac:dyDescent="0.2">
      <c r="A456" s="84"/>
      <c r="B456" s="84"/>
      <c r="C456" s="84"/>
      <c r="D456" s="86"/>
      <c r="E456" s="86"/>
      <c r="F456" s="86"/>
      <c r="G456" s="86"/>
      <c r="H456" s="84"/>
      <c r="I456" s="84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</row>
    <row r="457" spans="1:36" ht="12.75" hidden="1" customHeight="1" x14ac:dyDescent="0.2">
      <c r="A457" s="84"/>
      <c r="B457" s="84"/>
      <c r="C457" s="84"/>
      <c r="D457" s="86"/>
      <c r="E457" s="86"/>
      <c r="F457" s="86"/>
      <c r="G457" s="86"/>
      <c r="H457" s="84"/>
      <c r="I457" s="84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</row>
    <row r="458" spans="1:36" ht="12.75" hidden="1" customHeight="1" x14ac:dyDescent="0.2">
      <c r="A458" s="84"/>
      <c r="B458" s="84"/>
      <c r="C458" s="84"/>
      <c r="D458" s="86"/>
      <c r="E458" s="86"/>
      <c r="F458" s="86"/>
      <c r="G458" s="86"/>
      <c r="H458" s="84"/>
      <c r="I458" s="84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</row>
    <row r="459" spans="1:36" ht="12.75" hidden="1" customHeight="1" x14ac:dyDescent="0.2">
      <c r="A459" s="84"/>
      <c r="B459" s="84"/>
      <c r="C459" s="84"/>
      <c r="D459" s="86"/>
      <c r="E459" s="86"/>
      <c r="F459" s="86"/>
      <c r="G459" s="86"/>
      <c r="H459" s="84"/>
      <c r="I459" s="84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</row>
    <row r="460" spans="1:36" ht="12.75" hidden="1" customHeight="1" x14ac:dyDescent="0.2">
      <c r="A460" s="84"/>
      <c r="B460" s="84"/>
      <c r="C460" s="84"/>
      <c r="D460" s="86"/>
      <c r="E460" s="86"/>
      <c r="F460" s="86"/>
      <c r="G460" s="86"/>
      <c r="H460" s="84"/>
      <c r="I460" s="84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</row>
    <row r="461" spans="1:36" ht="12.75" hidden="1" customHeight="1" x14ac:dyDescent="0.2">
      <c r="A461" s="84"/>
      <c r="B461" s="84"/>
      <c r="C461" s="84"/>
      <c r="D461" s="86"/>
      <c r="E461" s="86"/>
      <c r="F461" s="86"/>
      <c r="G461" s="86"/>
      <c r="H461" s="84"/>
      <c r="I461" s="84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</row>
    <row r="462" spans="1:36" ht="12.75" hidden="1" customHeight="1" x14ac:dyDescent="0.2">
      <c r="A462" s="84"/>
      <c r="B462" s="84"/>
      <c r="C462" s="84"/>
      <c r="D462" s="86"/>
      <c r="E462" s="86"/>
      <c r="F462" s="86"/>
      <c r="G462" s="86"/>
      <c r="H462" s="84"/>
      <c r="I462" s="84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</row>
    <row r="463" spans="1:36" ht="12.75" hidden="1" customHeight="1" x14ac:dyDescent="0.2">
      <c r="A463" s="84"/>
      <c r="B463" s="84"/>
      <c r="C463" s="84"/>
      <c r="D463" s="86"/>
      <c r="E463" s="86"/>
      <c r="F463" s="86"/>
      <c r="G463" s="86"/>
      <c r="H463" s="84"/>
      <c r="I463" s="84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</row>
    <row r="464" spans="1:36" ht="12.75" hidden="1" customHeight="1" x14ac:dyDescent="0.2">
      <c r="A464" s="84"/>
      <c r="B464" s="84"/>
      <c r="C464" s="84"/>
      <c r="D464" s="86"/>
      <c r="E464" s="86"/>
      <c r="F464" s="86"/>
      <c r="G464" s="86"/>
      <c r="H464" s="84"/>
      <c r="I464" s="84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</row>
    <row r="465" spans="1:36" ht="12.75" hidden="1" customHeight="1" x14ac:dyDescent="0.2">
      <c r="A465" s="84"/>
      <c r="B465" s="84"/>
      <c r="C465" s="84"/>
      <c r="D465" s="86"/>
      <c r="E465" s="86"/>
      <c r="F465" s="86"/>
      <c r="G465" s="86"/>
      <c r="H465" s="84"/>
      <c r="I465" s="84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</row>
    <row r="466" spans="1:36" ht="12.75" hidden="1" customHeight="1" x14ac:dyDescent="0.2">
      <c r="A466" s="84"/>
      <c r="B466" s="84"/>
      <c r="C466" s="84"/>
      <c r="D466" s="86"/>
      <c r="E466" s="86"/>
      <c r="F466" s="86"/>
      <c r="G466" s="86"/>
      <c r="H466" s="84"/>
      <c r="I466" s="84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</row>
    <row r="467" spans="1:36" ht="12.75" hidden="1" customHeight="1" x14ac:dyDescent="0.2">
      <c r="A467" s="84"/>
      <c r="B467" s="84"/>
      <c r="C467" s="84"/>
      <c r="D467" s="86"/>
      <c r="E467" s="86"/>
      <c r="F467" s="86"/>
      <c r="G467" s="86"/>
      <c r="H467" s="84"/>
      <c r="I467" s="84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</row>
    <row r="468" spans="1:36" ht="12.75" hidden="1" customHeight="1" x14ac:dyDescent="0.2">
      <c r="A468" s="84"/>
      <c r="B468" s="84"/>
      <c r="C468" s="84"/>
      <c r="D468" s="86"/>
      <c r="E468" s="86"/>
      <c r="F468" s="86"/>
      <c r="G468" s="86"/>
      <c r="H468" s="84"/>
      <c r="I468" s="84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</row>
    <row r="469" spans="1:36" ht="12.75" hidden="1" customHeight="1" x14ac:dyDescent="0.2">
      <c r="A469" s="84"/>
      <c r="B469" s="84"/>
      <c r="C469" s="84"/>
      <c r="D469" s="86"/>
      <c r="E469" s="86"/>
      <c r="F469" s="86"/>
      <c r="G469" s="86"/>
      <c r="H469" s="84"/>
      <c r="I469" s="84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</row>
    <row r="470" spans="1:36" ht="12.75" hidden="1" customHeight="1" x14ac:dyDescent="0.2">
      <c r="A470" s="84"/>
      <c r="B470" s="84"/>
      <c r="C470" s="84"/>
      <c r="D470" s="86"/>
      <c r="E470" s="86"/>
      <c r="F470" s="86"/>
      <c r="G470" s="86"/>
      <c r="H470" s="84"/>
      <c r="I470" s="84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</row>
    <row r="471" spans="1:36" ht="12.75" hidden="1" customHeight="1" x14ac:dyDescent="0.2">
      <c r="A471" s="84"/>
      <c r="B471" s="84"/>
      <c r="C471" s="84"/>
      <c r="D471" s="86"/>
      <c r="E471" s="86"/>
      <c r="F471" s="86"/>
      <c r="G471" s="86"/>
      <c r="H471" s="84"/>
      <c r="I471" s="84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</row>
    <row r="472" spans="1:36" ht="12.75" hidden="1" customHeight="1" x14ac:dyDescent="0.2">
      <c r="A472" s="84"/>
      <c r="B472" s="84"/>
      <c r="C472" s="84"/>
      <c r="D472" s="86"/>
      <c r="E472" s="86"/>
      <c r="F472" s="86"/>
      <c r="G472" s="86"/>
      <c r="H472" s="84"/>
      <c r="I472" s="84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</row>
    <row r="473" spans="1:36" ht="12.75" hidden="1" customHeight="1" x14ac:dyDescent="0.2">
      <c r="A473" s="84"/>
      <c r="B473" s="84"/>
      <c r="C473" s="84"/>
      <c r="D473" s="86"/>
      <c r="E473" s="86"/>
      <c r="F473" s="86"/>
      <c r="G473" s="86"/>
      <c r="H473" s="84"/>
      <c r="I473" s="84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</row>
    <row r="474" spans="1:36" ht="12.75" hidden="1" customHeight="1" x14ac:dyDescent="0.2">
      <c r="A474" s="84"/>
      <c r="B474" s="84"/>
      <c r="C474" s="84"/>
      <c r="D474" s="86"/>
      <c r="E474" s="86"/>
      <c r="F474" s="86"/>
      <c r="G474" s="86"/>
      <c r="H474" s="84"/>
      <c r="I474" s="84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</row>
    <row r="475" spans="1:36" ht="12.75" hidden="1" customHeight="1" x14ac:dyDescent="0.2">
      <c r="A475" s="84"/>
      <c r="B475" s="84"/>
      <c r="C475" s="84"/>
      <c r="D475" s="86"/>
      <c r="E475" s="86"/>
      <c r="F475" s="86"/>
      <c r="G475" s="86"/>
      <c r="H475" s="84"/>
      <c r="I475" s="84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</row>
    <row r="476" spans="1:36" ht="12.75" hidden="1" customHeight="1" x14ac:dyDescent="0.2">
      <c r="A476" s="84"/>
      <c r="B476" s="84"/>
      <c r="C476" s="84"/>
      <c r="D476" s="86"/>
      <c r="E476" s="86"/>
      <c r="F476" s="86"/>
      <c r="G476" s="86"/>
      <c r="H476" s="84"/>
      <c r="I476" s="84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</row>
    <row r="477" spans="1:36" ht="12.75" hidden="1" customHeight="1" x14ac:dyDescent="0.2">
      <c r="A477" s="84"/>
      <c r="B477" s="84"/>
      <c r="C477" s="84"/>
      <c r="D477" s="86"/>
      <c r="E477" s="86"/>
      <c r="F477" s="86"/>
      <c r="G477" s="86"/>
      <c r="H477" s="84"/>
      <c r="I477" s="84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</row>
    <row r="478" spans="1:36" ht="12.75" hidden="1" customHeight="1" x14ac:dyDescent="0.2">
      <c r="A478" s="84"/>
      <c r="B478" s="84"/>
      <c r="C478" s="84"/>
      <c r="D478" s="86"/>
      <c r="E478" s="86"/>
      <c r="F478" s="86"/>
      <c r="G478" s="86"/>
      <c r="H478" s="84"/>
      <c r="I478" s="84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</row>
    <row r="479" spans="1:36" ht="12.75" hidden="1" customHeight="1" x14ac:dyDescent="0.2">
      <c r="A479" s="84"/>
      <c r="B479" s="84"/>
      <c r="C479" s="84"/>
      <c r="D479" s="86"/>
      <c r="E479" s="86"/>
      <c r="F479" s="86"/>
      <c r="G479" s="86"/>
      <c r="H479" s="84"/>
      <c r="I479" s="84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</row>
    <row r="480" spans="1:36" ht="12.75" hidden="1" customHeight="1" x14ac:dyDescent="0.2">
      <c r="A480" s="84"/>
      <c r="B480" s="84"/>
      <c r="C480" s="84"/>
      <c r="D480" s="86"/>
      <c r="E480" s="86"/>
      <c r="F480" s="86"/>
      <c r="G480" s="86"/>
      <c r="H480" s="84"/>
      <c r="I480" s="84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</row>
    <row r="481" spans="1:36" ht="12.75" hidden="1" customHeight="1" x14ac:dyDescent="0.2">
      <c r="A481" s="84"/>
      <c r="B481" s="84"/>
      <c r="C481" s="84"/>
      <c r="D481" s="86"/>
      <c r="E481" s="86"/>
      <c r="F481" s="86"/>
      <c r="G481" s="86"/>
      <c r="H481" s="84"/>
      <c r="I481" s="84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</row>
    <row r="482" spans="1:36" ht="12.75" hidden="1" customHeight="1" x14ac:dyDescent="0.2">
      <c r="A482" s="84"/>
      <c r="B482" s="84"/>
      <c r="C482" s="84"/>
      <c r="D482" s="86"/>
      <c r="E482" s="86"/>
      <c r="F482" s="86"/>
      <c r="G482" s="86"/>
      <c r="H482" s="84"/>
      <c r="I482" s="84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</row>
    <row r="483" spans="1:36" ht="12.75" hidden="1" customHeight="1" x14ac:dyDescent="0.2">
      <c r="A483" s="84"/>
      <c r="B483" s="84"/>
      <c r="C483" s="84"/>
      <c r="D483" s="86"/>
      <c r="E483" s="86"/>
      <c r="F483" s="86"/>
      <c r="G483" s="86"/>
      <c r="H483" s="84"/>
      <c r="I483" s="84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</row>
    <row r="484" spans="1:36" ht="12.75" hidden="1" customHeight="1" x14ac:dyDescent="0.2">
      <c r="A484" s="84"/>
      <c r="B484" s="84"/>
      <c r="C484" s="84"/>
      <c r="D484" s="86"/>
      <c r="E484" s="86"/>
      <c r="F484" s="86"/>
      <c r="G484" s="86"/>
      <c r="H484" s="84"/>
      <c r="I484" s="84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</row>
    <row r="485" spans="1:36" ht="12.75" hidden="1" customHeight="1" x14ac:dyDescent="0.2">
      <c r="A485" s="84"/>
      <c r="B485" s="84"/>
      <c r="C485" s="84"/>
      <c r="D485" s="86"/>
      <c r="E485" s="86"/>
      <c r="F485" s="86"/>
      <c r="G485" s="86"/>
      <c r="H485" s="84"/>
      <c r="I485" s="84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</row>
    <row r="486" spans="1:36" ht="12.75" hidden="1" customHeight="1" x14ac:dyDescent="0.2">
      <c r="A486" s="84"/>
      <c r="B486" s="84"/>
      <c r="C486" s="84"/>
      <c r="D486" s="86"/>
      <c r="E486" s="86"/>
      <c r="F486" s="86"/>
      <c r="G486" s="86"/>
      <c r="H486" s="84"/>
      <c r="I486" s="84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</row>
    <row r="487" spans="1:36" ht="12.75" hidden="1" customHeight="1" x14ac:dyDescent="0.2">
      <c r="A487" s="84"/>
      <c r="B487" s="84"/>
      <c r="C487" s="84"/>
      <c r="D487" s="86"/>
      <c r="E487" s="86"/>
      <c r="F487" s="86"/>
      <c r="G487" s="86"/>
      <c r="H487" s="84"/>
      <c r="I487" s="84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</row>
    <row r="488" spans="1:36" ht="12.75" hidden="1" customHeight="1" x14ac:dyDescent="0.2">
      <c r="A488" s="84"/>
      <c r="B488" s="84"/>
      <c r="C488" s="84"/>
      <c r="D488" s="86"/>
      <c r="E488" s="86"/>
      <c r="F488" s="86"/>
      <c r="G488" s="86"/>
      <c r="H488" s="84"/>
      <c r="I488" s="84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</row>
    <row r="489" spans="1:36" ht="12.75" hidden="1" customHeight="1" x14ac:dyDescent="0.2">
      <c r="A489" s="84"/>
      <c r="B489" s="84"/>
      <c r="C489" s="84"/>
      <c r="D489" s="86"/>
      <c r="E489" s="86"/>
      <c r="F489" s="86"/>
      <c r="G489" s="86"/>
      <c r="H489" s="84"/>
      <c r="I489" s="84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</row>
    <row r="490" spans="1:36" ht="12.75" hidden="1" customHeight="1" x14ac:dyDescent="0.2">
      <c r="A490" s="84"/>
      <c r="B490" s="84"/>
      <c r="C490" s="84"/>
      <c r="D490" s="86"/>
      <c r="E490" s="86"/>
      <c r="F490" s="86"/>
      <c r="G490" s="86"/>
      <c r="H490" s="84"/>
      <c r="I490" s="84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</row>
    <row r="491" spans="1:36" ht="12.75" hidden="1" customHeight="1" x14ac:dyDescent="0.2">
      <c r="A491" s="84"/>
      <c r="B491" s="84"/>
      <c r="C491" s="84"/>
      <c r="D491" s="86"/>
      <c r="E491" s="86"/>
      <c r="F491" s="86"/>
      <c r="G491" s="86"/>
      <c r="H491" s="84"/>
      <c r="I491" s="84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</row>
    <row r="492" spans="1:36" ht="12.75" hidden="1" customHeight="1" x14ac:dyDescent="0.2">
      <c r="A492" s="84"/>
      <c r="B492" s="84"/>
      <c r="C492" s="84"/>
      <c r="D492" s="86"/>
      <c r="E492" s="86"/>
      <c r="F492" s="86"/>
      <c r="G492" s="86"/>
      <c r="H492" s="84"/>
      <c r="I492" s="84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</row>
    <row r="493" spans="1:36" ht="12.75" hidden="1" customHeight="1" x14ac:dyDescent="0.2">
      <c r="A493" s="84"/>
      <c r="B493" s="84"/>
      <c r="C493" s="84"/>
      <c r="D493" s="86"/>
      <c r="E493" s="86"/>
      <c r="F493" s="86"/>
      <c r="G493" s="86"/>
      <c r="H493" s="84"/>
      <c r="I493" s="84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</row>
    <row r="494" spans="1:36" ht="12.75" hidden="1" customHeight="1" x14ac:dyDescent="0.2">
      <c r="A494" s="84"/>
      <c r="B494" s="84"/>
      <c r="C494" s="84"/>
      <c r="D494" s="86"/>
      <c r="E494" s="86"/>
      <c r="F494" s="86"/>
      <c r="G494" s="86"/>
      <c r="H494" s="84"/>
      <c r="I494" s="84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</row>
    <row r="495" spans="1:36" ht="12.75" hidden="1" customHeight="1" x14ac:dyDescent="0.2">
      <c r="A495" s="84"/>
      <c r="B495" s="84"/>
      <c r="C495" s="84"/>
      <c r="D495" s="86"/>
      <c r="E495" s="86"/>
      <c r="F495" s="86"/>
      <c r="G495" s="86"/>
      <c r="H495" s="84"/>
      <c r="I495" s="84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</row>
    <row r="496" spans="1:36" ht="12.75" hidden="1" customHeight="1" x14ac:dyDescent="0.2">
      <c r="A496" s="84"/>
      <c r="B496" s="84"/>
      <c r="C496" s="84"/>
      <c r="D496" s="86"/>
      <c r="E496" s="86"/>
      <c r="F496" s="86"/>
      <c r="G496" s="86"/>
      <c r="H496" s="84"/>
      <c r="I496" s="84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</row>
    <row r="497" spans="1:36" ht="12.75" hidden="1" customHeight="1" x14ac:dyDescent="0.2">
      <c r="A497" s="84"/>
      <c r="B497" s="84"/>
      <c r="C497" s="84"/>
      <c r="D497" s="86"/>
      <c r="E497" s="86"/>
      <c r="F497" s="86"/>
      <c r="G497" s="86"/>
      <c r="H497" s="84"/>
      <c r="I497" s="84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</row>
    <row r="498" spans="1:36" ht="12.75" hidden="1" customHeight="1" x14ac:dyDescent="0.2">
      <c r="A498" s="84"/>
      <c r="B498" s="84"/>
      <c r="C498" s="84"/>
      <c r="D498" s="86"/>
      <c r="E498" s="86"/>
      <c r="F498" s="86"/>
      <c r="G498" s="86"/>
      <c r="H498" s="84"/>
      <c r="I498" s="84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</row>
    <row r="499" spans="1:36" ht="12.75" hidden="1" customHeight="1" x14ac:dyDescent="0.2">
      <c r="A499" s="84"/>
      <c r="B499" s="84"/>
      <c r="C499" s="84"/>
      <c r="D499" s="86"/>
      <c r="E499" s="86"/>
      <c r="F499" s="86"/>
      <c r="G499" s="86"/>
      <c r="H499" s="84"/>
      <c r="I499" s="84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</row>
    <row r="500" spans="1:36" ht="12.75" hidden="1" customHeight="1" x14ac:dyDescent="0.2">
      <c r="A500" s="84"/>
      <c r="B500" s="84"/>
      <c r="C500" s="84"/>
      <c r="D500" s="86"/>
      <c r="E500" s="86"/>
      <c r="F500" s="86"/>
      <c r="G500" s="86"/>
      <c r="H500" s="84"/>
      <c r="I500" s="84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</row>
    <row r="501" spans="1:36" ht="12.75" hidden="1" customHeight="1" x14ac:dyDescent="0.2">
      <c r="A501" s="84"/>
      <c r="B501" s="84"/>
      <c r="C501" s="84"/>
      <c r="D501" s="86"/>
      <c r="E501" s="86"/>
      <c r="F501" s="86"/>
      <c r="G501" s="86"/>
      <c r="H501" s="84"/>
      <c r="I501" s="84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</row>
    <row r="502" spans="1:36" ht="12.75" hidden="1" customHeight="1" x14ac:dyDescent="0.2">
      <c r="A502" s="84"/>
      <c r="B502" s="84"/>
      <c r="C502" s="84"/>
      <c r="D502" s="86"/>
      <c r="E502" s="86"/>
      <c r="F502" s="86"/>
      <c r="G502" s="86"/>
      <c r="H502" s="84"/>
      <c r="I502" s="84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</row>
    <row r="503" spans="1:36" ht="12.75" hidden="1" customHeight="1" x14ac:dyDescent="0.2">
      <c r="A503" s="84"/>
      <c r="B503" s="84"/>
      <c r="C503" s="84"/>
      <c r="D503" s="86"/>
      <c r="E503" s="86"/>
      <c r="F503" s="86"/>
      <c r="G503" s="86"/>
      <c r="H503" s="84"/>
      <c r="I503" s="84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</row>
    <row r="504" spans="1:36" ht="12.75" hidden="1" customHeight="1" x14ac:dyDescent="0.2">
      <c r="A504" s="84"/>
      <c r="B504" s="84"/>
      <c r="C504" s="84"/>
      <c r="D504" s="86"/>
      <c r="E504" s="86"/>
      <c r="F504" s="86"/>
      <c r="G504" s="86"/>
      <c r="H504" s="84"/>
      <c r="I504" s="84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</row>
    <row r="505" spans="1:36" ht="12.75" hidden="1" customHeight="1" x14ac:dyDescent="0.2">
      <c r="A505" s="84"/>
      <c r="B505" s="84"/>
      <c r="C505" s="84"/>
      <c r="D505" s="86"/>
      <c r="E505" s="86"/>
      <c r="F505" s="86"/>
      <c r="G505" s="86"/>
      <c r="H505" s="84"/>
      <c r="I505" s="84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</row>
    <row r="506" spans="1:36" ht="12.75" hidden="1" customHeight="1" x14ac:dyDescent="0.2">
      <c r="A506" s="84"/>
      <c r="B506" s="84"/>
      <c r="C506" s="84"/>
      <c r="D506" s="86"/>
      <c r="E506" s="86"/>
      <c r="F506" s="86"/>
      <c r="G506" s="86"/>
      <c r="H506" s="84"/>
      <c r="I506" s="84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</row>
    <row r="507" spans="1:36" ht="12.75" hidden="1" customHeight="1" x14ac:dyDescent="0.2">
      <c r="A507" s="84"/>
      <c r="B507" s="84"/>
      <c r="C507" s="84"/>
      <c r="D507" s="86"/>
      <c r="E507" s="86"/>
      <c r="F507" s="86"/>
      <c r="G507" s="86"/>
      <c r="H507" s="84"/>
      <c r="I507" s="84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</row>
    <row r="508" spans="1:36" ht="12.75" hidden="1" customHeight="1" x14ac:dyDescent="0.2">
      <c r="A508" s="84"/>
      <c r="B508" s="84"/>
      <c r="C508" s="84"/>
      <c r="D508" s="86"/>
      <c r="E508" s="86"/>
      <c r="F508" s="86"/>
      <c r="G508" s="86"/>
      <c r="H508" s="84"/>
      <c r="I508" s="84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</row>
    <row r="509" spans="1:36" ht="12.75" hidden="1" customHeight="1" x14ac:dyDescent="0.2">
      <c r="A509" s="84"/>
      <c r="B509" s="84"/>
      <c r="C509" s="84"/>
      <c r="D509" s="86"/>
      <c r="E509" s="86"/>
      <c r="F509" s="86"/>
      <c r="G509" s="86"/>
      <c r="H509" s="84"/>
      <c r="I509" s="84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</row>
    <row r="510" spans="1:36" ht="12.75" hidden="1" customHeight="1" x14ac:dyDescent="0.2">
      <c r="A510" s="84"/>
      <c r="B510" s="84"/>
      <c r="C510" s="84"/>
      <c r="D510" s="86"/>
      <c r="E510" s="86"/>
      <c r="F510" s="86"/>
      <c r="G510" s="86"/>
      <c r="H510" s="84"/>
      <c r="I510" s="84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</row>
    <row r="511" spans="1:36" ht="12.75" hidden="1" customHeight="1" x14ac:dyDescent="0.2">
      <c r="A511" s="84"/>
      <c r="B511" s="84"/>
      <c r="C511" s="84"/>
      <c r="D511" s="86"/>
      <c r="E511" s="86"/>
      <c r="F511" s="86"/>
      <c r="G511" s="86"/>
      <c r="H511" s="84"/>
      <c r="I511" s="84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</row>
    <row r="512" spans="1:36" ht="12.75" hidden="1" customHeight="1" x14ac:dyDescent="0.2">
      <c r="A512" s="84"/>
      <c r="B512" s="84"/>
      <c r="C512" s="84"/>
      <c r="D512" s="86"/>
      <c r="E512" s="86"/>
      <c r="F512" s="86"/>
      <c r="G512" s="86"/>
      <c r="H512" s="84"/>
      <c r="I512" s="84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</row>
    <row r="513" spans="1:36" ht="12.75" hidden="1" customHeight="1" x14ac:dyDescent="0.2">
      <c r="A513" s="84"/>
      <c r="B513" s="84"/>
      <c r="C513" s="84"/>
      <c r="D513" s="86"/>
      <c r="E513" s="86"/>
      <c r="F513" s="86"/>
      <c r="G513" s="86"/>
      <c r="H513" s="84"/>
      <c r="I513" s="84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</row>
    <row r="514" spans="1:36" ht="12.75" hidden="1" customHeight="1" x14ac:dyDescent="0.2">
      <c r="A514" s="84"/>
      <c r="B514" s="84"/>
      <c r="C514" s="84"/>
      <c r="D514" s="86"/>
      <c r="E514" s="86"/>
      <c r="F514" s="86"/>
      <c r="G514" s="86"/>
      <c r="H514" s="84"/>
      <c r="I514" s="84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</row>
    <row r="515" spans="1:36" ht="12.75" hidden="1" customHeight="1" x14ac:dyDescent="0.2">
      <c r="A515" s="84"/>
      <c r="B515" s="84"/>
      <c r="C515" s="84"/>
      <c r="D515" s="86"/>
      <c r="E515" s="86"/>
      <c r="F515" s="86"/>
      <c r="G515" s="86"/>
      <c r="H515" s="84"/>
      <c r="I515" s="84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</row>
    <row r="516" spans="1:36" ht="12.75" hidden="1" customHeight="1" x14ac:dyDescent="0.2">
      <c r="A516" s="84"/>
      <c r="B516" s="84"/>
      <c r="C516" s="84"/>
      <c r="D516" s="86"/>
      <c r="E516" s="86"/>
      <c r="F516" s="86"/>
      <c r="G516" s="86"/>
      <c r="H516" s="84"/>
      <c r="I516" s="84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</row>
    <row r="517" spans="1:36" ht="12.75" hidden="1" customHeight="1" x14ac:dyDescent="0.2">
      <c r="A517" s="84"/>
      <c r="B517" s="84"/>
      <c r="C517" s="84"/>
      <c r="D517" s="86"/>
      <c r="E517" s="86"/>
      <c r="F517" s="86"/>
      <c r="G517" s="86"/>
      <c r="H517" s="84"/>
      <c r="I517" s="84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</row>
    <row r="518" spans="1:36" ht="12.75" hidden="1" customHeight="1" x14ac:dyDescent="0.2">
      <c r="A518" s="84"/>
      <c r="B518" s="84"/>
      <c r="C518" s="84"/>
      <c r="D518" s="86"/>
      <c r="E518" s="86"/>
      <c r="F518" s="86"/>
      <c r="G518" s="86"/>
      <c r="H518" s="84"/>
      <c r="I518" s="84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</row>
    <row r="519" spans="1:36" ht="12.75" hidden="1" customHeight="1" x14ac:dyDescent="0.2">
      <c r="A519" s="84"/>
      <c r="B519" s="84"/>
      <c r="C519" s="84"/>
      <c r="D519" s="86"/>
      <c r="E519" s="86"/>
      <c r="F519" s="86"/>
      <c r="G519" s="86"/>
      <c r="H519" s="84"/>
      <c r="I519" s="84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</row>
    <row r="520" spans="1:36" ht="12.75" hidden="1" customHeight="1" x14ac:dyDescent="0.2">
      <c r="A520" s="84"/>
      <c r="B520" s="84"/>
      <c r="C520" s="84"/>
      <c r="D520" s="86"/>
      <c r="E520" s="86"/>
      <c r="F520" s="86"/>
      <c r="G520" s="86"/>
      <c r="H520" s="84"/>
      <c r="I520" s="84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</row>
    <row r="521" spans="1:36" ht="12.75" hidden="1" customHeight="1" x14ac:dyDescent="0.2">
      <c r="A521" s="84"/>
      <c r="B521" s="84"/>
      <c r="C521" s="84"/>
      <c r="D521" s="86"/>
      <c r="E521" s="86"/>
      <c r="F521" s="86"/>
      <c r="G521" s="86"/>
      <c r="H521" s="84"/>
      <c r="I521" s="84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</row>
    <row r="522" spans="1:36" ht="12.75" hidden="1" customHeight="1" x14ac:dyDescent="0.2">
      <c r="A522" s="84"/>
      <c r="B522" s="84"/>
      <c r="C522" s="84"/>
      <c r="D522" s="86"/>
      <c r="E522" s="86"/>
      <c r="F522" s="86"/>
      <c r="G522" s="86"/>
      <c r="H522" s="84"/>
      <c r="I522" s="84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</row>
    <row r="523" spans="1:36" ht="12.75" hidden="1" customHeight="1" x14ac:dyDescent="0.2">
      <c r="A523" s="84"/>
      <c r="B523" s="84"/>
      <c r="C523" s="84"/>
      <c r="D523" s="86"/>
      <c r="E523" s="86"/>
      <c r="F523" s="86"/>
      <c r="G523" s="86"/>
      <c r="H523" s="84"/>
      <c r="I523" s="84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</row>
    <row r="524" spans="1:36" ht="12.75" hidden="1" customHeight="1" x14ac:dyDescent="0.2">
      <c r="A524" s="84"/>
      <c r="B524" s="84"/>
      <c r="C524" s="84"/>
      <c r="D524" s="86"/>
      <c r="E524" s="86"/>
      <c r="F524" s="86"/>
      <c r="G524" s="86"/>
      <c r="H524" s="84"/>
      <c r="I524" s="84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</row>
    <row r="525" spans="1:36" ht="12.75" hidden="1" customHeight="1" x14ac:dyDescent="0.2">
      <c r="A525" s="84"/>
      <c r="B525" s="84"/>
      <c r="C525" s="84"/>
      <c r="D525" s="86"/>
      <c r="E525" s="86"/>
      <c r="F525" s="86"/>
      <c r="G525" s="86"/>
      <c r="H525" s="84"/>
      <c r="I525" s="84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</row>
    <row r="526" spans="1:36" ht="12.75" hidden="1" customHeight="1" x14ac:dyDescent="0.2">
      <c r="A526" s="84"/>
      <c r="B526" s="84"/>
      <c r="C526" s="84"/>
      <c r="D526" s="86"/>
      <c r="E526" s="86"/>
      <c r="F526" s="86"/>
      <c r="G526" s="86"/>
      <c r="H526" s="84"/>
      <c r="I526" s="84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</row>
    <row r="527" spans="1:36" ht="12.75" hidden="1" customHeight="1" x14ac:dyDescent="0.2">
      <c r="A527" s="84"/>
      <c r="B527" s="84"/>
      <c r="C527" s="84"/>
      <c r="D527" s="86"/>
      <c r="E527" s="86"/>
      <c r="F527" s="86"/>
      <c r="G527" s="86"/>
      <c r="H527" s="84"/>
      <c r="I527" s="84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</row>
    <row r="528" spans="1:36" ht="12.75" hidden="1" customHeight="1" x14ac:dyDescent="0.2">
      <c r="A528" s="84"/>
      <c r="B528" s="84"/>
      <c r="C528" s="84"/>
      <c r="D528" s="86"/>
      <c r="E528" s="86"/>
      <c r="F528" s="86"/>
      <c r="G528" s="86"/>
      <c r="H528" s="84"/>
      <c r="I528" s="84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</row>
    <row r="529" spans="1:36" ht="12.75" hidden="1" customHeight="1" x14ac:dyDescent="0.2">
      <c r="A529" s="84"/>
      <c r="B529" s="84"/>
      <c r="C529" s="84"/>
      <c r="D529" s="86"/>
      <c r="E529" s="86"/>
      <c r="F529" s="86"/>
      <c r="G529" s="86"/>
      <c r="H529" s="84"/>
      <c r="I529" s="84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</row>
    <row r="530" spans="1:36" ht="12.75" hidden="1" customHeight="1" x14ac:dyDescent="0.2">
      <c r="A530" s="84"/>
      <c r="B530" s="84"/>
      <c r="C530" s="84"/>
      <c r="D530" s="86"/>
      <c r="E530" s="86"/>
      <c r="F530" s="86"/>
      <c r="G530" s="86"/>
      <c r="H530" s="84"/>
      <c r="I530" s="84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</row>
    <row r="531" spans="1:36" ht="12.75" hidden="1" customHeight="1" x14ac:dyDescent="0.2">
      <c r="A531" s="84"/>
      <c r="B531" s="84"/>
      <c r="C531" s="84"/>
      <c r="D531" s="86"/>
      <c r="E531" s="86"/>
      <c r="F531" s="86"/>
      <c r="G531" s="86"/>
      <c r="H531" s="84"/>
      <c r="I531" s="84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</row>
    <row r="532" spans="1:36" ht="12.75" hidden="1" customHeight="1" x14ac:dyDescent="0.2">
      <c r="A532" s="84"/>
      <c r="B532" s="84"/>
      <c r="C532" s="84"/>
      <c r="D532" s="86"/>
      <c r="E532" s="86"/>
      <c r="F532" s="86"/>
      <c r="G532" s="86"/>
      <c r="H532" s="84"/>
      <c r="I532" s="84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</row>
    <row r="533" spans="1:36" ht="12.75" hidden="1" customHeight="1" x14ac:dyDescent="0.2">
      <c r="A533" s="84"/>
      <c r="B533" s="84"/>
      <c r="C533" s="84"/>
      <c r="D533" s="86"/>
      <c r="E533" s="86"/>
      <c r="F533" s="86"/>
      <c r="G533" s="86"/>
      <c r="H533" s="84"/>
      <c r="I533" s="84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</row>
    <row r="534" spans="1:36" ht="12.75" hidden="1" customHeight="1" x14ac:dyDescent="0.2">
      <c r="A534" s="84"/>
      <c r="B534" s="84"/>
      <c r="C534" s="84"/>
      <c r="D534" s="86"/>
      <c r="E534" s="86"/>
      <c r="F534" s="86"/>
      <c r="G534" s="86"/>
      <c r="H534" s="84"/>
      <c r="I534" s="84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</row>
    <row r="535" spans="1:36" ht="12.75" hidden="1" customHeight="1" x14ac:dyDescent="0.2">
      <c r="A535" s="84"/>
      <c r="B535" s="84"/>
      <c r="C535" s="84"/>
      <c r="D535" s="86"/>
      <c r="E535" s="86"/>
      <c r="F535" s="86"/>
      <c r="G535" s="86"/>
      <c r="H535" s="84"/>
      <c r="I535" s="84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</row>
    <row r="536" spans="1:36" ht="12.75" hidden="1" customHeight="1" x14ac:dyDescent="0.2">
      <c r="A536" s="84"/>
      <c r="B536" s="84"/>
      <c r="C536" s="84"/>
      <c r="D536" s="86"/>
      <c r="E536" s="86"/>
      <c r="F536" s="86"/>
      <c r="G536" s="86"/>
      <c r="H536" s="84"/>
      <c r="I536" s="84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</row>
    <row r="537" spans="1:36" ht="12.75" hidden="1" customHeight="1" x14ac:dyDescent="0.2">
      <c r="A537" s="84"/>
      <c r="B537" s="84"/>
      <c r="C537" s="84"/>
      <c r="D537" s="86"/>
      <c r="E537" s="86"/>
      <c r="F537" s="86"/>
      <c r="G537" s="86"/>
      <c r="H537" s="84"/>
      <c r="I537" s="84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</row>
    <row r="538" spans="1:36" ht="12.75" hidden="1" customHeight="1" x14ac:dyDescent="0.2">
      <c r="A538" s="84"/>
      <c r="B538" s="84"/>
      <c r="C538" s="84"/>
      <c r="D538" s="86"/>
      <c r="E538" s="86"/>
      <c r="F538" s="86"/>
      <c r="G538" s="86"/>
      <c r="H538" s="84"/>
      <c r="I538" s="84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</row>
    <row r="539" spans="1:36" ht="12.75" hidden="1" customHeight="1" x14ac:dyDescent="0.2">
      <c r="A539" s="84"/>
      <c r="B539" s="84"/>
      <c r="C539" s="84"/>
      <c r="D539" s="86"/>
      <c r="E539" s="86"/>
      <c r="F539" s="86"/>
      <c r="G539" s="86"/>
      <c r="H539" s="84"/>
      <c r="I539" s="84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</row>
    <row r="540" spans="1:36" ht="12.75" hidden="1" customHeight="1" x14ac:dyDescent="0.2">
      <c r="A540" s="84"/>
      <c r="B540" s="84"/>
      <c r="C540" s="84"/>
      <c r="D540" s="86"/>
      <c r="E540" s="86"/>
      <c r="F540" s="86"/>
      <c r="G540" s="86"/>
      <c r="H540" s="84"/>
      <c r="I540" s="84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</row>
    <row r="541" spans="1:36" ht="12.75" hidden="1" customHeight="1" x14ac:dyDescent="0.2">
      <c r="A541" s="84"/>
      <c r="B541" s="84"/>
      <c r="C541" s="84"/>
      <c r="D541" s="86"/>
      <c r="E541" s="86"/>
      <c r="F541" s="86"/>
      <c r="G541" s="86"/>
      <c r="H541" s="84"/>
      <c r="I541" s="84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</row>
    <row r="542" spans="1:36" ht="12.75" hidden="1" customHeight="1" x14ac:dyDescent="0.2">
      <c r="A542" s="84"/>
      <c r="B542" s="84"/>
      <c r="C542" s="84"/>
      <c r="D542" s="86"/>
      <c r="E542" s="86"/>
      <c r="F542" s="86"/>
      <c r="G542" s="86"/>
      <c r="H542" s="84"/>
      <c r="I542" s="84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</row>
    <row r="543" spans="1:36" ht="12.75" hidden="1" customHeight="1" x14ac:dyDescent="0.2">
      <c r="A543" s="84"/>
      <c r="B543" s="84"/>
      <c r="C543" s="84"/>
      <c r="D543" s="86"/>
      <c r="E543" s="86"/>
      <c r="F543" s="86"/>
      <c r="G543" s="86"/>
      <c r="H543" s="84"/>
      <c r="I543" s="84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</row>
    <row r="544" spans="1:36" ht="12.75" hidden="1" customHeight="1" x14ac:dyDescent="0.2">
      <c r="A544" s="84"/>
      <c r="B544" s="84"/>
      <c r="C544" s="84"/>
      <c r="D544" s="86"/>
      <c r="E544" s="86"/>
      <c r="F544" s="86"/>
      <c r="G544" s="86"/>
      <c r="H544" s="84"/>
      <c r="I544" s="84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</row>
    <row r="545" spans="1:36" ht="12.75" hidden="1" customHeight="1" x14ac:dyDescent="0.2">
      <c r="A545" s="84"/>
      <c r="B545" s="84"/>
      <c r="C545" s="84"/>
      <c r="D545" s="86"/>
      <c r="E545" s="86"/>
      <c r="F545" s="86"/>
      <c r="G545" s="86"/>
      <c r="H545" s="84"/>
      <c r="I545" s="84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</row>
    <row r="546" spans="1:36" ht="12.75" hidden="1" customHeight="1" x14ac:dyDescent="0.2">
      <c r="A546" s="84"/>
      <c r="B546" s="84"/>
      <c r="C546" s="84"/>
      <c r="D546" s="86"/>
      <c r="E546" s="86"/>
      <c r="F546" s="86"/>
      <c r="G546" s="86"/>
      <c r="H546" s="84"/>
      <c r="I546" s="84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</row>
    <row r="547" spans="1:36" ht="12.75" hidden="1" customHeight="1" x14ac:dyDescent="0.2">
      <c r="A547" s="84"/>
      <c r="B547" s="84"/>
      <c r="C547" s="84"/>
      <c r="D547" s="86"/>
      <c r="E547" s="86"/>
      <c r="F547" s="86"/>
      <c r="G547" s="86"/>
      <c r="H547" s="84"/>
      <c r="I547" s="84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</row>
    <row r="548" spans="1:36" ht="12.75" hidden="1" customHeight="1" x14ac:dyDescent="0.2">
      <c r="A548" s="84"/>
      <c r="B548" s="84"/>
      <c r="C548" s="84"/>
      <c r="D548" s="86"/>
      <c r="E548" s="86"/>
      <c r="F548" s="86"/>
      <c r="G548" s="86"/>
      <c r="H548" s="84"/>
      <c r="I548" s="84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</row>
    <row r="549" spans="1:36" ht="12.75" hidden="1" customHeight="1" x14ac:dyDescent="0.2">
      <c r="A549" s="84"/>
      <c r="B549" s="84"/>
      <c r="C549" s="84"/>
      <c r="D549" s="86"/>
      <c r="E549" s="86"/>
      <c r="F549" s="86"/>
      <c r="G549" s="86"/>
      <c r="H549" s="84"/>
      <c r="I549" s="84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</row>
    <row r="550" spans="1:36" ht="12.75" hidden="1" customHeight="1" x14ac:dyDescent="0.2">
      <c r="A550" s="84"/>
      <c r="B550" s="84"/>
      <c r="C550" s="84"/>
      <c r="D550" s="86"/>
      <c r="E550" s="86"/>
      <c r="F550" s="86"/>
      <c r="G550" s="86"/>
      <c r="H550" s="84"/>
      <c r="I550" s="84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</row>
    <row r="551" spans="1:36" ht="12.75" hidden="1" customHeight="1" x14ac:dyDescent="0.2">
      <c r="A551" s="84"/>
      <c r="B551" s="84"/>
      <c r="C551" s="84"/>
      <c r="D551" s="86"/>
      <c r="E551" s="86"/>
      <c r="F551" s="86"/>
      <c r="G551" s="86"/>
      <c r="H551" s="84"/>
      <c r="I551" s="84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</row>
    <row r="552" spans="1:36" ht="12.75" hidden="1" customHeight="1" x14ac:dyDescent="0.2">
      <c r="A552" s="84"/>
      <c r="B552" s="84"/>
      <c r="C552" s="84"/>
      <c r="D552" s="86"/>
      <c r="E552" s="86"/>
      <c r="F552" s="86"/>
      <c r="G552" s="86"/>
      <c r="H552" s="84"/>
      <c r="I552" s="84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</row>
    <row r="553" spans="1:36" ht="12.75" hidden="1" customHeight="1" x14ac:dyDescent="0.2">
      <c r="A553" s="84"/>
      <c r="B553" s="84"/>
      <c r="C553" s="84"/>
      <c r="D553" s="86"/>
      <c r="E553" s="86"/>
      <c r="F553" s="86"/>
      <c r="G553" s="86"/>
      <c r="H553" s="84"/>
      <c r="I553" s="84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</row>
    <row r="554" spans="1:36" ht="12.75" hidden="1" customHeight="1" x14ac:dyDescent="0.2">
      <c r="A554" s="84"/>
      <c r="B554" s="84"/>
      <c r="C554" s="84"/>
      <c r="D554" s="86"/>
      <c r="E554" s="86"/>
      <c r="F554" s="86"/>
      <c r="G554" s="86"/>
      <c r="H554" s="84"/>
      <c r="I554" s="84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</row>
    <row r="555" spans="1:36" ht="12.75" hidden="1" customHeight="1" x14ac:dyDescent="0.2">
      <c r="A555" s="84"/>
      <c r="B555" s="84"/>
      <c r="C555" s="84"/>
      <c r="D555" s="86"/>
      <c r="E555" s="86"/>
      <c r="F555" s="86"/>
      <c r="G555" s="86"/>
      <c r="H555" s="84"/>
      <c r="I555" s="84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</row>
    <row r="556" spans="1:36" ht="12.75" hidden="1" customHeight="1" x14ac:dyDescent="0.2">
      <c r="A556" s="84"/>
      <c r="B556" s="84"/>
      <c r="C556" s="84"/>
      <c r="D556" s="86"/>
      <c r="E556" s="86"/>
      <c r="F556" s="86"/>
      <c r="G556" s="86"/>
      <c r="H556" s="84"/>
      <c r="I556" s="84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</row>
    <row r="557" spans="1:36" ht="12.75" hidden="1" customHeight="1" x14ac:dyDescent="0.2">
      <c r="A557" s="84"/>
      <c r="B557" s="84"/>
      <c r="C557" s="84"/>
      <c r="D557" s="86"/>
      <c r="E557" s="86"/>
      <c r="F557" s="86"/>
      <c r="G557" s="86"/>
      <c r="H557" s="84"/>
      <c r="I557" s="84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</row>
    <row r="558" spans="1:36" ht="12.75" hidden="1" customHeight="1" x14ac:dyDescent="0.2">
      <c r="A558" s="84"/>
      <c r="B558" s="84"/>
      <c r="C558" s="84"/>
      <c r="D558" s="86"/>
      <c r="E558" s="86"/>
      <c r="F558" s="86"/>
      <c r="G558" s="86"/>
      <c r="H558" s="84"/>
      <c r="I558" s="84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</row>
    <row r="559" spans="1:36" ht="12.75" hidden="1" customHeight="1" x14ac:dyDescent="0.2">
      <c r="A559" s="84"/>
      <c r="B559" s="84"/>
      <c r="C559" s="84"/>
      <c r="D559" s="86"/>
      <c r="E559" s="86"/>
      <c r="F559" s="86"/>
      <c r="G559" s="86"/>
      <c r="H559" s="84"/>
      <c r="I559" s="84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</row>
    <row r="560" spans="1:36" ht="12.75" hidden="1" customHeight="1" x14ac:dyDescent="0.2">
      <c r="A560" s="84"/>
      <c r="B560" s="84"/>
      <c r="C560" s="84"/>
      <c r="D560" s="86"/>
      <c r="E560" s="86"/>
      <c r="F560" s="86"/>
      <c r="G560" s="86"/>
      <c r="H560" s="84"/>
      <c r="I560" s="84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</row>
    <row r="561" spans="1:36" ht="12.75" hidden="1" customHeight="1" x14ac:dyDescent="0.2">
      <c r="A561" s="84"/>
      <c r="B561" s="84"/>
      <c r="C561" s="84"/>
      <c r="D561" s="86"/>
      <c r="E561" s="86"/>
      <c r="F561" s="86"/>
      <c r="G561" s="86"/>
      <c r="H561" s="84"/>
      <c r="I561" s="84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</row>
    <row r="562" spans="1:36" ht="12.75" hidden="1" customHeight="1" x14ac:dyDescent="0.2">
      <c r="A562" s="84"/>
      <c r="B562" s="84"/>
      <c r="C562" s="84"/>
      <c r="D562" s="86"/>
      <c r="E562" s="86"/>
      <c r="F562" s="86"/>
      <c r="G562" s="86"/>
      <c r="H562" s="84"/>
      <c r="I562" s="84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</row>
    <row r="563" spans="1:36" ht="12.75" hidden="1" customHeight="1" x14ac:dyDescent="0.2">
      <c r="A563" s="84"/>
      <c r="B563" s="84"/>
      <c r="C563" s="84"/>
      <c r="D563" s="86"/>
      <c r="E563" s="86"/>
      <c r="F563" s="86"/>
      <c r="G563" s="86"/>
      <c r="H563" s="84"/>
      <c r="I563" s="84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</row>
    <row r="564" spans="1:36" ht="12.75" hidden="1" customHeight="1" x14ac:dyDescent="0.2">
      <c r="A564" s="84"/>
      <c r="B564" s="84"/>
      <c r="C564" s="84"/>
      <c r="D564" s="86"/>
      <c r="E564" s="86"/>
      <c r="F564" s="86"/>
      <c r="G564" s="86"/>
      <c r="H564" s="84"/>
      <c r="I564" s="84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</row>
    <row r="565" spans="1:36" ht="12.75" hidden="1" customHeight="1" x14ac:dyDescent="0.2">
      <c r="A565" s="84"/>
      <c r="B565" s="84"/>
      <c r="C565" s="84"/>
      <c r="D565" s="86"/>
      <c r="E565" s="86"/>
      <c r="F565" s="86"/>
      <c r="G565" s="86"/>
      <c r="H565" s="84"/>
      <c r="I565" s="84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</row>
    <row r="566" spans="1:36" ht="12.75" hidden="1" customHeight="1" x14ac:dyDescent="0.2">
      <c r="A566" s="84"/>
      <c r="B566" s="84"/>
      <c r="C566" s="84"/>
      <c r="D566" s="86"/>
      <c r="E566" s="86"/>
      <c r="F566" s="86"/>
      <c r="G566" s="86"/>
      <c r="H566" s="84"/>
      <c r="I566" s="84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</row>
    <row r="567" spans="1:36" ht="12.75" hidden="1" customHeight="1" x14ac:dyDescent="0.2">
      <c r="A567" s="84"/>
      <c r="B567" s="84"/>
      <c r="C567" s="84"/>
      <c r="D567" s="86"/>
      <c r="E567" s="86"/>
      <c r="F567" s="86"/>
      <c r="G567" s="86"/>
      <c r="H567" s="84"/>
      <c r="I567" s="84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</row>
    <row r="568" spans="1:36" ht="12.75" hidden="1" customHeight="1" x14ac:dyDescent="0.2">
      <c r="A568" s="84"/>
      <c r="B568" s="84"/>
      <c r="C568" s="84"/>
      <c r="D568" s="86"/>
      <c r="E568" s="86"/>
      <c r="F568" s="86"/>
      <c r="G568" s="86"/>
      <c r="H568" s="84"/>
      <c r="I568" s="84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</row>
    <row r="569" spans="1:36" ht="12.75" hidden="1" customHeight="1" x14ac:dyDescent="0.2">
      <c r="A569" s="84"/>
      <c r="B569" s="84"/>
      <c r="C569" s="84"/>
      <c r="D569" s="86"/>
      <c r="E569" s="86"/>
      <c r="F569" s="86"/>
      <c r="G569" s="86"/>
      <c r="H569" s="84"/>
      <c r="I569" s="84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</row>
    <row r="570" spans="1:36" ht="12.75" hidden="1" customHeight="1" x14ac:dyDescent="0.2">
      <c r="A570" s="84"/>
      <c r="B570" s="84"/>
      <c r="C570" s="84"/>
      <c r="D570" s="86"/>
      <c r="E570" s="86"/>
      <c r="F570" s="86"/>
      <c r="G570" s="86"/>
      <c r="H570" s="84"/>
      <c r="I570" s="84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</row>
    <row r="571" spans="1:36" ht="12.75" hidden="1" customHeight="1" x14ac:dyDescent="0.2">
      <c r="A571" s="84"/>
      <c r="B571" s="84"/>
      <c r="C571" s="84"/>
      <c r="D571" s="86"/>
      <c r="E571" s="86"/>
      <c r="F571" s="86"/>
      <c r="G571" s="86"/>
      <c r="H571" s="84"/>
      <c r="I571" s="84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</row>
    <row r="572" spans="1:36" ht="12.75" hidden="1" customHeight="1" x14ac:dyDescent="0.2">
      <c r="A572" s="84"/>
      <c r="B572" s="84"/>
      <c r="C572" s="84"/>
      <c r="D572" s="86"/>
      <c r="E572" s="86"/>
      <c r="F572" s="86"/>
      <c r="G572" s="86"/>
      <c r="H572" s="84"/>
      <c r="I572" s="84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</row>
    <row r="573" spans="1:36" ht="12.75" hidden="1" customHeight="1" x14ac:dyDescent="0.2">
      <c r="A573" s="84"/>
      <c r="B573" s="84"/>
      <c r="C573" s="84"/>
      <c r="D573" s="86"/>
      <c r="E573" s="86"/>
      <c r="F573" s="86"/>
      <c r="G573" s="86"/>
      <c r="H573" s="84"/>
      <c r="I573" s="84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</row>
    <row r="574" spans="1:36" ht="12.75" hidden="1" customHeight="1" x14ac:dyDescent="0.2">
      <c r="A574" s="84"/>
      <c r="B574" s="84"/>
      <c r="C574" s="84"/>
      <c r="D574" s="86"/>
      <c r="E574" s="86"/>
      <c r="F574" s="86"/>
      <c r="G574" s="86"/>
      <c r="H574" s="84"/>
      <c r="I574" s="84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</row>
    <row r="575" spans="1:36" ht="12.75" hidden="1" customHeight="1" x14ac:dyDescent="0.2">
      <c r="A575" s="84"/>
      <c r="B575" s="84"/>
      <c r="C575" s="84"/>
      <c r="D575" s="86"/>
      <c r="E575" s="86"/>
      <c r="F575" s="86"/>
      <c r="G575" s="86"/>
      <c r="H575" s="84"/>
      <c r="I575" s="84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</row>
    <row r="576" spans="1:36" ht="12.75" hidden="1" customHeight="1" x14ac:dyDescent="0.2">
      <c r="A576" s="84"/>
      <c r="B576" s="84"/>
      <c r="C576" s="84"/>
      <c r="D576" s="86"/>
      <c r="E576" s="86"/>
      <c r="F576" s="86"/>
      <c r="G576" s="86"/>
      <c r="H576" s="84"/>
      <c r="I576" s="84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</row>
    <row r="577" spans="1:36" ht="12.75" hidden="1" customHeight="1" x14ac:dyDescent="0.2">
      <c r="A577" s="84"/>
      <c r="B577" s="84"/>
      <c r="C577" s="84"/>
      <c r="D577" s="86"/>
      <c r="E577" s="86"/>
      <c r="F577" s="86"/>
      <c r="G577" s="86"/>
      <c r="H577" s="84"/>
      <c r="I577" s="84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</row>
    <row r="578" spans="1:36" ht="12.75" hidden="1" customHeight="1" x14ac:dyDescent="0.2">
      <c r="A578" s="84"/>
      <c r="B578" s="84"/>
      <c r="C578" s="84"/>
      <c r="D578" s="86"/>
      <c r="E578" s="86"/>
      <c r="F578" s="86"/>
      <c r="G578" s="86"/>
      <c r="H578" s="84"/>
      <c r="I578" s="84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</row>
    <row r="579" spans="1:36" ht="12.75" hidden="1" customHeight="1" x14ac:dyDescent="0.2">
      <c r="A579" s="84"/>
      <c r="B579" s="84"/>
      <c r="C579" s="84"/>
      <c r="D579" s="86"/>
      <c r="E579" s="86"/>
      <c r="F579" s="86"/>
      <c r="G579" s="86"/>
      <c r="H579" s="84"/>
      <c r="I579" s="84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</row>
    <row r="580" spans="1:36" ht="12.75" hidden="1" customHeight="1" x14ac:dyDescent="0.2">
      <c r="A580" s="84"/>
      <c r="B580" s="84"/>
      <c r="C580" s="84"/>
      <c r="D580" s="86"/>
      <c r="E580" s="86"/>
      <c r="F580" s="86"/>
      <c r="G580" s="86"/>
      <c r="H580" s="84"/>
      <c r="I580" s="84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</row>
    <row r="581" spans="1:36" ht="12.75" hidden="1" customHeight="1" x14ac:dyDescent="0.2">
      <c r="A581" s="84"/>
      <c r="B581" s="84"/>
      <c r="C581" s="84"/>
      <c r="D581" s="86"/>
      <c r="E581" s="86"/>
      <c r="F581" s="86"/>
      <c r="G581" s="86"/>
      <c r="H581" s="84"/>
      <c r="I581" s="84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</row>
    <row r="582" spans="1:36" ht="12.75" hidden="1" customHeight="1" x14ac:dyDescent="0.2">
      <c r="A582" s="84"/>
      <c r="B582" s="84"/>
      <c r="C582" s="84"/>
      <c r="D582" s="86"/>
      <c r="E582" s="86"/>
      <c r="F582" s="86"/>
      <c r="G582" s="86"/>
      <c r="H582" s="84"/>
      <c r="I582" s="84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</row>
    <row r="583" spans="1:36" ht="12.75" hidden="1" customHeight="1" x14ac:dyDescent="0.2">
      <c r="A583" s="84"/>
      <c r="B583" s="84"/>
      <c r="C583" s="84"/>
      <c r="D583" s="86"/>
      <c r="E583" s="86"/>
      <c r="F583" s="86"/>
      <c r="G583" s="86"/>
      <c r="H583" s="84"/>
      <c r="I583" s="84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</row>
    <row r="584" spans="1:36" ht="12.75" hidden="1" customHeight="1" x14ac:dyDescent="0.2">
      <c r="A584" s="84"/>
      <c r="B584" s="84"/>
      <c r="C584" s="84"/>
      <c r="D584" s="86"/>
      <c r="E584" s="86"/>
      <c r="F584" s="86"/>
      <c r="G584" s="86"/>
      <c r="H584" s="84"/>
      <c r="I584" s="84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</row>
    <row r="585" spans="1:36" ht="12.75" hidden="1" customHeight="1" x14ac:dyDescent="0.2">
      <c r="A585" s="84"/>
      <c r="B585" s="84"/>
      <c r="C585" s="84"/>
      <c r="D585" s="86"/>
      <c r="E585" s="86"/>
      <c r="F585" s="86"/>
      <c r="G585" s="86"/>
      <c r="H585" s="84"/>
      <c r="I585" s="84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</row>
    <row r="586" spans="1:36" ht="12.75" hidden="1" customHeight="1" x14ac:dyDescent="0.2">
      <c r="A586" s="84"/>
      <c r="B586" s="84"/>
      <c r="C586" s="84"/>
      <c r="D586" s="86"/>
      <c r="E586" s="86"/>
      <c r="F586" s="86"/>
      <c r="G586" s="86"/>
      <c r="H586" s="84"/>
      <c r="I586" s="84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</row>
    <row r="587" spans="1:36" ht="12.75" hidden="1" customHeight="1" x14ac:dyDescent="0.2">
      <c r="A587" s="84"/>
      <c r="B587" s="84"/>
      <c r="C587" s="84"/>
      <c r="D587" s="86"/>
      <c r="E587" s="86"/>
      <c r="F587" s="86"/>
      <c r="G587" s="86"/>
      <c r="H587" s="84"/>
      <c r="I587" s="84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</row>
    <row r="588" spans="1:36" ht="12.75" hidden="1" customHeight="1" x14ac:dyDescent="0.2">
      <c r="A588" s="84"/>
      <c r="B588" s="84"/>
      <c r="C588" s="84"/>
      <c r="D588" s="86"/>
      <c r="E588" s="86"/>
      <c r="F588" s="86"/>
      <c r="G588" s="86"/>
      <c r="H588" s="84"/>
      <c r="I588" s="84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</row>
    <row r="589" spans="1:36" ht="12.75" hidden="1" customHeight="1" x14ac:dyDescent="0.2">
      <c r="A589" s="84"/>
      <c r="B589" s="84"/>
      <c r="C589" s="84"/>
      <c r="D589" s="86"/>
      <c r="E589" s="86"/>
      <c r="F589" s="86"/>
      <c r="G589" s="86"/>
      <c r="H589" s="84"/>
      <c r="I589" s="84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</row>
    <row r="590" spans="1:36" ht="12.75" hidden="1" customHeight="1" x14ac:dyDescent="0.2">
      <c r="A590" s="84"/>
      <c r="B590" s="84"/>
      <c r="C590" s="84"/>
      <c r="D590" s="86"/>
      <c r="E590" s="86"/>
      <c r="F590" s="86"/>
      <c r="G590" s="86"/>
      <c r="H590" s="84"/>
      <c r="I590" s="84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</row>
    <row r="591" spans="1:36" ht="12.75" hidden="1" customHeight="1" x14ac:dyDescent="0.2">
      <c r="A591" s="84"/>
      <c r="B591" s="84"/>
      <c r="C591" s="84"/>
      <c r="D591" s="86"/>
      <c r="E591" s="86"/>
      <c r="F591" s="86"/>
      <c r="G591" s="86"/>
      <c r="H591" s="84"/>
      <c r="I591" s="84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</row>
    <row r="592" spans="1:36" ht="12.75" hidden="1" customHeight="1" x14ac:dyDescent="0.2">
      <c r="A592" s="84"/>
      <c r="B592" s="84"/>
      <c r="C592" s="84"/>
      <c r="D592" s="86"/>
      <c r="E592" s="86"/>
      <c r="F592" s="86"/>
      <c r="G592" s="86"/>
      <c r="H592" s="84"/>
      <c r="I592" s="84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</row>
    <row r="593" spans="1:36" ht="12.75" hidden="1" customHeight="1" x14ac:dyDescent="0.2">
      <c r="A593" s="84"/>
      <c r="B593" s="84"/>
      <c r="C593" s="84"/>
      <c r="D593" s="86"/>
      <c r="E593" s="86"/>
      <c r="F593" s="86"/>
      <c r="G593" s="86"/>
      <c r="H593" s="84"/>
      <c r="I593" s="84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</row>
    <row r="594" spans="1:36" ht="12.75" hidden="1" customHeight="1" x14ac:dyDescent="0.2">
      <c r="A594" s="84"/>
      <c r="B594" s="84"/>
      <c r="C594" s="84"/>
      <c r="D594" s="86"/>
      <c r="E594" s="86"/>
      <c r="F594" s="86"/>
      <c r="G594" s="86"/>
      <c r="H594" s="84"/>
      <c r="I594" s="84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</row>
    <row r="595" spans="1:36" ht="12.75" hidden="1" customHeight="1" x14ac:dyDescent="0.2">
      <c r="A595" s="84"/>
      <c r="B595" s="84"/>
      <c r="C595" s="84"/>
      <c r="D595" s="86"/>
      <c r="E595" s="86"/>
      <c r="F595" s="86"/>
      <c r="G595" s="86"/>
      <c r="H595" s="84"/>
      <c r="I595" s="84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</row>
    <row r="596" spans="1:36" ht="12.75" hidden="1" customHeight="1" x14ac:dyDescent="0.2">
      <c r="A596" s="84"/>
      <c r="B596" s="84"/>
      <c r="C596" s="84"/>
      <c r="D596" s="86"/>
      <c r="E596" s="86"/>
      <c r="F596" s="86"/>
      <c r="G596" s="86"/>
      <c r="H596" s="84"/>
      <c r="I596" s="84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</row>
    <row r="597" spans="1:36" ht="12.75" hidden="1" customHeight="1" x14ac:dyDescent="0.2">
      <c r="A597" s="84"/>
      <c r="B597" s="84"/>
      <c r="C597" s="84"/>
      <c r="D597" s="86"/>
      <c r="E597" s="86"/>
      <c r="F597" s="86"/>
      <c r="G597" s="86"/>
      <c r="H597" s="84"/>
      <c r="I597" s="84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</row>
    <row r="598" spans="1:36" ht="12.75" hidden="1" customHeight="1" x14ac:dyDescent="0.2">
      <c r="A598" s="84"/>
      <c r="B598" s="84"/>
      <c r="C598" s="84"/>
      <c r="D598" s="86"/>
      <c r="E598" s="86"/>
      <c r="F598" s="86"/>
      <c r="G598" s="86"/>
      <c r="H598" s="84"/>
      <c r="I598" s="84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</row>
    <row r="599" spans="1:36" ht="12.75" hidden="1" customHeight="1" x14ac:dyDescent="0.2">
      <c r="A599" s="84"/>
      <c r="B599" s="84"/>
      <c r="C599" s="84"/>
      <c r="D599" s="86"/>
      <c r="E599" s="86"/>
      <c r="F599" s="86"/>
      <c r="G599" s="86"/>
      <c r="H599" s="84"/>
      <c r="I599" s="84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</row>
    <row r="600" spans="1:36" ht="12.75" hidden="1" customHeight="1" x14ac:dyDescent="0.2">
      <c r="A600" s="84"/>
      <c r="B600" s="84"/>
      <c r="C600" s="84"/>
      <c r="D600" s="86"/>
      <c r="E600" s="86"/>
      <c r="F600" s="86"/>
      <c r="G600" s="86"/>
      <c r="H600" s="84"/>
      <c r="I600" s="84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</row>
    <row r="601" spans="1:36" ht="12.75" hidden="1" customHeight="1" x14ac:dyDescent="0.2">
      <c r="A601" s="84"/>
      <c r="B601" s="84"/>
      <c r="C601" s="84"/>
      <c r="D601" s="86"/>
      <c r="E601" s="86"/>
      <c r="F601" s="86"/>
      <c r="G601" s="86"/>
      <c r="H601" s="84"/>
      <c r="I601" s="84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</row>
    <row r="602" spans="1:36" ht="12.75" hidden="1" customHeight="1" x14ac:dyDescent="0.2">
      <c r="A602" s="84"/>
      <c r="B602" s="84"/>
      <c r="C602" s="84"/>
      <c r="D602" s="86"/>
      <c r="E602" s="86"/>
      <c r="F602" s="86"/>
      <c r="G602" s="86"/>
      <c r="H602" s="84"/>
      <c r="I602" s="84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</row>
    <row r="603" spans="1:36" ht="12.75" hidden="1" customHeight="1" x14ac:dyDescent="0.2">
      <c r="A603" s="84"/>
      <c r="B603" s="84"/>
      <c r="C603" s="84"/>
      <c r="D603" s="86"/>
      <c r="E603" s="86"/>
      <c r="F603" s="86"/>
      <c r="G603" s="86"/>
      <c r="H603" s="84"/>
      <c r="I603" s="84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</row>
    <row r="604" spans="1:36" ht="12.75" hidden="1" customHeight="1" x14ac:dyDescent="0.2">
      <c r="A604" s="84"/>
      <c r="B604" s="84"/>
      <c r="C604" s="84"/>
      <c r="D604" s="86"/>
      <c r="E604" s="86"/>
      <c r="F604" s="86"/>
      <c r="G604" s="86"/>
      <c r="H604" s="84"/>
      <c r="I604" s="84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</row>
    <row r="605" spans="1:36" ht="12.75" hidden="1" customHeight="1" x14ac:dyDescent="0.2">
      <c r="A605" s="84"/>
      <c r="B605" s="84"/>
      <c r="C605" s="84"/>
      <c r="D605" s="86"/>
      <c r="E605" s="86"/>
      <c r="F605" s="86"/>
      <c r="G605" s="86"/>
      <c r="H605" s="84"/>
      <c r="I605" s="84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</row>
    <row r="606" spans="1:36" ht="12.75" hidden="1" customHeight="1" x14ac:dyDescent="0.2">
      <c r="A606" s="84"/>
      <c r="B606" s="84"/>
      <c r="C606" s="84"/>
      <c r="D606" s="86"/>
      <c r="E606" s="86"/>
      <c r="F606" s="86"/>
      <c r="G606" s="86"/>
      <c r="H606" s="84"/>
      <c r="I606" s="84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</row>
    <row r="607" spans="1:36" ht="12.75" hidden="1" customHeight="1" x14ac:dyDescent="0.2">
      <c r="A607" s="84"/>
      <c r="B607" s="84"/>
      <c r="C607" s="84"/>
      <c r="D607" s="86"/>
      <c r="E607" s="86"/>
      <c r="F607" s="86"/>
      <c r="G607" s="86"/>
      <c r="H607" s="84"/>
      <c r="I607" s="84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</row>
    <row r="608" spans="1:36" ht="12.75" hidden="1" customHeight="1" x14ac:dyDescent="0.2">
      <c r="A608" s="84"/>
      <c r="B608" s="84"/>
      <c r="C608" s="84"/>
      <c r="D608" s="86"/>
      <c r="E608" s="86"/>
      <c r="F608" s="86"/>
      <c r="G608" s="86"/>
      <c r="H608" s="84"/>
      <c r="I608" s="84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</row>
    <row r="609" spans="1:36" ht="12.75" hidden="1" customHeight="1" x14ac:dyDescent="0.2">
      <c r="A609" s="84"/>
      <c r="B609" s="84"/>
      <c r="C609" s="84"/>
      <c r="D609" s="86"/>
      <c r="E609" s="86"/>
      <c r="F609" s="86"/>
      <c r="G609" s="86"/>
      <c r="H609" s="84"/>
      <c r="I609" s="84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</row>
    <row r="610" spans="1:36" ht="12.75" hidden="1" customHeight="1" x14ac:dyDescent="0.2">
      <c r="A610" s="84"/>
      <c r="B610" s="84"/>
      <c r="C610" s="84"/>
      <c r="D610" s="86"/>
      <c r="E610" s="86"/>
      <c r="F610" s="86"/>
      <c r="G610" s="86"/>
      <c r="H610" s="84"/>
      <c r="I610" s="84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</row>
    <row r="611" spans="1:36" ht="12.75" hidden="1" customHeight="1" x14ac:dyDescent="0.2">
      <c r="A611" s="84"/>
      <c r="B611" s="84"/>
      <c r="C611" s="84"/>
      <c r="D611" s="86"/>
      <c r="E611" s="86"/>
      <c r="F611" s="86"/>
      <c r="G611" s="86"/>
      <c r="H611" s="84"/>
      <c r="I611" s="84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</row>
    <row r="612" spans="1:36" ht="12.75" hidden="1" customHeight="1" x14ac:dyDescent="0.2">
      <c r="A612" s="84"/>
      <c r="B612" s="84"/>
      <c r="C612" s="84"/>
      <c r="D612" s="86"/>
      <c r="E612" s="86"/>
      <c r="F612" s="86"/>
      <c r="G612" s="86"/>
      <c r="H612" s="84"/>
      <c r="I612" s="84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</row>
    <row r="613" spans="1:36" ht="12.75" hidden="1" customHeight="1" x14ac:dyDescent="0.2">
      <c r="A613" s="84"/>
      <c r="B613" s="84"/>
      <c r="C613" s="84"/>
      <c r="D613" s="86"/>
      <c r="E613" s="86"/>
      <c r="F613" s="86"/>
      <c r="G613" s="86"/>
      <c r="H613" s="84"/>
      <c r="I613" s="84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</row>
    <row r="614" spans="1:36" ht="12.75" hidden="1" customHeight="1" x14ac:dyDescent="0.2">
      <c r="A614" s="84"/>
      <c r="B614" s="84"/>
      <c r="C614" s="84"/>
      <c r="D614" s="86"/>
      <c r="E614" s="86"/>
      <c r="F614" s="86"/>
      <c r="G614" s="86"/>
      <c r="H614" s="84"/>
      <c r="I614" s="84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</row>
    <row r="615" spans="1:36" ht="12.75" hidden="1" customHeight="1" x14ac:dyDescent="0.2">
      <c r="A615" s="84"/>
      <c r="B615" s="84"/>
      <c r="C615" s="84"/>
      <c r="D615" s="86"/>
      <c r="E615" s="86"/>
      <c r="F615" s="86"/>
      <c r="G615" s="86"/>
      <c r="H615" s="84"/>
      <c r="I615" s="84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</row>
    <row r="616" spans="1:36" ht="12.75" hidden="1" customHeight="1" x14ac:dyDescent="0.2">
      <c r="A616" s="84"/>
      <c r="B616" s="84"/>
      <c r="C616" s="84"/>
      <c r="D616" s="86"/>
      <c r="E616" s="86"/>
      <c r="F616" s="86"/>
      <c r="G616" s="86"/>
      <c r="H616" s="84"/>
      <c r="I616" s="84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</row>
    <row r="617" spans="1:36" ht="12.75" hidden="1" customHeight="1" x14ac:dyDescent="0.2">
      <c r="A617" s="84"/>
      <c r="B617" s="84"/>
      <c r="C617" s="84"/>
      <c r="D617" s="86"/>
      <c r="E617" s="86"/>
      <c r="F617" s="86"/>
      <c r="G617" s="86"/>
      <c r="H617" s="84"/>
      <c r="I617" s="84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</row>
    <row r="618" spans="1:36" ht="12.75" hidden="1" customHeight="1" x14ac:dyDescent="0.2">
      <c r="A618" s="84"/>
      <c r="B618" s="84"/>
      <c r="C618" s="84"/>
      <c r="D618" s="86"/>
      <c r="E618" s="86"/>
      <c r="F618" s="86"/>
      <c r="G618" s="86"/>
      <c r="H618" s="84"/>
      <c r="I618" s="84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</row>
    <row r="619" spans="1:36" ht="12.75" hidden="1" customHeight="1" x14ac:dyDescent="0.2">
      <c r="A619" s="84"/>
      <c r="B619" s="84"/>
      <c r="C619" s="84"/>
      <c r="D619" s="86"/>
      <c r="E619" s="86"/>
      <c r="F619" s="86"/>
      <c r="G619" s="86"/>
      <c r="H619" s="84"/>
      <c r="I619" s="84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</row>
    <row r="620" spans="1:36" ht="12.75" hidden="1" customHeight="1" x14ac:dyDescent="0.2">
      <c r="A620" s="84"/>
      <c r="B620" s="84"/>
      <c r="C620" s="84"/>
      <c r="D620" s="86"/>
      <c r="E620" s="86"/>
      <c r="F620" s="86"/>
      <c r="G620" s="86"/>
      <c r="H620" s="84"/>
      <c r="I620" s="84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</row>
    <row r="621" spans="1:36" ht="12.75" hidden="1" customHeight="1" x14ac:dyDescent="0.2">
      <c r="A621" s="84"/>
      <c r="B621" s="84"/>
      <c r="C621" s="84"/>
      <c r="D621" s="86"/>
      <c r="E621" s="86"/>
      <c r="F621" s="86"/>
      <c r="G621" s="86"/>
      <c r="H621" s="84"/>
      <c r="I621" s="84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</row>
    <row r="622" spans="1:36" ht="12.75" hidden="1" customHeight="1" x14ac:dyDescent="0.2">
      <c r="A622" s="84"/>
      <c r="B622" s="84"/>
      <c r="C622" s="84"/>
      <c r="D622" s="86"/>
      <c r="E622" s="86"/>
      <c r="F622" s="86"/>
      <c r="G622" s="86"/>
      <c r="H622" s="84"/>
      <c r="I622" s="84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</row>
    <row r="623" spans="1:36" ht="12.75" hidden="1" customHeight="1" x14ac:dyDescent="0.2">
      <c r="A623" s="84"/>
      <c r="B623" s="84"/>
      <c r="C623" s="84"/>
      <c r="D623" s="86"/>
      <c r="E623" s="86"/>
      <c r="F623" s="86"/>
      <c r="G623" s="86"/>
      <c r="H623" s="84"/>
      <c r="I623" s="84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</row>
    <row r="624" spans="1:36" ht="12.75" hidden="1" customHeight="1" x14ac:dyDescent="0.2">
      <c r="A624" s="84"/>
      <c r="B624" s="84"/>
      <c r="C624" s="84"/>
      <c r="D624" s="86"/>
      <c r="E624" s="86"/>
      <c r="F624" s="86"/>
      <c r="G624" s="86"/>
      <c r="H624" s="84"/>
      <c r="I624" s="84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</row>
    <row r="625" spans="1:36" ht="12.75" hidden="1" customHeight="1" x14ac:dyDescent="0.2">
      <c r="A625" s="84"/>
      <c r="B625" s="84"/>
      <c r="C625" s="84"/>
      <c r="D625" s="86"/>
      <c r="E625" s="86"/>
      <c r="F625" s="86"/>
      <c r="G625" s="86"/>
      <c r="H625" s="84"/>
      <c r="I625" s="84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</row>
    <row r="626" spans="1:36" ht="12.75" hidden="1" customHeight="1" x14ac:dyDescent="0.2">
      <c r="A626" s="84"/>
      <c r="B626" s="84"/>
      <c r="C626" s="84"/>
      <c r="D626" s="86"/>
      <c r="E626" s="86"/>
      <c r="F626" s="86"/>
      <c r="G626" s="86"/>
      <c r="H626" s="84"/>
      <c r="I626" s="84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</row>
    <row r="627" spans="1:36" ht="12.75" hidden="1" customHeight="1" x14ac:dyDescent="0.2">
      <c r="A627" s="84"/>
      <c r="B627" s="84"/>
      <c r="C627" s="84"/>
      <c r="D627" s="86"/>
      <c r="E627" s="86"/>
      <c r="F627" s="86"/>
      <c r="G627" s="86"/>
      <c r="H627" s="84"/>
      <c r="I627" s="84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</row>
    <row r="628" spans="1:36" ht="12.75" hidden="1" customHeight="1" x14ac:dyDescent="0.2">
      <c r="A628" s="84"/>
      <c r="B628" s="84"/>
      <c r="C628" s="84"/>
      <c r="D628" s="86"/>
      <c r="E628" s="86"/>
      <c r="F628" s="86"/>
      <c r="G628" s="86"/>
      <c r="H628" s="84"/>
      <c r="I628" s="84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</row>
    <row r="629" spans="1:36" ht="12.75" hidden="1" customHeight="1" x14ac:dyDescent="0.2">
      <c r="A629" s="84"/>
      <c r="B629" s="84"/>
      <c r="C629" s="84"/>
      <c r="D629" s="86"/>
      <c r="E629" s="86"/>
      <c r="F629" s="86"/>
      <c r="G629" s="86"/>
      <c r="H629" s="84"/>
      <c r="I629" s="84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</row>
    <row r="630" spans="1:36" ht="12.75" hidden="1" customHeight="1" x14ac:dyDescent="0.2">
      <c r="A630" s="84"/>
      <c r="B630" s="84"/>
      <c r="C630" s="84"/>
      <c r="D630" s="86"/>
      <c r="E630" s="86"/>
      <c r="F630" s="86"/>
      <c r="G630" s="86"/>
      <c r="H630" s="84"/>
      <c r="I630" s="84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</row>
    <row r="631" spans="1:36" ht="12.75" hidden="1" customHeight="1" x14ac:dyDescent="0.2">
      <c r="A631" s="84"/>
      <c r="B631" s="84"/>
      <c r="C631" s="84"/>
      <c r="D631" s="86"/>
      <c r="E631" s="86"/>
      <c r="F631" s="86"/>
      <c r="G631" s="86"/>
      <c r="H631" s="84"/>
      <c r="I631" s="84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</row>
    <row r="632" spans="1:36" ht="12.75" hidden="1" customHeight="1" x14ac:dyDescent="0.2">
      <c r="A632" s="84"/>
      <c r="B632" s="84"/>
      <c r="C632" s="84"/>
      <c r="D632" s="86"/>
      <c r="E632" s="86"/>
      <c r="F632" s="86"/>
      <c r="G632" s="86"/>
      <c r="H632" s="84"/>
      <c r="I632" s="84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</row>
    <row r="633" spans="1:36" ht="12.75" hidden="1" customHeight="1" x14ac:dyDescent="0.2">
      <c r="A633" s="84"/>
      <c r="B633" s="84"/>
      <c r="C633" s="84"/>
      <c r="D633" s="86"/>
      <c r="E633" s="86"/>
      <c r="F633" s="86"/>
      <c r="G633" s="86"/>
      <c r="H633" s="84"/>
      <c r="I633" s="84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</row>
    <row r="634" spans="1:36" ht="12.75" hidden="1" customHeight="1" x14ac:dyDescent="0.2">
      <c r="A634" s="84"/>
      <c r="B634" s="84"/>
      <c r="C634" s="84"/>
      <c r="D634" s="86"/>
      <c r="E634" s="86"/>
      <c r="F634" s="86"/>
      <c r="G634" s="86"/>
      <c r="H634" s="84"/>
      <c r="I634" s="84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</row>
    <row r="635" spans="1:36" ht="12.75" hidden="1" customHeight="1" x14ac:dyDescent="0.2">
      <c r="A635" s="84"/>
      <c r="B635" s="84"/>
      <c r="C635" s="84"/>
      <c r="D635" s="86"/>
      <c r="E635" s="86"/>
      <c r="F635" s="86"/>
      <c r="G635" s="86"/>
      <c r="H635" s="84"/>
      <c r="I635" s="84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</row>
    <row r="636" spans="1:36" ht="12.75" hidden="1" customHeight="1" x14ac:dyDescent="0.2">
      <c r="A636" s="84"/>
      <c r="B636" s="84"/>
      <c r="C636" s="84"/>
      <c r="D636" s="86"/>
      <c r="E636" s="86"/>
      <c r="F636" s="86"/>
      <c r="G636" s="86"/>
      <c r="H636" s="84"/>
      <c r="I636" s="84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</row>
    <row r="637" spans="1:36" ht="12.75" hidden="1" customHeight="1" x14ac:dyDescent="0.2">
      <c r="A637" s="84"/>
      <c r="B637" s="84"/>
      <c r="C637" s="84"/>
      <c r="D637" s="86"/>
      <c r="E637" s="86"/>
      <c r="F637" s="86"/>
      <c r="G637" s="86"/>
      <c r="H637" s="84"/>
      <c r="I637" s="84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</row>
    <row r="638" spans="1:36" ht="12.75" hidden="1" customHeight="1" x14ac:dyDescent="0.2">
      <c r="A638" s="84"/>
      <c r="B638" s="84"/>
      <c r="C638" s="84"/>
      <c r="D638" s="86"/>
      <c r="E638" s="86"/>
      <c r="F638" s="86"/>
      <c r="G638" s="86"/>
      <c r="H638" s="84"/>
      <c r="I638" s="84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</row>
    <row r="639" spans="1:36" ht="12.75" hidden="1" customHeight="1" x14ac:dyDescent="0.2">
      <c r="A639" s="84"/>
      <c r="B639" s="84"/>
      <c r="C639" s="84"/>
      <c r="D639" s="86"/>
      <c r="E639" s="86"/>
      <c r="F639" s="86"/>
      <c r="G639" s="86"/>
      <c r="H639" s="84"/>
      <c r="I639" s="84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</row>
    <row r="640" spans="1:36" ht="12.75" hidden="1" customHeight="1" x14ac:dyDescent="0.2">
      <c r="A640" s="84"/>
      <c r="B640" s="84"/>
      <c r="C640" s="84"/>
      <c r="D640" s="86"/>
      <c r="E640" s="86"/>
      <c r="F640" s="86"/>
      <c r="G640" s="86"/>
      <c r="H640" s="84"/>
      <c r="I640" s="84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</row>
    <row r="641" spans="1:36" ht="12.75" hidden="1" customHeight="1" x14ac:dyDescent="0.2">
      <c r="A641" s="84"/>
      <c r="B641" s="84"/>
      <c r="C641" s="84"/>
      <c r="D641" s="86"/>
      <c r="E641" s="86"/>
      <c r="F641" s="86"/>
      <c r="G641" s="86"/>
      <c r="H641" s="84"/>
      <c r="I641" s="84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</row>
    <row r="642" spans="1:36" ht="12.75" hidden="1" customHeight="1" x14ac:dyDescent="0.2">
      <c r="A642" s="84"/>
      <c r="B642" s="84"/>
      <c r="C642" s="84"/>
      <c r="D642" s="86"/>
      <c r="E642" s="86"/>
      <c r="F642" s="86"/>
      <c r="G642" s="86"/>
      <c r="H642" s="84"/>
      <c r="I642" s="84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</row>
    <row r="643" spans="1:36" ht="12.75" hidden="1" customHeight="1" x14ac:dyDescent="0.2">
      <c r="A643" s="84"/>
      <c r="B643" s="84"/>
      <c r="C643" s="84"/>
      <c r="D643" s="86"/>
      <c r="E643" s="86"/>
      <c r="F643" s="86"/>
      <c r="G643" s="86"/>
      <c r="H643" s="84"/>
      <c r="I643" s="84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</row>
    <row r="644" spans="1:36" ht="12.75" hidden="1" customHeight="1" x14ac:dyDescent="0.2">
      <c r="A644" s="84"/>
      <c r="B644" s="84"/>
      <c r="C644" s="84"/>
      <c r="D644" s="86"/>
      <c r="E644" s="86"/>
      <c r="F644" s="86"/>
      <c r="G644" s="86"/>
      <c r="H644" s="84"/>
      <c r="I644" s="84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</row>
    <row r="645" spans="1:36" ht="12.75" hidden="1" customHeight="1" x14ac:dyDescent="0.2">
      <c r="A645" s="84"/>
      <c r="B645" s="84"/>
      <c r="C645" s="84"/>
      <c r="D645" s="86"/>
      <c r="E645" s="86"/>
      <c r="F645" s="86"/>
      <c r="G645" s="86"/>
      <c r="H645" s="84"/>
      <c r="I645" s="84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</row>
    <row r="646" spans="1:36" ht="12.75" hidden="1" customHeight="1" x14ac:dyDescent="0.2">
      <c r="A646" s="84"/>
      <c r="B646" s="84"/>
      <c r="C646" s="84"/>
      <c r="D646" s="86"/>
      <c r="E646" s="86"/>
      <c r="F646" s="86"/>
      <c r="G646" s="86"/>
      <c r="H646" s="84"/>
      <c r="I646" s="84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</row>
    <row r="647" spans="1:36" ht="12.75" hidden="1" customHeight="1" x14ac:dyDescent="0.2">
      <c r="A647" s="84"/>
      <c r="B647" s="84"/>
      <c r="C647" s="84"/>
      <c r="D647" s="86"/>
      <c r="E647" s="86"/>
      <c r="F647" s="86"/>
      <c r="G647" s="86"/>
      <c r="H647" s="84"/>
      <c r="I647" s="84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</row>
    <row r="648" spans="1:36" ht="12.75" hidden="1" customHeight="1" x14ac:dyDescent="0.2">
      <c r="A648" s="84"/>
      <c r="B648" s="84"/>
      <c r="C648" s="84"/>
      <c r="D648" s="86"/>
      <c r="E648" s="86"/>
      <c r="F648" s="86"/>
      <c r="G648" s="86"/>
      <c r="H648" s="84"/>
      <c r="I648" s="84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</row>
    <row r="649" spans="1:36" ht="12.75" hidden="1" customHeight="1" x14ac:dyDescent="0.2">
      <c r="A649" s="84"/>
      <c r="B649" s="84"/>
      <c r="C649" s="84"/>
      <c r="D649" s="86"/>
      <c r="E649" s="86"/>
      <c r="F649" s="86"/>
      <c r="G649" s="86"/>
      <c r="H649" s="84"/>
      <c r="I649" s="84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</row>
    <row r="650" spans="1:36" ht="12.75" hidden="1" customHeight="1" x14ac:dyDescent="0.2">
      <c r="A650" s="84"/>
      <c r="B650" s="84"/>
      <c r="C650" s="84"/>
      <c r="D650" s="86"/>
      <c r="E650" s="86"/>
      <c r="F650" s="86"/>
      <c r="G650" s="86"/>
      <c r="H650" s="84"/>
      <c r="I650" s="84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</row>
    <row r="651" spans="1:36" ht="12.75" hidden="1" customHeight="1" x14ac:dyDescent="0.2">
      <c r="A651" s="84"/>
      <c r="B651" s="84"/>
      <c r="C651" s="84"/>
      <c r="D651" s="86"/>
      <c r="E651" s="86"/>
      <c r="F651" s="86"/>
      <c r="G651" s="86"/>
      <c r="H651" s="84"/>
      <c r="I651" s="84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</row>
    <row r="652" spans="1:36" ht="12.75" hidden="1" customHeight="1" x14ac:dyDescent="0.2">
      <c r="A652" s="84"/>
      <c r="B652" s="84"/>
      <c r="C652" s="84"/>
      <c r="D652" s="86"/>
      <c r="E652" s="86"/>
      <c r="F652" s="86"/>
      <c r="G652" s="86"/>
      <c r="H652" s="84"/>
      <c r="I652" s="84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</row>
    <row r="653" spans="1:36" ht="12.75" hidden="1" customHeight="1" x14ac:dyDescent="0.2">
      <c r="A653" s="84"/>
      <c r="B653" s="84"/>
      <c r="C653" s="84"/>
      <c r="D653" s="86"/>
      <c r="E653" s="86"/>
      <c r="F653" s="86"/>
      <c r="G653" s="86"/>
      <c r="H653" s="84"/>
      <c r="I653" s="84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</row>
    <row r="654" spans="1:36" ht="12.75" hidden="1" customHeight="1" x14ac:dyDescent="0.2">
      <c r="A654" s="84"/>
      <c r="B654" s="84"/>
      <c r="C654" s="84"/>
      <c r="D654" s="86"/>
      <c r="E654" s="86"/>
      <c r="F654" s="86"/>
      <c r="G654" s="86"/>
      <c r="H654" s="84"/>
      <c r="I654" s="84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</row>
    <row r="655" spans="1:36" ht="12.75" hidden="1" customHeight="1" x14ac:dyDescent="0.2">
      <c r="A655" s="84"/>
      <c r="B655" s="84"/>
      <c r="C655" s="84"/>
      <c r="D655" s="86"/>
      <c r="E655" s="86"/>
      <c r="F655" s="86"/>
      <c r="G655" s="86"/>
      <c r="H655" s="84"/>
      <c r="I655" s="84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</row>
    <row r="656" spans="1:36" ht="12.75" hidden="1" customHeight="1" x14ac:dyDescent="0.2">
      <c r="A656" s="84"/>
      <c r="B656" s="84"/>
      <c r="C656" s="84"/>
      <c r="D656" s="86"/>
      <c r="E656" s="86"/>
      <c r="F656" s="86"/>
      <c r="G656" s="86"/>
      <c r="H656" s="84"/>
      <c r="I656" s="84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</row>
    <row r="657" spans="1:36" ht="12.75" hidden="1" customHeight="1" x14ac:dyDescent="0.2">
      <c r="A657" s="84"/>
      <c r="B657" s="84"/>
      <c r="C657" s="84"/>
      <c r="D657" s="86"/>
      <c r="E657" s="86"/>
      <c r="F657" s="86"/>
      <c r="G657" s="86"/>
      <c r="H657" s="84"/>
      <c r="I657" s="84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</row>
    <row r="658" spans="1:36" ht="12.75" hidden="1" customHeight="1" x14ac:dyDescent="0.2">
      <c r="A658" s="84"/>
      <c r="B658" s="84"/>
      <c r="C658" s="84"/>
      <c r="D658" s="86"/>
      <c r="E658" s="86"/>
      <c r="F658" s="86"/>
      <c r="G658" s="86"/>
      <c r="H658" s="84"/>
      <c r="I658" s="84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</row>
    <row r="659" spans="1:36" ht="12.75" hidden="1" customHeight="1" x14ac:dyDescent="0.2">
      <c r="A659" s="84"/>
      <c r="B659" s="84"/>
      <c r="C659" s="84"/>
      <c r="D659" s="86"/>
      <c r="E659" s="86"/>
      <c r="F659" s="86"/>
      <c r="G659" s="86"/>
      <c r="H659" s="84"/>
      <c r="I659" s="84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</row>
    <row r="660" spans="1:36" ht="12.75" hidden="1" customHeight="1" x14ac:dyDescent="0.2">
      <c r="A660" s="84"/>
      <c r="B660" s="84"/>
      <c r="C660" s="84"/>
      <c r="D660" s="86"/>
      <c r="E660" s="86"/>
      <c r="F660" s="86"/>
      <c r="G660" s="86"/>
      <c r="H660" s="84"/>
      <c r="I660" s="84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</row>
    <row r="661" spans="1:36" ht="12.75" hidden="1" customHeight="1" x14ac:dyDescent="0.2">
      <c r="A661" s="84"/>
      <c r="B661" s="84"/>
      <c r="C661" s="84"/>
      <c r="D661" s="86"/>
      <c r="E661" s="86"/>
      <c r="F661" s="86"/>
      <c r="G661" s="86"/>
      <c r="H661" s="84"/>
      <c r="I661" s="84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</row>
    <row r="662" spans="1:36" ht="12.75" hidden="1" customHeight="1" x14ac:dyDescent="0.2">
      <c r="A662" s="84"/>
      <c r="B662" s="84"/>
      <c r="C662" s="84"/>
      <c r="D662" s="86"/>
      <c r="E662" s="86"/>
      <c r="F662" s="86"/>
      <c r="G662" s="86"/>
      <c r="H662" s="84"/>
      <c r="I662" s="84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</row>
    <row r="663" spans="1:36" ht="12.75" hidden="1" customHeight="1" x14ac:dyDescent="0.2">
      <c r="A663" s="84"/>
      <c r="B663" s="84"/>
      <c r="C663" s="84"/>
      <c r="D663" s="86"/>
      <c r="E663" s="86"/>
      <c r="F663" s="86"/>
      <c r="G663" s="86"/>
      <c r="H663" s="84"/>
      <c r="I663" s="84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</row>
    <row r="664" spans="1:36" ht="12.75" hidden="1" customHeight="1" x14ac:dyDescent="0.2">
      <c r="A664" s="84"/>
      <c r="B664" s="84"/>
      <c r="C664" s="84"/>
      <c r="D664" s="86"/>
      <c r="E664" s="86"/>
      <c r="F664" s="86"/>
      <c r="G664" s="86"/>
      <c r="H664" s="84"/>
      <c r="I664" s="84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</row>
    <row r="665" spans="1:36" ht="12.75" hidden="1" customHeight="1" x14ac:dyDescent="0.2">
      <c r="A665" s="84"/>
      <c r="B665" s="84"/>
      <c r="C665" s="84"/>
      <c r="D665" s="86"/>
      <c r="E665" s="86"/>
      <c r="F665" s="86"/>
      <c r="G665" s="86"/>
      <c r="H665" s="84"/>
      <c r="I665" s="84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</row>
    <row r="666" spans="1:36" ht="12.75" hidden="1" customHeight="1" x14ac:dyDescent="0.2">
      <c r="A666" s="84"/>
      <c r="B666" s="84"/>
      <c r="C666" s="84"/>
      <c r="D666" s="86"/>
      <c r="E666" s="86"/>
      <c r="F666" s="86"/>
      <c r="G666" s="86"/>
      <c r="H666" s="84"/>
      <c r="I666" s="84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</row>
    <row r="667" spans="1:36" ht="12.75" hidden="1" customHeight="1" x14ac:dyDescent="0.2">
      <c r="A667" s="84"/>
      <c r="B667" s="84"/>
      <c r="C667" s="84"/>
      <c r="D667" s="86"/>
      <c r="E667" s="86"/>
      <c r="F667" s="86"/>
      <c r="G667" s="86"/>
      <c r="H667" s="84"/>
      <c r="I667" s="84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</row>
    <row r="668" spans="1:36" ht="12.75" hidden="1" customHeight="1" x14ac:dyDescent="0.2">
      <c r="A668" s="84"/>
      <c r="B668" s="84"/>
      <c r="C668" s="84"/>
      <c r="D668" s="86"/>
      <c r="E668" s="86"/>
      <c r="F668" s="86"/>
      <c r="G668" s="86"/>
      <c r="H668" s="84"/>
      <c r="I668" s="84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</row>
    <row r="669" spans="1:36" ht="12.75" hidden="1" customHeight="1" x14ac:dyDescent="0.2">
      <c r="A669" s="84"/>
      <c r="B669" s="84"/>
      <c r="C669" s="84"/>
      <c r="D669" s="86"/>
      <c r="E669" s="86"/>
      <c r="F669" s="86"/>
      <c r="G669" s="86"/>
      <c r="H669" s="84"/>
      <c r="I669" s="84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</row>
    <row r="670" spans="1:36" ht="12.75" hidden="1" customHeight="1" x14ac:dyDescent="0.2">
      <c r="A670" s="84"/>
      <c r="B670" s="84"/>
      <c r="C670" s="84"/>
      <c r="D670" s="86"/>
      <c r="E670" s="86"/>
      <c r="F670" s="86"/>
      <c r="G670" s="86"/>
      <c r="H670" s="84"/>
      <c r="I670" s="84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</row>
    <row r="671" spans="1:36" ht="12.75" hidden="1" customHeight="1" x14ac:dyDescent="0.2">
      <c r="A671" s="84"/>
      <c r="B671" s="84"/>
      <c r="C671" s="84"/>
      <c r="D671" s="86"/>
      <c r="E671" s="86"/>
      <c r="F671" s="86"/>
      <c r="G671" s="86"/>
      <c r="H671" s="84"/>
      <c r="I671" s="84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</row>
    <row r="672" spans="1:36" ht="12.75" hidden="1" customHeight="1" x14ac:dyDescent="0.2">
      <c r="A672" s="84"/>
      <c r="B672" s="84"/>
      <c r="C672" s="84"/>
      <c r="D672" s="86"/>
      <c r="E672" s="86"/>
      <c r="F672" s="86"/>
      <c r="G672" s="86"/>
      <c r="H672" s="84"/>
      <c r="I672" s="84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</row>
    <row r="673" spans="1:36" ht="12.75" hidden="1" customHeight="1" x14ac:dyDescent="0.2">
      <c r="A673" s="84"/>
      <c r="B673" s="84"/>
      <c r="C673" s="84"/>
      <c r="D673" s="86"/>
      <c r="E673" s="86"/>
      <c r="F673" s="86"/>
      <c r="G673" s="86"/>
      <c r="H673" s="84"/>
      <c r="I673" s="84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</row>
    <row r="674" spans="1:36" ht="12.75" hidden="1" customHeight="1" x14ac:dyDescent="0.2">
      <c r="A674" s="84"/>
      <c r="B674" s="84"/>
      <c r="C674" s="84"/>
      <c r="D674" s="86"/>
      <c r="E674" s="86"/>
      <c r="F674" s="86"/>
      <c r="G674" s="86"/>
      <c r="H674" s="84"/>
      <c r="I674" s="84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</row>
    <row r="675" spans="1:36" ht="12.75" hidden="1" customHeight="1" x14ac:dyDescent="0.2">
      <c r="A675" s="84"/>
      <c r="B675" s="84"/>
      <c r="C675" s="84"/>
      <c r="D675" s="86"/>
      <c r="E675" s="86"/>
      <c r="F675" s="86"/>
      <c r="G675" s="86"/>
      <c r="H675" s="84"/>
      <c r="I675" s="84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</row>
    <row r="676" spans="1:36" ht="12.75" hidden="1" customHeight="1" x14ac:dyDescent="0.2">
      <c r="A676" s="84"/>
      <c r="B676" s="84"/>
      <c r="C676" s="84"/>
      <c r="D676" s="86"/>
      <c r="E676" s="86"/>
      <c r="F676" s="86"/>
      <c r="G676" s="86"/>
      <c r="H676" s="84"/>
      <c r="I676" s="84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</row>
    <row r="677" spans="1:36" ht="12.75" hidden="1" customHeight="1" x14ac:dyDescent="0.2">
      <c r="A677" s="84"/>
      <c r="B677" s="84"/>
      <c r="C677" s="84"/>
      <c r="D677" s="86"/>
      <c r="E677" s="86"/>
      <c r="F677" s="86"/>
      <c r="G677" s="86"/>
      <c r="H677" s="84"/>
      <c r="I677" s="84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</row>
    <row r="678" spans="1:36" ht="12.75" hidden="1" customHeight="1" x14ac:dyDescent="0.2">
      <c r="A678" s="84"/>
      <c r="B678" s="84"/>
      <c r="C678" s="84"/>
      <c r="D678" s="86"/>
      <c r="E678" s="86"/>
      <c r="F678" s="86"/>
      <c r="G678" s="86"/>
      <c r="H678" s="84"/>
      <c r="I678" s="84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</row>
    <row r="679" spans="1:36" ht="12.75" hidden="1" customHeight="1" x14ac:dyDescent="0.2">
      <c r="A679" s="84"/>
      <c r="B679" s="84"/>
      <c r="C679" s="84"/>
      <c r="D679" s="86"/>
      <c r="E679" s="86"/>
      <c r="F679" s="86"/>
      <c r="G679" s="86"/>
      <c r="H679" s="84"/>
      <c r="I679" s="84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</row>
    <row r="680" spans="1:36" ht="12.75" hidden="1" customHeight="1" x14ac:dyDescent="0.2">
      <c r="A680" s="84"/>
      <c r="B680" s="84"/>
      <c r="C680" s="84"/>
      <c r="D680" s="86"/>
      <c r="E680" s="86"/>
      <c r="F680" s="86"/>
      <c r="G680" s="86"/>
      <c r="H680" s="84"/>
      <c r="I680" s="84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</row>
    <row r="681" spans="1:36" ht="12.75" hidden="1" customHeight="1" x14ac:dyDescent="0.2">
      <c r="A681" s="84"/>
      <c r="B681" s="84"/>
      <c r="C681" s="84"/>
      <c r="D681" s="86"/>
      <c r="E681" s="86"/>
      <c r="F681" s="86"/>
      <c r="G681" s="86"/>
      <c r="H681" s="84"/>
      <c r="I681" s="84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</row>
    <row r="682" spans="1:36" ht="12.75" hidden="1" customHeight="1" x14ac:dyDescent="0.2">
      <c r="A682" s="84"/>
      <c r="B682" s="84"/>
      <c r="C682" s="84"/>
      <c r="D682" s="86"/>
      <c r="E682" s="86"/>
      <c r="F682" s="86"/>
      <c r="G682" s="86"/>
      <c r="H682" s="84"/>
      <c r="I682" s="84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</row>
    <row r="683" spans="1:36" ht="12.75" hidden="1" customHeight="1" x14ac:dyDescent="0.2">
      <c r="A683" s="84"/>
      <c r="B683" s="84"/>
      <c r="C683" s="84"/>
      <c r="D683" s="86"/>
      <c r="E683" s="86"/>
      <c r="F683" s="86"/>
      <c r="G683" s="86"/>
      <c r="H683" s="84"/>
      <c r="I683" s="84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</row>
    <row r="684" spans="1:36" ht="12.75" hidden="1" customHeight="1" x14ac:dyDescent="0.2">
      <c r="A684" s="84"/>
      <c r="B684" s="84"/>
      <c r="C684" s="84"/>
      <c r="D684" s="86"/>
      <c r="E684" s="86"/>
      <c r="F684" s="86"/>
      <c r="G684" s="86"/>
      <c r="H684" s="84"/>
      <c r="I684" s="84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</row>
    <row r="685" spans="1:36" ht="12.75" hidden="1" customHeight="1" x14ac:dyDescent="0.2">
      <c r="A685" s="84"/>
      <c r="B685" s="84"/>
      <c r="C685" s="84"/>
      <c r="D685" s="86"/>
      <c r="E685" s="86"/>
      <c r="F685" s="86"/>
      <c r="G685" s="86"/>
      <c r="H685" s="84"/>
      <c r="I685" s="84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</row>
    <row r="686" spans="1:36" ht="12.75" hidden="1" customHeight="1" x14ac:dyDescent="0.2">
      <c r="A686" s="84"/>
      <c r="B686" s="84"/>
      <c r="C686" s="84"/>
      <c r="D686" s="86"/>
      <c r="E686" s="86"/>
      <c r="F686" s="86"/>
      <c r="G686" s="86"/>
      <c r="H686" s="84"/>
      <c r="I686" s="84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</row>
    <row r="687" spans="1:36" ht="12.75" hidden="1" customHeight="1" x14ac:dyDescent="0.2">
      <c r="A687" s="84"/>
      <c r="B687" s="84"/>
      <c r="C687" s="84"/>
      <c r="D687" s="86"/>
      <c r="E687" s="86"/>
      <c r="F687" s="86"/>
      <c r="G687" s="86"/>
      <c r="H687" s="84"/>
      <c r="I687" s="84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</row>
    <row r="688" spans="1:36" ht="12.75" hidden="1" customHeight="1" x14ac:dyDescent="0.2">
      <c r="A688" s="84"/>
      <c r="B688" s="84"/>
      <c r="C688" s="84"/>
      <c r="D688" s="86"/>
      <c r="E688" s="86"/>
      <c r="F688" s="86"/>
      <c r="G688" s="86"/>
      <c r="H688" s="84"/>
      <c r="I688" s="84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</row>
    <row r="689" spans="1:36" ht="12.75" hidden="1" customHeight="1" x14ac:dyDescent="0.2">
      <c r="A689" s="84"/>
      <c r="B689" s="84"/>
      <c r="C689" s="84"/>
      <c r="D689" s="86"/>
      <c r="E689" s="86"/>
      <c r="F689" s="86"/>
      <c r="G689" s="86"/>
      <c r="H689" s="84"/>
      <c r="I689" s="84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</row>
    <row r="690" spans="1:36" ht="12.75" hidden="1" customHeight="1" x14ac:dyDescent="0.2">
      <c r="A690" s="84"/>
      <c r="B690" s="84"/>
      <c r="C690" s="84"/>
      <c r="D690" s="86"/>
      <c r="E690" s="86"/>
      <c r="F690" s="86"/>
      <c r="G690" s="86"/>
      <c r="H690" s="84"/>
      <c r="I690" s="84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</row>
    <row r="691" spans="1:36" ht="12.75" hidden="1" customHeight="1" x14ac:dyDescent="0.2">
      <c r="A691" s="84"/>
      <c r="B691" s="84"/>
      <c r="C691" s="84"/>
      <c r="D691" s="86"/>
      <c r="E691" s="86"/>
      <c r="F691" s="86"/>
      <c r="G691" s="86"/>
      <c r="H691" s="84"/>
      <c r="I691" s="84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</row>
    <row r="692" spans="1:36" ht="12.75" hidden="1" customHeight="1" x14ac:dyDescent="0.2">
      <c r="A692" s="84"/>
      <c r="B692" s="84"/>
      <c r="C692" s="84"/>
      <c r="D692" s="86"/>
      <c r="E692" s="86"/>
      <c r="F692" s="86"/>
      <c r="G692" s="86"/>
      <c r="H692" s="84"/>
      <c r="I692" s="84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</row>
    <row r="693" spans="1:36" ht="12.75" hidden="1" customHeight="1" x14ac:dyDescent="0.2">
      <c r="A693" s="84"/>
      <c r="B693" s="84"/>
      <c r="C693" s="84"/>
      <c r="D693" s="86"/>
      <c r="E693" s="86"/>
      <c r="F693" s="86"/>
      <c r="G693" s="86"/>
      <c r="H693" s="84"/>
      <c r="I693" s="84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</row>
    <row r="694" spans="1:36" ht="12.75" hidden="1" customHeight="1" x14ac:dyDescent="0.2">
      <c r="A694" s="84"/>
      <c r="B694" s="84"/>
      <c r="C694" s="84"/>
      <c r="D694" s="86"/>
      <c r="E694" s="86"/>
      <c r="F694" s="86"/>
      <c r="G694" s="86"/>
      <c r="H694" s="84"/>
      <c r="I694" s="84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</row>
    <row r="695" spans="1:36" ht="12.75" hidden="1" customHeight="1" x14ac:dyDescent="0.2">
      <c r="A695" s="84"/>
      <c r="B695" s="84"/>
      <c r="C695" s="84"/>
      <c r="D695" s="86"/>
      <c r="E695" s="86"/>
      <c r="F695" s="86"/>
      <c r="G695" s="86"/>
      <c r="H695" s="84"/>
      <c r="I695" s="84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</row>
    <row r="696" spans="1:36" ht="12.75" hidden="1" customHeight="1" x14ac:dyDescent="0.2">
      <c r="A696" s="84"/>
      <c r="B696" s="84"/>
      <c r="C696" s="84"/>
      <c r="D696" s="86"/>
      <c r="E696" s="86"/>
      <c r="F696" s="86"/>
      <c r="G696" s="86"/>
      <c r="H696" s="84"/>
      <c r="I696" s="84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</row>
    <row r="697" spans="1:36" ht="12.75" hidden="1" customHeight="1" x14ac:dyDescent="0.2">
      <c r="A697" s="84"/>
      <c r="B697" s="84"/>
      <c r="C697" s="84"/>
      <c r="D697" s="86"/>
      <c r="E697" s="86"/>
      <c r="F697" s="86"/>
      <c r="G697" s="86"/>
      <c r="H697" s="84"/>
      <c r="I697" s="84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</row>
    <row r="698" spans="1:36" ht="12.75" hidden="1" customHeight="1" x14ac:dyDescent="0.2">
      <c r="A698" s="84"/>
      <c r="B698" s="84"/>
      <c r="C698" s="84"/>
      <c r="D698" s="86"/>
      <c r="E698" s="86"/>
      <c r="F698" s="86"/>
      <c r="G698" s="86"/>
      <c r="H698" s="84"/>
      <c r="I698" s="84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</row>
    <row r="699" spans="1:36" ht="12.75" hidden="1" customHeight="1" x14ac:dyDescent="0.2">
      <c r="A699" s="84"/>
      <c r="B699" s="84"/>
      <c r="C699" s="84"/>
      <c r="D699" s="86"/>
      <c r="E699" s="86"/>
      <c r="F699" s="86"/>
      <c r="G699" s="86"/>
      <c r="H699" s="84"/>
      <c r="I699" s="84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</row>
    <row r="700" spans="1:36" ht="12.75" hidden="1" customHeight="1" x14ac:dyDescent="0.2">
      <c r="A700" s="84"/>
      <c r="B700" s="84"/>
      <c r="C700" s="84"/>
      <c r="D700" s="86"/>
      <c r="E700" s="86"/>
      <c r="F700" s="86"/>
      <c r="G700" s="86"/>
      <c r="H700" s="84"/>
      <c r="I700" s="84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</row>
    <row r="701" spans="1:36" ht="12.75" hidden="1" customHeight="1" x14ac:dyDescent="0.2">
      <c r="A701" s="84"/>
      <c r="B701" s="84"/>
      <c r="C701" s="84"/>
      <c r="D701" s="86"/>
      <c r="E701" s="86"/>
      <c r="F701" s="86"/>
      <c r="G701" s="86"/>
      <c r="H701" s="84"/>
      <c r="I701" s="84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</row>
    <row r="702" spans="1:36" ht="12.75" hidden="1" customHeight="1" x14ac:dyDescent="0.2">
      <c r="A702" s="84"/>
      <c r="B702" s="84"/>
      <c r="C702" s="84"/>
      <c r="D702" s="86"/>
      <c r="E702" s="86"/>
      <c r="F702" s="86"/>
      <c r="G702" s="86"/>
      <c r="H702" s="84"/>
      <c r="I702" s="84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</row>
    <row r="703" spans="1:36" ht="12.75" hidden="1" customHeight="1" x14ac:dyDescent="0.2">
      <c r="A703" s="84"/>
      <c r="B703" s="84"/>
      <c r="C703" s="84"/>
      <c r="D703" s="86"/>
      <c r="E703" s="86"/>
      <c r="F703" s="86"/>
      <c r="G703" s="86"/>
      <c r="H703" s="84"/>
      <c r="I703" s="84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</row>
    <row r="704" spans="1:36" ht="12.75" hidden="1" customHeight="1" x14ac:dyDescent="0.2">
      <c r="A704" s="84"/>
      <c r="B704" s="84"/>
      <c r="C704" s="84"/>
      <c r="D704" s="86"/>
      <c r="E704" s="86"/>
      <c r="F704" s="86"/>
      <c r="G704" s="86"/>
      <c r="H704" s="84"/>
      <c r="I704" s="84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</row>
    <row r="705" spans="1:36" ht="12.75" hidden="1" customHeight="1" x14ac:dyDescent="0.2">
      <c r="A705" s="84"/>
      <c r="B705" s="84"/>
      <c r="C705" s="84"/>
      <c r="D705" s="86"/>
      <c r="E705" s="86"/>
      <c r="F705" s="86"/>
      <c r="G705" s="86"/>
      <c r="H705" s="84"/>
      <c r="I705" s="84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</row>
    <row r="706" spans="1:36" ht="12.75" hidden="1" customHeight="1" x14ac:dyDescent="0.2">
      <c r="A706" s="84"/>
      <c r="B706" s="84"/>
      <c r="C706" s="84"/>
      <c r="D706" s="86"/>
      <c r="E706" s="86"/>
      <c r="F706" s="86"/>
      <c r="G706" s="86"/>
      <c r="H706" s="84"/>
      <c r="I706" s="84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</row>
    <row r="707" spans="1:36" ht="12.75" hidden="1" customHeight="1" x14ac:dyDescent="0.2">
      <c r="A707" s="84"/>
      <c r="B707" s="84"/>
      <c r="C707" s="84"/>
      <c r="D707" s="86"/>
      <c r="E707" s="86"/>
      <c r="F707" s="86"/>
      <c r="G707" s="86"/>
      <c r="H707" s="84"/>
      <c r="I707" s="84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</row>
    <row r="708" spans="1:36" ht="12.75" hidden="1" customHeight="1" x14ac:dyDescent="0.2">
      <c r="A708" s="84"/>
      <c r="B708" s="84"/>
      <c r="C708" s="84"/>
      <c r="D708" s="86"/>
      <c r="E708" s="86"/>
      <c r="F708" s="86"/>
      <c r="G708" s="86"/>
      <c r="H708" s="84"/>
      <c r="I708" s="84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</row>
    <row r="709" spans="1:36" ht="12.75" hidden="1" customHeight="1" x14ac:dyDescent="0.2">
      <c r="A709" s="84"/>
      <c r="B709" s="84"/>
      <c r="C709" s="84"/>
      <c r="D709" s="86"/>
      <c r="E709" s="86"/>
      <c r="F709" s="86"/>
      <c r="G709" s="86"/>
      <c r="H709" s="84"/>
      <c r="I709" s="84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</row>
    <row r="710" spans="1:36" ht="12.75" hidden="1" customHeight="1" x14ac:dyDescent="0.2">
      <c r="A710" s="84"/>
      <c r="B710" s="84"/>
      <c r="C710" s="84"/>
      <c r="D710" s="86"/>
      <c r="E710" s="86"/>
      <c r="F710" s="86"/>
      <c r="G710" s="86"/>
      <c r="H710" s="84"/>
      <c r="I710" s="84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</row>
    <row r="711" spans="1:36" ht="12.75" hidden="1" customHeight="1" x14ac:dyDescent="0.2">
      <c r="A711" s="84"/>
      <c r="B711" s="84"/>
      <c r="C711" s="84"/>
      <c r="D711" s="86"/>
      <c r="E711" s="86"/>
      <c r="F711" s="86"/>
      <c r="G711" s="86"/>
      <c r="H711" s="84"/>
      <c r="I711" s="84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</row>
    <row r="712" spans="1:36" ht="12.75" hidden="1" customHeight="1" x14ac:dyDescent="0.2">
      <c r="A712" s="84"/>
      <c r="B712" s="84"/>
      <c r="C712" s="84"/>
      <c r="D712" s="86"/>
      <c r="E712" s="86"/>
      <c r="F712" s="86"/>
      <c r="G712" s="86"/>
      <c r="H712" s="84"/>
      <c r="I712" s="84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</row>
    <row r="713" spans="1:36" ht="12.75" hidden="1" customHeight="1" x14ac:dyDescent="0.2">
      <c r="A713" s="84"/>
      <c r="B713" s="84"/>
      <c r="C713" s="84"/>
      <c r="D713" s="86"/>
      <c r="E713" s="86"/>
      <c r="F713" s="86"/>
      <c r="G713" s="86"/>
      <c r="H713" s="84"/>
      <c r="I713" s="84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</row>
    <row r="714" spans="1:36" ht="12.75" hidden="1" customHeight="1" x14ac:dyDescent="0.2">
      <c r="A714" s="84"/>
      <c r="B714" s="84"/>
      <c r="C714" s="84"/>
      <c r="D714" s="86"/>
      <c r="E714" s="86"/>
      <c r="F714" s="86"/>
      <c r="G714" s="86"/>
      <c r="H714" s="84"/>
      <c r="I714" s="84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</row>
    <row r="715" spans="1:36" ht="12.75" hidden="1" customHeight="1" x14ac:dyDescent="0.2">
      <c r="A715" s="84"/>
      <c r="B715" s="84"/>
      <c r="C715" s="84"/>
      <c r="D715" s="86"/>
      <c r="E715" s="86"/>
      <c r="F715" s="86"/>
      <c r="G715" s="86"/>
      <c r="H715" s="84"/>
      <c r="I715" s="84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</row>
    <row r="716" spans="1:36" ht="12.75" hidden="1" customHeight="1" x14ac:dyDescent="0.2">
      <c r="A716" s="84"/>
      <c r="B716" s="84"/>
      <c r="C716" s="84"/>
      <c r="D716" s="86"/>
      <c r="E716" s="86"/>
      <c r="F716" s="86"/>
      <c r="G716" s="86"/>
      <c r="H716" s="84"/>
      <c r="I716" s="84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</row>
    <row r="717" spans="1:36" ht="12.75" hidden="1" customHeight="1" x14ac:dyDescent="0.2">
      <c r="A717" s="84"/>
      <c r="B717" s="84"/>
      <c r="C717" s="84"/>
      <c r="D717" s="86"/>
      <c r="E717" s="86"/>
      <c r="F717" s="86"/>
      <c r="G717" s="86"/>
      <c r="H717" s="84"/>
      <c r="I717" s="84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</row>
    <row r="718" spans="1:36" ht="12.75" hidden="1" customHeight="1" x14ac:dyDescent="0.2">
      <c r="A718" s="84"/>
      <c r="B718" s="84"/>
      <c r="C718" s="84"/>
      <c r="D718" s="86"/>
      <c r="E718" s="86"/>
      <c r="F718" s="86"/>
      <c r="G718" s="86"/>
      <c r="H718" s="84"/>
      <c r="I718" s="84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</row>
    <row r="719" spans="1:36" ht="12.75" hidden="1" customHeight="1" x14ac:dyDescent="0.2">
      <c r="A719" s="84"/>
      <c r="B719" s="84"/>
      <c r="C719" s="84"/>
      <c r="D719" s="86"/>
      <c r="E719" s="86"/>
      <c r="F719" s="86"/>
      <c r="G719" s="86"/>
      <c r="H719" s="84"/>
      <c r="I719" s="84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</row>
    <row r="720" spans="1:36" ht="12.75" hidden="1" customHeight="1" x14ac:dyDescent="0.2">
      <c r="A720" s="84"/>
      <c r="B720" s="84"/>
      <c r="C720" s="84"/>
      <c r="D720" s="86"/>
      <c r="E720" s="86"/>
      <c r="F720" s="86"/>
      <c r="G720" s="86"/>
      <c r="H720" s="84"/>
      <c r="I720" s="84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</row>
    <row r="721" spans="1:36" ht="12.75" hidden="1" customHeight="1" x14ac:dyDescent="0.2">
      <c r="A721" s="84"/>
      <c r="B721" s="84"/>
      <c r="C721" s="84"/>
      <c r="D721" s="86"/>
      <c r="E721" s="86"/>
      <c r="F721" s="86"/>
      <c r="G721" s="86"/>
      <c r="H721" s="84"/>
      <c r="I721" s="84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</row>
    <row r="722" spans="1:36" ht="12.75" hidden="1" customHeight="1" x14ac:dyDescent="0.2">
      <c r="A722" s="84"/>
      <c r="B722" s="84"/>
      <c r="C722" s="84"/>
      <c r="D722" s="86"/>
      <c r="E722" s="86"/>
      <c r="F722" s="86"/>
      <c r="G722" s="86"/>
      <c r="H722" s="84"/>
      <c r="I722" s="84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</row>
    <row r="723" spans="1:36" ht="12.75" hidden="1" customHeight="1" x14ac:dyDescent="0.2">
      <c r="A723" s="84"/>
      <c r="B723" s="84"/>
      <c r="C723" s="84"/>
      <c r="D723" s="86"/>
      <c r="E723" s="86"/>
      <c r="F723" s="86"/>
      <c r="G723" s="86"/>
      <c r="H723" s="84"/>
      <c r="I723" s="84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</row>
    <row r="724" spans="1:36" ht="12.75" hidden="1" customHeight="1" x14ac:dyDescent="0.2">
      <c r="A724" s="84"/>
      <c r="B724" s="84"/>
      <c r="C724" s="84"/>
      <c r="D724" s="86"/>
      <c r="E724" s="86"/>
      <c r="F724" s="86"/>
      <c r="G724" s="86"/>
      <c r="H724" s="84"/>
      <c r="I724" s="84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</row>
    <row r="725" spans="1:36" ht="12.75" hidden="1" customHeight="1" x14ac:dyDescent="0.2">
      <c r="A725" s="84"/>
      <c r="B725" s="84"/>
      <c r="C725" s="84"/>
      <c r="D725" s="86"/>
      <c r="E725" s="86"/>
      <c r="F725" s="86"/>
      <c r="G725" s="86"/>
      <c r="H725" s="84"/>
      <c r="I725" s="84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</row>
    <row r="726" spans="1:36" ht="12.75" hidden="1" customHeight="1" x14ac:dyDescent="0.2">
      <c r="A726" s="84"/>
      <c r="B726" s="84"/>
      <c r="C726" s="84"/>
      <c r="D726" s="86"/>
      <c r="E726" s="86"/>
      <c r="F726" s="86"/>
      <c r="G726" s="86"/>
      <c r="H726" s="84"/>
      <c r="I726" s="84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</row>
    <row r="727" spans="1:36" ht="12.75" hidden="1" customHeight="1" x14ac:dyDescent="0.2">
      <c r="A727" s="84"/>
      <c r="B727" s="84"/>
      <c r="C727" s="84"/>
      <c r="D727" s="86"/>
      <c r="E727" s="86"/>
      <c r="F727" s="86"/>
      <c r="G727" s="86"/>
      <c r="H727" s="84"/>
      <c r="I727" s="84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</row>
    <row r="728" spans="1:36" ht="12.75" hidden="1" customHeight="1" x14ac:dyDescent="0.2">
      <c r="A728" s="84"/>
      <c r="B728" s="84"/>
      <c r="C728" s="84"/>
      <c r="D728" s="86"/>
      <c r="E728" s="86"/>
      <c r="F728" s="86"/>
      <c r="G728" s="86"/>
      <c r="H728" s="84"/>
      <c r="I728" s="84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</row>
    <row r="729" spans="1:36" ht="12.75" hidden="1" customHeight="1" x14ac:dyDescent="0.2">
      <c r="A729" s="84"/>
      <c r="B729" s="84"/>
      <c r="C729" s="84"/>
      <c r="D729" s="86"/>
      <c r="E729" s="86"/>
      <c r="F729" s="86"/>
      <c r="G729" s="86"/>
      <c r="H729" s="84"/>
      <c r="I729" s="84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</row>
    <row r="730" spans="1:36" ht="12.75" hidden="1" customHeight="1" x14ac:dyDescent="0.2">
      <c r="A730" s="84"/>
      <c r="B730" s="84"/>
      <c r="C730" s="84"/>
      <c r="D730" s="86"/>
      <c r="E730" s="86"/>
      <c r="F730" s="86"/>
      <c r="G730" s="86"/>
      <c r="H730" s="84"/>
      <c r="I730" s="84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</row>
    <row r="731" spans="1:36" ht="12.75" hidden="1" customHeight="1" x14ac:dyDescent="0.2">
      <c r="A731" s="84"/>
      <c r="B731" s="84"/>
      <c r="C731" s="84"/>
      <c r="D731" s="86"/>
      <c r="E731" s="86"/>
      <c r="F731" s="86"/>
      <c r="G731" s="86"/>
      <c r="H731" s="84"/>
      <c r="I731" s="84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</row>
    <row r="732" spans="1:36" ht="12.75" hidden="1" customHeight="1" x14ac:dyDescent="0.2">
      <c r="A732" s="84"/>
      <c r="B732" s="84"/>
      <c r="C732" s="84"/>
      <c r="D732" s="86"/>
      <c r="E732" s="86"/>
      <c r="F732" s="86"/>
      <c r="G732" s="86"/>
      <c r="H732" s="84"/>
      <c r="I732" s="84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</row>
    <row r="733" spans="1:36" ht="12.75" hidden="1" customHeight="1" x14ac:dyDescent="0.2">
      <c r="A733" s="84"/>
      <c r="B733" s="84"/>
      <c r="C733" s="84"/>
      <c r="D733" s="86"/>
      <c r="E733" s="86"/>
      <c r="F733" s="86"/>
      <c r="G733" s="86"/>
      <c r="H733" s="84"/>
      <c r="I733" s="84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</row>
    <row r="734" spans="1:36" ht="12.75" hidden="1" customHeight="1" x14ac:dyDescent="0.2">
      <c r="A734" s="84"/>
      <c r="B734" s="84"/>
      <c r="C734" s="84"/>
      <c r="D734" s="86"/>
      <c r="E734" s="86"/>
      <c r="F734" s="86"/>
      <c r="G734" s="86"/>
      <c r="H734" s="84"/>
      <c r="I734" s="84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</row>
    <row r="735" spans="1:36" ht="12.75" hidden="1" customHeight="1" x14ac:dyDescent="0.2">
      <c r="A735" s="84"/>
      <c r="B735" s="84"/>
      <c r="C735" s="84"/>
      <c r="D735" s="86"/>
      <c r="E735" s="86"/>
      <c r="F735" s="86"/>
      <c r="G735" s="86"/>
      <c r="H735" s="84"/>
      <c r="I735" s="84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</row>
    <row r="736" spans="1:36" ht="12.75" hidden="1" customHeight="1" x14ac:dyDescent="0.2">
      <c r="A736" s="84"/>
      <c r="B736" s="84"/>
      <c r="C736" s="84"/>
      <c r="D736" s="86"/>
      <c r="E736" s="86"/>
      <c r="F736" s="86"/>
      <c r="G736" s="86"/>
      <c r="H736" s="84"/>
      <c r="I736" s="84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</row>
    <row r="737" spans="1:36" ht="12.75" hidden="1" customHeight="1" x14ac:dyDescent="0.2">
      <c r="A737" s="84"/>
      <c r="B737" s="84"/>
      <c r="C737" s="84"/>
      <c r="D737" s="86"/>
      <c r="E737" s="86"/>
      <c r="F737" s="86"/>
      <c r="G737" s="86"/>
      <c r="H737" s="84"/>
      <c r="I737" s="84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</row>
    <row r="738" spans="1:36" ht="12.75" hidden="1" customHeight="1" x14ac:dyDescent="0.2">
      <c r="A738" s="84"/>
      <c r="B738" s="84"/>
      <c r="C738" s="84"/>
      <c r="D738" s="86"/>
      <c r="E738" s="86"/>
      <c r="F738" s="86"/>
      <c r="G738" s="86"/>
      <c r="H738" s="84"/>
      <c r="I738" s="84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</row>
    <row r="739" spans="1:36" ht="12.75" hidden="1" customHeight="1" x14ac:dyDescent="0.2">
      <c r="A739" s="84"/>
      <c r="B739" s="84"/>
      <c r="C739" s="84"/>
      <c r="D739" s="86"/>
      <c r="E739" s="86"/>
      <c r="F739" s="86"/>
      <c r="G739" s="86"/>
      <c r="H739" s="84"/>
      <c r="I739" s="84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</row>
    <row r="740" spans="1:36" ht="12.75" hidden="1" customHeight="1" x14ac:dyDescent="0.2">
      <c r="A740" s="84"/>
      <c r="B740" s="84"/>
      <c r="C740" s="84"/>
      <c r="D740" s="86"/>
      <c r="E740" s="86"/>
      <c r="F740" s="86"/>
      <c r="G740" s="86"/>
      <c r="H740" s="84"/>
      <c r="I740" s="84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</row>
    <row r="741" spans="1:36" ht="12.75" hidden="1" customHeight="1" x14ac:dyDescent="0.2">
      <c r="A741" s="84"/>
      <c r="B741" s="84"/>
      <c r="C741" s="84"/>
      <c r="D741" s="86"/>
      <c r="E741" s="86"/>
      <c r="F741" s="86"/>
      <c r="G741" s="86"/>
      <c r="H741" s="84"/>
      <c r="I741" s="84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</row>
    <row r="742" spans="1:36" ht="12.75" hidden="1" customHeight="1" x14ac:dyDescent="0.2">
      <c r="A742" s="84"/>
      <c r="B742" s="84"/>
      <c r="C742" s="84"/>
      <c r="D742" s="86"/>
      <c r="E742" s="86"/>
      <c r="F742" s="86"/>
      <c r="G742" s="86"/>
      <c r="H742" s="84"/>
      <c r="I742" s="84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</row>
    <row r="743" spans="1:36" ht="12.75" hidden="1" customHeight="1" x14ac:dyDescent="0.2">
      <c r="A743" s="84"/>
      <c r="B743" s="84"/>
      <c r="C743" s="84"/>
      <c r="D743" s="86"/>
      <c r="E743" s="86"/>
      <c r="F743" s="86"/>
      <c r="G743" s="86"/>
      <c r="H743" s="84"/>
      <c r="I743" s="84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</row>
    <row r="744" spans="1:36" ht="12.75" hidden="1" customHeight="1" x14ac:dyDescent="0.2">
      <c r="A744" s="84"/>
      <c r="B744" s="84"/>
      <c r="C744" s="84"/>
      <c r="D744" s="86"/>
      <c r="E744" s="86"/>
      <c r="F744" s="86"/>
      <c r="G744" s="86"/>
      <c r="H744" s="84"/>
      <c r="I744" s="84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</row>
    <row r="745" spans="1:36" ht="12.75" hidden="1" customHeight="1" x14ac:dyDescent="0.2">
      <c r="A745" s="84"/>
      <c r="B745" s="84"/>
      <c r="C745" s="84"/>
      <c r="D745" s="86"/>
      <c r="E745" s="86"/>
      <c r="F745" s="86"/>
      <c r="G745" s="86"/>
      <c r="H745" s="84"/>
      <c r="I745" s="84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</row>
    <row r="746" spans="1:36" ht="12.75" hidden="1" customHeight="1" x14ac:dyDescent="0.2">
      <c r="A746" s="84"/>
      <c r="B746" s="84"/>
      <c r="C746" s="84"/>
      <c r="D746" s="86"/>
      <c r="E746" s="86"/>
      <c r="F746" s="86"/>
      <c r="G746" s="86"/>
      <c r="H746" s="84"/>
      <c r="I746" s="84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</row>
    <row r="747" spans="1:36" ht="12.75" hidden="1" customHeight="1" x14ac:dyDescent="0.2">
      <c r="A747" s="84"/>
      <c r="B747" s="84"/>
      <c r="C747" s="84"/>
      <c r="D747" s="86"/>
      <c r="E747" s="86"/>
      <c r="F747" s="86"/>
      <c r="G747" s="86"/>
      <c r="H747" s="84"/>
      <c r="I747" s="84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</row>
    <row r="748" spans="1:36" ht="12.75" hidden="1" customHeight="1" x14ac:dyDescent="0.2">
      <c r="A748" s="84"/>
      <c r="B748" s="84"/>
      <c r="C748" s="84"/>
      <c r="D748" s="86"/>
      <c r="E748" s="86"/>
      <c r="F748" s="86"/>
      <c r="G748" s="86"/>
      <c r="H748" s="84"/>
      <c r="I748" s="84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</row>
    <row r="749" spans="1:36" ht="12.75" hidden="1" customHeight="1" x14ac:dyDescent="0.2">
      <c r="A749" s="84"/>
      <c r="B749" s="84"/>
      <c r="C749" s="84"/>
      <c r="D749" s="86"/>
      <c r="E749" s="86"/>
      <c r="F749" s="86"/>
      <c r="G749" s="86"/>
      <c r="H749" s="84"/>
      <c r="I749" s="84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</row>
    <row r="750" spans="1:36" ht="12.75" hidden="1" customHeight="1" x14ac:dyDescent="0.2">
      <c r="A750" s="84"/>
      <c r="B750" s="84"/>
      <c r="C750" s="84"/>
      <c r="D750" s="86"/>
      <c r="E750" s="86"/>
      <c r="F750" s="86"/>
      <c r="G750" s="86"/>
      <c r="H750" s="84"/>
      <c r="I750" s="84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</row>
    <row r="751" spans="1:36" ht="12.75" hidden="1" customHeight="1" x14ac:dyDescent="0.2">
      <c r="A751" s="84"/>
      <c r="B751" s="84"/>
      <c r="C751" s="84"/>
      <c r="D751" s="86"/>
      <c r="E751" s="86"/>
      <c r="F751" s="86"/>
      <c r="G751" s="86"/>
      <c r="H751" s="84"/>
      <c r="I751" s="84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</row>
    <row r="752" spans="1:36" ht="12.75" hidden="1" customHeight="1" x14ac:dyDescent="0.2">
      <c r="A752" s="84"/>
      <c r="B752" s="84"/>
      <c r="C752" s="84"/>
      <c r="D752" s="86"/>
      <c r="E752" s="86"/>
      <c r="F752" s="86"/>
      <c r="G752" s="86"/>
      <c r="H752" s="84"/>
      <c r="I752" s="84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</row>
    <row r="753" spans="1:36" ht="12.75" hidden="1" customHeight="1" x14ac:dyDescent="0.2">
      <c r="A753" s="84"/>
      <c r="B753" s="84"/>
      <c r="C753" s="84"/>
      <c r="D753" s="86"/>
      <c r="E753" s="86"/>
      <c r="F753" s="86"/>
      <c r="G753" s="86"/>
      <c r="H753" s="84"/>
      <c r="I753" s="84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</row>
    <row r="754" spans="1:36" ht="12.75" hidden="1" customHeight="1" x14ac:dyDescent="0.2">
      <c r="A754" s="84"/>
      <c r="B754" s="84"/>
      <c r="C754" s="84"/>
      <c r="D754" s="86"/>
      <c r="E754" s="86"/>
      <c r="F754" s="86"/>
      <c r="G754" s="86"/>
      <c r="H754" s="84"/>
      <c r="I754" s="84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</row>
    <row r="755" spans="1:36" ht="12.75" hidden="1" customHeight="1" x14ac:dyDescent="0.2">
      <c r="A755" s="84"/>
      <c r="B755" s="84"/>
      <c r="C755" s="84"/>
      <c r="D755" s="86"/>
      <c r="E755" s="86"/>
      <c r="F755" s="86"/>
      <c r="G755" s="86"/>
      <c r="H755" s="84"/>
      <c r="I755" s="84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</row>
    <row r="756" spans="1:36" ht="12.75" hidden="1" customHeight="1" x14ac:dyDescent="0.2">
      <c r="A756" s="84"/>
      <c r="B756" s="84"/>
      <c r="C756" s="84"/>
      <c r="D756" s="86"/>
      <c r="E756" s="86"/>
      <c r="F756" s="86"/>
      <c r="G756" s="86"/>
      <c r="H756" s="84"/>
      <c r="I756" s="84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</row>
    <row r="757" spans="1:36" ht="12.75" hidden="1" customHeight="1" x14ac:dyDescent="0.2">
      <c r="A757" s="84"/>
      <c r="B757" s="84"/>
      <c r="C757" s="84"/>
      <c r="D757" s="86"/>
      <c r="E757" s="86"/>
      <c r="F757" s="86"/>
      <c r="G757" s="86"/>
      <c r="H757" s="84"/>
      <c r="I757" s="84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</row>
    <row r="758" spans="1:36" ht="12.75" hidden="1" customHeight="1" x14ac:dyDescent="0.2">
      <c r="A758" s="84"/>
      <c r="B758" s="84"/>
      <c r="C758" s="84"/>
      <c r="D758" s="86"/>
      <c r="E758" s="86"/>
      <c r="F758" s="86"/>
      <c r="G758" s="86"/>
      <c r="H758" s="84"/>
      <c r="I758" s="84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</row>
    <row r="759" spans="1:36" ht="12.75" hidden="1" customHeight="1" x14ac:dyDescent="0.2">
      <c r="A759" s="84"/>
      <c r="B759" s="84"/>
      <c r="C759" s="84"/>
      <c r="D759" s="86"/>
      <c r="E759" s="86"/>
      <c r="F759" s="86"/>
      <c r="G759" s="86"/>
      <c r="H759" s="84"/>
      <c r="I759" s="84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</row>
    <row r="760" spans="1:36" ht="12.75" hidden="1" customHeight="1" x14ac:dyDescent="0.2">
      <c r="A760" s="84"/>
      <c r="B760" s="84"/>
      <c r="C760" s="84"/>
      <c r="D760" s="86"/>
      <c r="E760" s="86"/>
      <c r="F760" s="86"/>
      <c r="G760" s="86"/>
      <c r="H760" s="84"/>
      <c r="I760" s="84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</row>
    <row r="761" spans="1:36" ht="12.75" hidden="1" customHeight="1" x14ac:dyDescent="0.2">
      <c r="A761" s="84"/>
      <c r="B761" s="84"/>
      <c r="C761" s="84"/>
      <c r="D761" s="86"/>
      <c r="E761" s="86"/>
      <c r="F761" s="86"/>
      <c r="G761" s="86"/>
      <c r="H761" s="84"/>
      <c r="I761" s="84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</row>
    <row r="762" spans="1:36" ht="12.75" hidden="1" customHeight="1" x14ac:dyDescent="0.2">
      <c r="A762" s="84"/>
      <c r="B762" s="84"/>
      <c r="C762" s="84"/>
      <c r="D762" s="86"/>
      <c r="E762" s="86"/>
      <c r="F762" s="86"/>
      <c r="G762" s="86"/>
      <c r="H762" s="84"/>
      <c r="I762" s="84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</row>
    <row r="763" spans="1:36" ht="12.75" hidden="1" customHeight="1" x14ac:dyDescent="0.2">
      <c r="A763" s="84"/>
      <c r="B763" s="84"/>
      <c r="C763" s="84"/>
      <c r="D763" s="86"/>
      <c r="E763" s="86"/>
      <c r="F763" s="86"/>
      <c r="G763" s="86"/>
      <c r="H763" s="84"/>
      <c r="I763" s="84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</row>
    <row r="764" spans="1:36" ht="12.75" hidden="1" customHeight="1" x14ac:dyDescent="0.2">
      <c r="A764" s="84"/>
      <c r="B764" s="84"/>
      <c r="C764" s="84"/>
      <c r="D764" s="86"/>
      <c r="E764" s="86"/>
      <c r="F764" s="86"/>
      <c r="G764" s="86"/>
      <c r="H764" s="84"/>
      <c r="I764" s="84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</row>
    <row r="765" spans="1:36" ht="12.75" hidden="1" customHeight="1" x14ac:dyDescent="0.2">
      <c r="A765" s="84"/>
      <c r="B765" s="84"/>
      <c r="C765" s="84"/>
      <c r="D765" s="86"/>
      <c r="E765" s="86"/>
      <c r="F765" s="86"/>
      <c r="G765" s="86"/>
      <c r="H765" s="84"/>
      <c r="I765" s="84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</row>
    <row r="766" spans="1:36" ht="12.75" hidden="1" customHeight="1" x14ac:dyDescent="0.2">
      <c r="A766" s="84"/>
      <c r="B766" s="84"/>
      <c r="C766" s="84"/>
      <c r="D766" s="86"/>
      <c r="E766" s="86"/>
      <c r="F766" s="86"/>
      <c r="G766" s="86"/>
      <c r="H766" s="84"/>
      <c r="I766" s="84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</row>
    <row r="767" spans="1:36" ht="12.75" hidden="1" customHeight="1" x14ac:dyDescent="0.2">
      <c r="A767" s="84"/>
      <c r="B767" s="84"/>
      <c r="C767" s="84"/>
      <c r="D767" s="86"/>
      <c r="E767" s="86"/>
      <c r="F767" s="86"/>
      <c r="G767" s="86"/>
      <c r="H767" s="84"/>
      <c r="I767" s="84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</row>
    <row r="768" spans="1:36" ht="12.75" hidden="1" customHeight="1" x14ac:dyDescent="0.2">
      <c r="A768" s="84"/>
      <c r="B768" s="84"/>
      <c r="C768" s="84"/>
      <c r="D768" s="86"/>
      <c r="E768" s="86"/>
      <c r="F768" s="86"/>
      <c r="G768" s="86"/>
      <c r="H768" s="84"/>
      <c r="I768" s="84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</row>
    <row r="769" spans="1:36" ht="12.75" hidden="1" customHeight="1" x14ac:dyDescent="0.2">
      <c r="A769" s="84"/>
      <c r="B769" s="84"/>
      <c r="C769" s="84"/>
      <c r="D769" s="86"/>
      <c r="E769" s="86"/>
      <c r="F769" s="86"/>
      <c r="G769" s="86"/>
      <c r="H769" s="84"/>
      <c r="I769" s="84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</row>
    <row r="770" spans="1:36" ht="12.75" hidden="1" customHeight="1" x14ac:dyDescent="0.2">
      <c r="A770" s="84"/>
      <c r="B770" s="84"/>
      <c r="C770" s="84"/>
      <c r="D770" s="86"/>
      <c r="E770" s="86"/>
      <c r="F770" s="86"/>
      <c r="G770" s="86"/>
      <c r="H770" s="84"/>
      <c r="I770" s="84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</row>
    <row r="771" spans="1:36" ht="12.75" hidden="1" customHeight="1" x14ac:dyDescent="0.2">
      <c r="A771" s="84"/>
      <c r="B771" s="84"/>
      <c r="C771" s="84"/>
      <c r="D771" s="86"/>
      <c r="E771" s="86"/>
      <c r="F771" s="86"/>
      <c r="G771" s="86"/>
      <c r="H771" s="84"/>
      <c r="I771" s="84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</row>
    <row r="772" spans="1:36" ht="12.75" hidden="1" customHeight="1" x14ac:dyDescent="0.2">
      <c r="A772" s="84"/>
      <c r="B772" s="84"/>
      <c r="C772" s="84"/>
      <c r="D772" s="86"/>
      <c r="E772" s="86"/>
      <c r="F772" s="86"/>
      <c r="G772" s="86"/>
      <c r="H772" s="84"/>
      <c r="I772" s="84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</row>
    <row r="773" spans="1:36" ht="12.75" hidden="1" customHeight="1" x14ac:dyDescent="0.2">
      <c r="A773" s="84"/>
      <c r="B773" s="84"/>
      <c r="C773" s="84"/>
      <c r="D773" s="86"/>
      <c r="E773" s="86"/>
      <c r="F773" s="86"/>
      <c r="G773" s="86"/>
      <c r="H773" s="84"/>
      <c r="I773" s="84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</row>
    <row r="774" spans="1:36" ht="12.75" hidden="1" customHeight="1" x14ac:dyDescent="0.2">
      <c r="A774" s="84"/>
      <c r="B774" s="84"/>
      <c r="C774" s="84"/>
      <c r="D774" s="86"/>
      <c r="E774" s="86"/>
      <c r="F774" s="86"/>
      <c r="G774" s="86"/>
      <c r="H774" s="84"/>
      <c r="I774" s="84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</row>
    <row r="775" spans="1:36" ht="12.75" hidden="1" customHeight="1" x14ac:dyDescent="0.2">
      <c r="A775" s="84"/>
      <c r="B775" s="84"/>
      <c r="C775" s="84"/>
      <c r="D775" s="86"/>
      <c r="E775" s="86"/>
      <c r="F775" s="86"/>
      <c r="G775" s="86"/>
      <c r="H775" s="84"/>
      <c r="I775" s="84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</row>
    <row r="776" spans="1:36" ht="12.75" hidden="1" customHeight="1" x14ac:dyDescent="0.2">
      <c r="A776" s="84"/>
      <c r="B776" s="84"/>
      <c r="C776" s="84"/>
      <c r="D776" s="86"/>
      <c r="E776" s="86"/>
      <c r="F776" s="86"/>
      <c r="G776" s="86"/>
      <c r="H776" s="84"/>
      <c r="I776" s="84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</row>
    <row r="777" spans="1:36" ht="12.75" hidden="1" customHeight="1" x14ac:dyDescent="0.2">
      <c r="A777" s="84"/>
      <c r="B777" s="84"/>
      <c r="C777" s="84"/>
      <c r="D777" s="86"/>
      <c r="E777" s="86"/>
      <c r="F777" s="86"/>
      <c r="G777" s="86"/>
      <c r="H777" s="84"/>
      <c r="I777" s="84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</row>
    <row r="778" spans="1:36" ht="12.75" hidden="1" customHeight="1" x14ac:dyDescent="0.2">
      <c r="A778" s="84"/>
      <c r="B778" s="84"/>
      <c r="C778" s="84"/>
      <c r="D778" s="86"/>
      <c r="E778" s="86"/>
      <c r="F778" s="86"/>
      <c r="G778" s="86"/>
      <c r="H778" s="84"/>
      <c r="I778" s="84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</row>
    <row r="779" spans="1:36" ht="12.75" hidden="1" customHeight="1" x14ac:dyDescent="0.2">
      <c r="A779" s="84"/>
      <c r="B779" s="84"/>
      <c r="C779" s="84"/>
      <c r="D779" s="86"/>
      <c r="E779" s="86"/>
      <c r="F779" s="86"/>
      <c r="G779" s="86"/>
      <c r="H779" s="84"/>
      <c r="I779" s="84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</row>
    <row r="780" spans="1:36" ht="12.75" hidden="1" customHeight="1" x14ac:dyDescent="0.2">
      <c r="A780" s="84"/>
      <c r="B780" s="84"/>
      <c r="C780" s="84"/>
      <c r="D780" s="86"/>
      <c r="E780" s="86"/>
      <c r="F780" s="86"/>
      <c r="G780" s="86"/>
      <c r="H780" s="84"/>
      <c r="I780" s="84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</row>
    <row r="781" spans="1:36" ht="12.75" hidden="1" customHeight="1" x14ac:dyDescent="0.2">
      <c r="A781" s="84"/>
      <c r="B781" s="84"/>
      <c r="C781" s="84"/>
      <c r="D781" s="86"/>
      <c r="E781" s="86"/>
      <c r="F781" s="86"/>
      <c r="G781" s="86"/>
      <c r="H781" s="84"/>
      <c r="I781" s="84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</row>
    <row r="782" spans="1:36" ht="12.75" hidden="1" customHeight="1" x14ac:dyDescent="0.2">
      <c r="A782" s="84"/>
      <c r="B782" s="84"/>
      <c r="C782" s="84"/>
      <c r="D782" s="86"/>
      <c r="E782" s="86"/>
      <c r="F782" s="86"/>
      <c r="G782" s="86"/>
      <c r="H782" s="84"/>
      <c r="I782" s="84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</row>
    <row r="783" spans="1:36" ht="12.75" hidden="1" customHeight="1" x14ac:dyDescent="0.2">
      <c r="A783" s="84"/>
      <c r="B783" s="84"/>
      <c r="C783" s="84"/>
      <c r="D783" s="86"/>
      <c r="E783" s="86"/>
      <c r="F783" s="86"/>
      <c r="G783" s="86"/>
      <c r="H783" s="84"/>
      <c r="I783" s="84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</row>
    <row r="784" spans="1:36" ht="12.75" hidden="1" customHeight="1" x14ac:dyDescent="0.2">
      <c r="A784" s="84"/>
      <c r="B784" s="84"/>
      <c r="C784" s="84"/>
      <c r="D784" s="86"/>
      <c r="E784" s="86"/>
      <c r="F784" s="86"/>
      <c r="G784" s="86"/>
      <c r="H784" s="84"/>
      <c r="I784" s="84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</row>
    <row r="785" spans="1:36" ht="12.75" hidden="1" customHeight="1" x14ac:dyDescent="0.2">
      <c r="A785" s="84"/>
      <c r="B785" s="84"/>
      <c r="C785" s="84"/>
      <c r="D785" s="86"/>
      <c r="E785" s="86"/>
      <c r="F785" s="86"/>
      <c r="G785" s="86"/>
      <c r="H785" s="84"/>
      <c r="I785" s="84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</row>
    <row r="786" spans="1:36" ht="12.75" hidden="1" customHeight="1" x14ac:dyDescent="0.2">
      <c r="A786" s="84"/>
      <c r="B786" s="84"/>
      <c r="C786" s="84"/>
      <c r="D786" s="86"/>
      <c r="E786" s="86"/>
      <c r="F786" s="86"/>
      <c r="G786" s="86"/>
      <c r="H786" s="84"/>
      <c r="I786" s="84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</row>
    <row r="787" spans="1:36" ht="12.75" hidden="1" customHeight="1" x14ac:dyDescent="0.2">
      <c r="A787" s="84"/>
      <c r="B787" s="84"/>
      <c r="C787" s="84"/>
      <c r="D787" s="86"/>
      <c r="E787" s="86"/>
      <c r="F787" s="86"/>
      <c r="G787" s="86"/>
      <c r="H787" s="84"/>
      <c r="I787" s="84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</row>
    <row r="788" spans="1:36" ht="12.75" hidden="1" customHeight="1" x14ac:dyDescent="0.2">
      <c r="A788" s="84"/>
      <c r="B788" s="84"/>
      <c r="C788" s="84"/>
      <c r="D788" s="86"/>
      <c r="E788" s="86"/>
      <c r="F788" s="86"/>
      <c r="G788" s="86"/>
      <c r="H788" s="84"/>
      <c r="I788" s="84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</row>
    <row r="789" spans="1:36" ht="12.75" hidden="1" customHeight="1" x14ac:dyDescent="0.2">
      <c r="A789" s="84"/>
      <c r="B789" s="84"/>
      <c r="C789" s="84"/>
      <c r="D789" s="86"/>
      <c r="E789" s="86"/>
      <c r="F789" s="86"/>
      <c r="G789" s="86"/>
      <c r="H789" s="84"/>
      <c r="I789" s="84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</row>
    <row r="790" spans="1:36" ht="12.75" hidden="1" customHeight="1" x14ac:dyDescent="0.2">
      <c r="A790" s="84"/>
      <c r="B790" s="84"/>
      <c r="C790" s="84"/>
      <c r="D790" s="86"/>
      <c r="E790" s="86"/>
      <c r="F790" s="86"/>
      <c r="G790" s="86"/>
      <c r="H790" s="84"/>
      <c r="I790" s="84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</row>
    <row r="791" spans="1:36" ht="12.75" hidden="1" customHeight="1" x14ac:dyDescent="0.2">
      <c r="A791" s="84"/>
      <c r="B791" s="84"/>
      <c r="C791" s="84"/>
      <c r="D791" s="86"/>
      <c r="E791" s="86"/>
      <c r="F791" s="86"/>
      <c r="G791" s="86"/>
      <c r="H791" s="84"/>
      <c r="I791" s="84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</row>
    <row r="792" spans="1:36" ht="12.75" hidden="1" customHeight="1" x14ac:dyDescent="0.2">
      <c r="A792" s="84"/>
      <c r="B792" s="84"/>
      <c r="C792" s="84"/>
      <c r="D792" s="86"/>
      <c r="E792" s="86"/>
      <c r="F792" s="86"/>
      <c r="G792" s="86"/>
      <c r="H792" s="84"/>
      <c r="I792" s="84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</row>
    <row r="793" spans="1:36" ht="12.75" hidden="1" customHeight="1" x14ac:dyDescent="0.2">
      <c r="A793" s="84"/>
      <c r="B793" s="84"/>
      <c r="C793" s="84"/>
      <c r="D793" s="86"/>
      <c r="E793" s="86"/>
      <c r="F793" s="86"/>
      <c r="G793" s="86"/>
      <c r="H793" s="84"/>
      <c r="I793" s="84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</row>
    <row r="794" spans="1:36" ht="12.75" hidden="1" customHeight="1" x14ac:dyDescent="0.2">
      <c r="A794" s="84"/>
      <c r="B794" s="84"/>
      <c r="C794" s="84"/>
      <c r="D794" s="86"/>
      <c r="E794" s="86"/>
      <c r="F794" s="86"/>
      <c r="G794" s="86"/>
      <c r="H794" s="84"/>
      <c r="I794" s="84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</row>
    <row r="795" spans="1:36" ht="12.75" hidden="1" customHeight="1" x14ac:dyDescent="0.2">
      <c r="A795" s="84"/>
      <c r="B795" s="84"/>
      <c r="C795" s="84"/>
      <c r="D795" s="86"/>
      <c r="E795" s="86"/>
      <c r="F795" s="86"/>
      <c r="G795" s="86"/>
      <c r="H795" s="84"/>
      <c r="I795" s="84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</row>
    <row r="796" spans="1:36" ht="12.75" hidden="1" customHeight="1" x14ac:dyDescent="0.2">
      <c r="A796" s="84"/>
      <c r="B796" s="84"/>
      <c r="C796" s="84"/>
      <c r="D796" s="86"/>
      <c r="E796" s="86"/>
      <c r="F796" s="86"/>
      <c r="G796" s="86"/>
      <c r="H796" s="84"/>
      <c r="I796" s="84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</row>
    <row r="797" spans="1:36" ht="12.75" hidden="1" customHeight="1" x14ac:dyDescent="0.2">
      <c r="A797" s="84"/>
      <c r="B797" s="84"/>
      <c r="C797" s="84"/>
      <c r="D797" s="86"/>
      <c r="E797" s="86"/>
      <c r="F797" s="86"/>
      <c r="G797" s="86"/>
      <c r="H797" s="84"/>
      <c r="I797" s="84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</row>
    <row r="798" spans="1:36" ht="12.75" hidden="1" customHeight="1" x14ac:dyDescent="0.2">
      <c r="A798" s="84"/>
      <c r="B798" s="84"/>
      <c r="C798" s="84"/>
      <c r="D798" s="86"/>
      <c r="E798" s="86"/>
      <c r="F798" s="86"/>
      <c r="G798" s="86"/>
      <c r="H798" s="84"/>
      <c r="I798" s="84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</row>
    <row r="799" spans="1:36" ht="12.75" hidden="1" customHeight="1" x14ac:dyDescent="0.2">
      <c r="A799" s="84"/>
      <c r="B799" s="84"/>
      <c r="C799" s="84"/>
      <c r="D799" s="86"/>
      <c r="E799" s="86"/>
      <c r="F799" s="86"/>
      <c r="G799" s="86"/>
      <c r="H799" s="84"/>
      <c r="I799" s="84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</row>
    <row r="800" spans="1:36" ht="12.75" hidden="1" customHeight="1" x14ac:dyDescent="0.2">
      <c r="A800" s="84"/>
      <c r="B800" s="84"/>
      <c r="C800" s="84"/>
      <c r="D800" s="86"/>
      <c r="E800" s="86"/>
      <c r="F800" s="86"/>
      <c r="G800" s="86"/>
      <c r="H800" s="84"/>
      <c r="I800" s="84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</row>
    <row r="801" spans="1:36" ht="12.75" hidden="1" customHeight="1" x14ac:dyDescent="0.2">
      <c r="A801" s="84"/>
      <c r="B801" s="84"/>
      <c r="C801" s="84"/>
      <c r="D801" s="86"/>
      <c r="E801" s="86"/>
      <c r="F801" s="86"/>
      <c r="G801" s="86"/>
      <c r="H801" s="84"/>
      <c r="I801" s="84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</row>
    <row r="802" spans="1:36" ht="12.75" hidden="1" customHeight="1" x14ac:dyDescent="0.2">
      <c r="A802" s="84"/>
      <c r="B802" s="84"/>
      <c r="C802" s="84"/>
      <c r="D802" s="86"/>
      <c r="E802" s="86"/>
      <c r="F802" s="86"/>
      <c r="G802" s="86"/>
      <c r="H802" s="84"/>
      <c r="I802" s="84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</row>
    <row r="803" spans="1:36" ht="12.75" hidden="1" customHeight="1" x14ac:dyDescent="0.2">
      <c r="A803" s="84"/>
      <c r="B803" s="84"/>
      <c r="C803" s="84"/>
      <c r="D803" s="86"/>
      <c r="E803" s="86"/>
      <c r="F803" s="86"/>
      <c r="G803" s="86"/>
      <c r="H803" s="84"/>
      <c r="I803" s="84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</row>
    <row r="804" spans="1:36" ht="12.75" hidden="1" customHeight="1" x14ac:dyDescent="0.2">
      <c r="A804" s="84"/>
      <c r="B804" s="84"/>
      <c r="C804" s="84"/>
      <c r="D804" s="86"/>
      <c r="E804" s="86"/>
      <c r="F804" s="86"/>
      <c r="G804" s="86"/>
      <c r="H804" s="84"/>
      <c r="I804" s="84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</row>
    <row r="805" spans="1:36" ht="12.75" hidden="1" customHeight="1" x14ac:dyDescent="0.2">
      <c r="A805" s="84"/>
      <c r="B805" s="84"/>
      <c r="C805" s="84"/>
      <c r="D805" s="86"/>
      <c r="E805" s="86"/>
      <c r="F805" s="86"/>
      <c r="G805" s="86"/>
      <c r="H805" s="84"/>
      <c r="I805" s="84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</row>
    <row r="806" spans="1:36" ht="12.75" hidden="1" customHeight="1" x14ac:dyDescent="0.2">
      <c r="A806" s="84"/>
      <c r="B806" s="84"/>
      <c r="C806" s="84"/>
      <c r="D806" s="86"/>
      <c r="E806" s="86"/>
      <c r="F806" s="86"/>
      <c r="G806" s="86"/>
      <c r="H806" s="84"/>
      <c r="I806" s="84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</row>
    <row r="807" spans="1:36" ht="12.75" hidden="1" customHeight="1" x14ac:dyDescent="0.2">
      <c r="A807" s="84"/>
      <c r="B807" s="84"/>
      <c r="C807" s="84"/>
      <c r="D807" s="86"/>
      <c r="E807" s="86"/>
      <c r="F807" s="86"/>
      <c r="G807" s="86"/>
      <c r="H807" s="84"/>
      <c r="I807" s="84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</row>
    <row r="808" spans="1:36" ht="12.75" hidden="1" customHeight="1" x14ac:dyDescent="0.2">
      <c r="A808" s="84"/>
      <c r="B808" s="84"/>
      <c r="C808" s="84"/>
      <c r="D808" s="86"/>
      <c r="E808" s="86"/>
      <c r="F808" s="86"/>
      <c r="G808" s="86"/>
      <c r="H808" s="84"/>
      <c r="I808" s="84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</row>
    <row r="809" spans="1:36" ht="12.75" hidden="1" customHeight="1" x14ac:dyDescent="0.2">
      <c r="A809" s="84"/>
      <c r="B809" s="84"/>
      <c r="C809" s="84"/>
      <c r="D809" s="86"/>
      <c r="E809" s="86"/>
      <c r="F809" s="86"/>
      <c r="G809" s="86"/>
      <c r="H809" s="84"/>
      <c r="I809" s="84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</row>
    <row r="810" spans="1:36" ht="12.75" hidden="1" customHeight="1" x14ac:dyDescent="0.2">
      <c r="A810" s="84"/>
      <c r="B810" s="84"/>
      <c r="C810" s="84"/>
      <c r="D810" s="86"/>
      <c r="E810" s="86"/>
      <c r="F810" s="86"/>
      <c r="G810" s="86"/>
      <c r="H810" s="84"/>
      <c r="I810" s="84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</row>
    <row r="811" spans="1:36" ht="12.75" hidden="1" customHeight="1" x14ac:dyDescent="0.2">
      <c r="A811" s="84"/>
      <c r="B811" s="84"/>
      <c r="C811" s="84"/>
      <c r="D811" s="86"/>
      <c r="E811" s="86"/>
      <c r="F811" s="86"/>
      <c r="G811" s="86"/>
      <c r="H811" s="84"/>
      <c r="I811" s="84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</row>
    <row r="812" spans="1:36" ht="12.75" hidden="1" customHeight="1" x14ac:dyDescent="0.2">
      <c r="A812" s="84"/>
      <c r="B812" s="84"/>
      <c r="C812" s="84"/>
      <c r="D812" s="86"/>
      <c r="E812" s="86"/>
      <c r="F812" s="86"/>
      <c r="G812" s="86"/>
      <c r="H812" s="84"/>
      <c r="I812" s="84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</row>
    <row r="813" spans="1:36" ht="12.75" hidden="1" customHeight="1" x14ac:dyDescent="0.2">
      <c r="A813" s="84"/>
      <c r="B813" s="84"/>
      <c r="C813" s="84"/>
      <c r="D813" s="86"/>
      <c r="E813" s="86"/>
      <c r="F813" s="86"/>
      <c r="G813" s="86"/>
      <c r="H813" s="84"/>
      <c r="I813" s="84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</row>
    <row r="814" spans="1:36" ht="12.75" hidden="1" customHeight="1" x14ac:dyDescent="0.2">
      <c r="A814" s="84"/>
      <c r="B814" s="84"/>
      <c r="C814" s="84"/>
      <c r="D814" s="86"/>
      <c r="E814" s="86"/>
      <c r="F814" s="86"/>
      <c r="G814" s="86"/>
      <c r="H814" s="84"/>
      <c r="I814" s="84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</row>
    <row r="815" spans="1:36" ht="12.75" hidden="1" customHeight="1" x14ac:dyDescent="0.2">
      <c r="A815" s="84"/>
      <c r="B815" s="84"/>
      <c r="C815" s="84"/>
      <c r="D815" s="86"/>
      <c r="E815" s="86"/>
      <c r="F815" s="86"/>
      <c r="G815" s="86"/>
      <c r="H815" s="84"/>
      <c r="I815" s="84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</row>
    <row r="816" spans="1:36" ht="12.75" hidden="1" customHeight="1" x14ac:dyDescent="0.2">
      <c r="A816" s="84"/>
      <c r="B816" s="84"/>
      <c r="C816" s="84"/>
      <c r="D816" s="86"/>
      <c r="E816" s="86"/>
      <c r="F816" s="86"/>
      <c r="G816" s="86"/>
      <c r="H816" s="84"/>
      <c r="I816" s="84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</row>
    <row r="817" spans="1:36" ht="12.75" hidden="1" customHeight="1" x14ac:dyDescent="0.2">
      <c r="A817" s="84"/>
      <c r="B817" s="84"/>
      <c r="C817" s="84"/>
      <c r="D817" s="86"/>
      <c r="E817" s="86"/>
      <c r="F817" s="86"/>
      <c r="G817" s="86"/>
      <c r="H817" s="84"/>
      <c r="I817" s="84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</row>
    <row r="818" spans="1:36" ht="12.75" hidden="1" customHeight="1" x14ac:dyDescent="0.2">
      <c r="A818" s="84"/>
      <c r="B818" s="84"/>
      <c r="C818" s="84"/>
      <c r="D818" s="86"/>
      <c r="E818" s="86"/>
      <c r="F818" s="86"/>
      <c r="G818" s="86"/>
      <c r="H818" s="84"/>
      <c r="I818" s="84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</row>
    <row r="819" spans="1:36" ht="12.75" hidden="1" customHeight="1" x14ac:dyDescent="0.2">
      <c r="A819" s="84"/>
      <c r="B819" s="84"/>
      <c r="C819" s="84"/>
      <c r="D819" s="86"/>
      <c r="E819" s="86"/>
      <c r="F819" s="86"/>
      <c r="G819" s="86"/>
      <c r="H819" s="84"/>
      <c r="I819" s="84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</row>
    <row r="820" spans="1:36" ht="12.75" hidden="1" customHeight="1" x14ac:dyDescent="0.2">
      <c r="A820" s="84"/>
      <c r="B820" s="84"/>
      <c r="C820" s="84"/>
      <c r="D820" s="86"/>
      <c r="E820" s="86"/>
      <c r="F820" s="86"/>
      <c r="G820" s="86"/>
      <c r="H820" s="84"/>
      <c r="I820" s="84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</row>
    <row r="821" spans="1:36" ht="12.75" hidden="1" customHeight="1" x14ac:dyDescent="0.2">
      <c r="A821" s="84"/>
      <c r="B821" s="84"/>
      <c r="C821" s="84"/>
      <c r="D821" s="86"/>
      <c r="E821" s="86"/>
      <c r="F821" s="86"/>
      <c r="G821" s="86"/>
      <c r="H821" s="84"/>
      <c r="I821" s="84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</row>
    <row r="822" spans="1:36" ht="12.75" hidden="1" customHeight="1" x14ac:dyDescent="0.2">
      <c r="A822" s="84"/>
      <c r="B822" s="84"/>
      <c r="C822" s="84"/>
      <c r="D822" s="86"/>
      <c r="E822" s="86"/>
      <c r="F822" s="86"/>
      <c r="G822" s="86"/>
      <c r="H822" s="84"/>
      <c r="I822" s="84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</row>
    <row r="823" spans="1:36" ht="12.75" hidden="1" customHeight="1" x14ac:dyDescent="0.2">
      <c r="A823" s="84"/>
      <c r="B823" s="84"/>
      <c r="C823" s="84"/>
      <c r="D823" s="86"/>
      <c r="E823" s="86"/>
      <c r="F823" s="86"/>
      <c r="G823" s="86"/>
      <c r="H823" s="84"/>
      <c r="I823" s="84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</row>
    <row r="824" spans="1:36" ht="12.75" hidden="1" customHeight="1" x14ac:dyDescent="0.2">
      <c r="A824" s="84"/>
      <c r="B824" s="84"/>
      <c r="C824" s="84"/>
      <c r="D824" s="86"/>
      <c r="E824" s="86"/>
      <c r="F824" s="86"/>
      <c r="G824" s="86"/>
      <c r="H824" s="84"/>
      <c r="I824" s="84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</row>
    <row r="825" spans="1:36" ht="12.75" hidden="1" customHeight="1" x14ac:dyDescent="0.2">
      <c r="A825" s="84"/>
      <c r="B825" s="84"/>
      <c r="C825" s="84"/>
      <c r="D825" s="86"/>
      <c r="E825" s="86"/>
      <c r="F825" s="86"/>
      <c r="G825" s="86"/>
      <c r="H825" s="84"/>
      <c r="I825" s="84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</row>
    <row r="826" spans="1:36" ht="12.75" hidden="1" customHeight="1" x14ac:dyDescent="0.2">
      <c r="A826" s="84"/>
      <c r="B826" s="84"/>
      <c r="C826" s="84"/>
      <c r="D826" s="86"/>
      <c r="E826" s="86"/>
      <c r="F826" s="86"/>
      <c r="G826" s="86"/>
      <c r="H826" s="84"/>
      <c r="I826" s="84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</row>
    <row r="827" spans="1:36" ht="12.75" hidden="1" customHeight="1" x14ac:dyDescent="0.2">
      <c r="A827" s="84"/>
      <c r="B827" s="84"/>
      <c r="C827" s="84"/>
      <c r="D827" s="86"/>
      <c r="E827" s="86"/>
      <c r="F827" s="86"/>
      <c r="G827" s="86"/>
      <c r="H827" s="84"/>
      <c r="I827" s="84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</row>
    <row r="828" spans="1:36" ht="12.75" hidden="1" customHeight="1" x14ac:dyDescent="0.2">
      <c r="A828" s="84"/>
      <c r="B828" s="84"/>
      <c r="C828" s="84"/>
      <c r="D828" s="86"/>
      <c r="E828" s="86"/>
      <c r="F828" s="86"/>
      <c r="G828" s="86"/>
      <c r="H828" s="84"/>
      <c r="I828" s="84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</row>
    <row r="829" spans="1:36" ht="12.75" hidden="1" customHeight="1" x14ac:dyDescent="0.2">
      <c r="A829" s="84"/>
      <c r="B829" s="84"/>
      <c r="C829" s="84"/>
      <c r="D829" s="86"/>
      <c r="E829" s="86"/>
      <c r="F829" s="86"/>
      <c r="G829" s="86"/>
      <c r="H829" s="84"/>
      <c r="I829" s="84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</row>
    <row r="830" spans="1:36" ht="12.75" hidden="1" customHeight="1" x14ac:dyDescent="0.2">
      <c r="A830" s="84"/>
      <c r="B830" s="84"/>
      <c r="C830" s="84"/>
      <c r="D830" s="86"/>
      <c r="E830" s="86"/>
      <c r="F830" s="86"/>
      <c r="G830" s="86"/>
      <c r="H830" s="84"/>
      <c r="I830" s="84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</row>
    <row r="831" spans="1:36" ht="12.75" hidden="1" customHeight="1" x14ac:dyDescent="0.2">
      <c r="A831" s="84"/>
      <c r="B831" s="84"/>
      <c r="C831" s="84"/>
      <c r="D831" s="86"/>
      <c r="E831" s="86"/>
      <c r="F831" s="86"/>
      <c r="G831" s="86"/>
      <c r="H831" s="84"/>
      <c r="I831" s="84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</row>
    <row r="832" spans="1:36" ht="12.75" hidden="1" customHeight="1" x14ac:dyDescent="0.2">
      <c r="A832" s="84"/>
      <c r="B832" s="84"/>
      <c r="C832" s="84"/>
      <c r="D832" s="86"/>
      <c r="E832" s="86"/>
      <c r="F832" s="86"/>
      <c r="G832" s="86"/>
      <c r="H832" s="84"/>
      <c r="I832" s="84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</row>
    <row r="833" spans="1:36" ht="12.75" hidden="1" customHeight="1" x14ac:dyDescent="0.2">
      <c r="A833" s="84"/>
      <c r="B833" s="84"/>
      <c r="C833" s="84"/>
      <c r="D833" s="86"/>
      <c r="E833" s="86"/>
      <c r="F833" s="86"/>
      <c r="G833" s="86"/>
      <c r="H833" s="84"/>
      <c r="I833" s="84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</row>
    <row r="834" spans="1:36" ht="12.75" hidden="1" customHeight="1" x14ac:dyDescent="0.2">
      <c r="A834" s="84"/>
      <c r="B834" s="84"/>
      <c r="C834" s="84"/>
      <c r="D834" s="86"/>
      <c r="E834" s="86"/>
      <c r="F834" s="86"/>
      <c r="G834" s="86"/>
      <c r="H834" s="84"/>
      <c r="I834" s="84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</row>
    <row r="835" spans="1:36" ht="12.75" hidden="1" customHeight="1" x14ac:dyDescent="0.2">
      <c r="A835" s="84"/>
      <c r="B835" s="84"/>
      <c r="C835" s="84"/>
      <c r="D835" s="86"/>
      <c r="E835" s="86"/>
      <c r="F835" s="86"/>
      <c r="G835" s="86"/>
      <c r="H835" s="84"/>
      <c r="I835" s="84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</row>
    <row r="836" spans="1:36" ht="12.75" hidden="1" customHeight="1" x14ac:dyDescent="0.2">
      <c r="A836" s="84"/>
      <c r="B836" s="84"/>
      <c r="C836" s="84"/>
      <c r="D836" s="86"/>
      <c r="E836" s="86"/>
      <c r="F836" s="86"/>
      <c r="G836" s="86"/>
      <c r="H836" s="84"/>
      <c r="I836" s="84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</row>
    <row r="837" spans="1:36" ht="12.75" hidden="1" customHeight="1" x14ac:dyDescent="0.2">
      <c r="A837" s="84"/>
      <c r="B837" s="84"/>
      <c r="C837" s="84"/>
      <c r="D837" s="86"/>
      <c r="E837" s="86"/>
      <c r="F837" s="86"/>
      <c r="G837" s="86"/>
      <c r="H837" s="84"/>
      <c r="I837" s="84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</row>
    <row r="838" spans="1:36" ht="12.75" hidden="1" customHeight="1" x14ac:dyDescent="0.2">
      <c r="A838" s="84"/>
      <c r="B838" s="84"/>
      <c r="C838" s="84"/>
      <c r="D838" s="86"/>
      <c r="E838" s="86"/>
      <c r="F838" s="86"/>
      <c r="G838" s="86"/>
      <c r="H838" s="84"/>
      <c r="I838" s="84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</row>
    <row r="839" spans="1:36" ht="12.75" hidden="1" customHeight="1" x14ac:dyDescent="0.2">
      <c r="A839" s="84"/>
      <c r="B839" s="84"/>
      <c r="C839" s="84"/>
      <c r="D839" s="86"/>
      <c r="E839" s="86"/>
      <c r="F839" s="86"/>
      <c r="G839" s="86"/>
      <c r="H839" s="84"/>
      <c r="I839" s="84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</row>
    <row r="840" spans="1:36" ht="12.75" hidden="1" customHeight="1" x14ac:dyDescent="0.2">
      <c r="A840" s="84"/>
      <c r="B840" s="84"/>
      <c r="C840" s="84"/>
      <c r="D840" s="86"/>
      <c r="E840" s="86"/>
      <c r="F840" s="86"/>
      <c r="G840" s="86"/>
      <c r="H840" s="84"/>
      <c r="I840" s="84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</row>
    <row r="841" spans="1:36" ht="12.75" hidden="1" customHeight="1" x14ac:dyDescent="0.2">
      <c r="A841" s="84"/>
      <c r="B841" s="84"/>
      <c r="C841" s="84"/>
      <c r="D841" s="86"/>
      <c r="E841" s="86"/>
      <c r="F841" s="86"/>
      <c r="G841" s="86"/>
      <c r="H841" s="84"/>
      <c r="I841" s="84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</row>
    <row r="842" spans="1:36" ht="12.75" hidden="1" customHeight="1" x14ac:dyDescent="0.2">
      <c r="A842" s="84"/>
      <c r="B842" s="84"/>
      <c r="C842" s="84"/>
      <c r="D842" s="86"/>
      <c r="E842" s="86"/>
      <c r="F842" s="86"/>
      <c r="G842" s="86"/>
      <c r="H842" s="84"/>
      <c r="I842" s="84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</row>
    <row r="843" spans="1:36" ht="12.75" hidden="1" customHeight="1" x14ac:dyDescent="0.2">
      <c r="A843" s="84"/>
      <c r="B843" s="84"/>
      <c r="C843" s="84"/>
      <c r="D843" s="86"/>
      <c r="E843" s="86"/>
      <c r="F843" s="86"/>
      <c r="G843" s="86"/>
      <c r="H843" s="84"/>
      <c r="I843" s="84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</row>
    <row r="844" spans="1:36" ht="12.75" hidden="1" customHeight="1" x14ac:dyDescent="0.2">
      <c r="A844" s="84"/>
      <c r="B844" s="84"/>
      <c r="C844" s="84"/>
      <c r="D844" s="86"/>
      <c r="E844" s="86"/>
      <c r="F844" s="86"/>
      <c r="G844" s="86"/>
      <c r="H844" s="84"/>
      <c r="I844" s="84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</row>
    <row r="845" spans="1:36" ht="12.75" hidden="1" customHeight="1" x14ac:dyDescent="0.2">
      <c r="A845" s="84"/>
      <c r="B845" s="84"/>
      <c r="C845" s="84"/>
      <c r="D845" s="86"/>
      <c r="E845" s="86"/>
      <c r="F845" s="86"/>
      <c r="G845" s="86"/>
      <c r="H845" s="84"/>
      <c r="I845" s="84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</row>
    <row r="846" spans="1:36" ht="12.75" hidden="1" customHeight="1" x14ac:dyDescent="0.2">
      <c r="A846" s="84"/>
      <c r="B846" s="84"/>
      <c r="C846" s="84"/>
      <c r="D846" s="86"/>
      <c r="E846" s="86"/>
      <c r="F846" s="86"/>
      <c r="G846" s="86"/>
      <c r="H846" s="84"/>
      <c r="I846" s="84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</row>
    <row r="847" spans="1:36" ht="12.75" hidden="1" customHeight="1" x14ac:dyDescent="0.2">
      <c r="A847" s="84"/>
      <c r="B847" s="84"/>
      <c r="C847" s="84"/>
      <c r="D847" s="86"/>
      <c r="E847" s="86"/>
      <c r="F847" s="86"/>
      <c r="G847" s="86"/>
      <c r="H847" s="84"/>
      <c r="I847" s="84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</row>
    <row r="848" spans="1:36" ht="12.75" hidden="1" customHeight="1" x14ac:dyDescent="0.2">
      <c r="A848" s="84"/>
      <c r="B848" s="84"/>
      <c r="C848" s="84"/>
      <c r="D848" s="86"/>
      <c r="E848" s="86"/>
      <c r="F848" s="86"/>
      <c r="G848" s="86"/>
      <c r="H848" s="84"/>
      <c r="I848" s="84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</row>
    <row r="849" spans="1:36" ht="12.75" hidden="1" customHeight="1" x14ac:dyDescent="0.2">
      <c r="A849" s="84"/>
      <c r="B849" s="84"/>
      <c r="C849" s="84"/>
      <c r="D849" s="86"/>
      <c r="E849" s="86"/>
      <c r="F849" s="86"/>
      <c r="G849" s="86"/>
      <c r="H849" s="84"/>
      <c r="I849" s="84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</row>
    <row r="850" spans="1:36" ht="12.75" hidden="1" customHeight="1" x14ac:dyDescent="0.2">
      <c r="A850" s="84"/>
      <c r="B850" s="84"/>
      <c r="C850" s="84"/>
      <c r="D850" s="86"/>
      <c r="E850" s="86"/>
      <c r="F850" s="86"/>
      <c r="G850" s="86"/>
      <c r="H850" s="84"/>
      <c r="I850" s="84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</row>
    <row r="851" spans="1:36" ht="12.75" hidden="1" customHeight="1" x14ac:dyDescent="0.2">
      <c r="A851" s="84"/>
      <c r="B851" s="84"/>
      <c r="C851" s="84"/>
      <c r="D851" s="86"/>
      <c r="E851" s="86"/>
      <c r="F851" s="86"/>
      <c r="G851" s="86"/>
      <c r="H851" s="84"/>
      <c r="I851" s="84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</row>
    <row r="852" spans="1:36" ht="12.75" hidden="1" customHeight="1" x14ac:dyDescent="0.2">
      <c r="A852" s="84"/>
      <c r="B852" s="84"/>
      <c r="C852" s="84"/>
      <c r="D852" s="86"/>
      <c r="E852" s="86"/>
      <c r="F852" s="86"/>
      <c r="G852" s="86"/>
      <c r="H852" s="84"/>
      <c r="I852" s="84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</row>
    <row r="853" spans="1:36" ht="12.75" hidden="1" customHeight="1" x14ac:dyDescent="0.2">
      <c r="A853" s="84"/>
      <c r="B853" s="84"/>
      <c r="C853" s="84"/>
      <c r="D853" s="86"/>
      <c r="E853" s="86"/>
      <c r="F853" s="86"/>
      <c r="G853" s="86"/>
      <c r="H853" s="84"/>
      <c r="I853" s="84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</row>
    <row r="854" spans="1:36" ht="12.75" hidden="1" customHeight="1" x14ac:dyDescent="0.2">
      <c r="A854" s="84"/>
      <c r="B854" s="84"/>
      <c r="C854" s="84"/>
      <c r="D854" s="86"/>
      <c r="E854" s="86"/>
      <c r="F854" s="86"/>
      <c r="G854" s="86"/>
      <c r="H854" s="84"/>
      <c r="I854" s="84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</row>
    <row r="855" spans="1:36" ht="12.75" hidden="1" customHeight="1" x14ac:dyDescent="0.2">
      <c r="A855" s="84"/>
      <c r="B855" s="84"/>
      <c r="C855" s="84"/>
      <c r="D855" s="86"/>
      <c r="E855" s="86"/>
      <c r="F855" s="86"/>
      <c r="G855" s="86"/>
      <c r="H855" s="84"/>
      <c r="I855" s="84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</row>
    <row r="856" spans="1:36" ht="12.75" hidden="1" customHeight="1" x14ac:dyDescent="0.2">
      <c r="A856" s="84"/>
      <c r="B856" s="84"/>
      <c r="C856" s="84"/>
      <c r="D856" s="86"/>
      <c r="E856" s="86"/>
      <c r="F856" s="86"/>
      <c r="G856" s="86"/>
      <c r="H856" s="84"/>
      <c r="I856" s="84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</row>
    <row r="857" spans="1:36" ht="12.75" hidden="1" customHeight="1" x14ac:dyDescent="0.2">
      <c r="A857" s="84"/>
      <c r="B857" s="84"/>
      <c r="C857" s="84"/>
      <c r="D857" s="86"/>
      <c r="E857" s="86"/>
      <c r="F857" s="86"/>
      <c r="G857" s="86"/>
      <c r="H857" s="84"/>
      <c r="I857" s="84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</row>
    <row r="858" spans="1:36" ht="12.75" hidden="1" customHeight="1" x14ac:dyDescent="0.2">
      <c r="A858" s="84"/>
      <c r="B858" s="84"/>
      <c r="C858" s="84"/>
      <c r="D858" s="86"/>
      <c r="E858" s="86"/>
      <c r="F858" s="86"/>
      <c r="G858" s="86"/>
      <c r="H858" s="84"/>
      <c r="I858" s="84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</row>
    <row r="859" spans="1:36" ht="12.75" hidden="1" customHeight="1" x14ac:dyDescent="0.2">
      <c r="A859" s="84"/>
      <c r="B859" s="84"/>
      <c r="C859" s="84"/>
      <c r="D859" s="86"/>
      <c r="E859" s="86"/>
      <c r="F859" s="86"/>
      <c r="G859" s="86"/>
      <c r="H859" s="84"/>
      <c r="I859" s="84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</row>
    <row r="860" spans="1:36" ht="12.75" hidden="1" customHeight="1" x14ac:dyDescent="0.2">
      <c r="A860" s="84"/>
      <c r="B860" s="84"/>
      <c r="C860" s="84"/>
      <c r="D860" s="86"/>
      <c r="E860" s="86"/>
      <c r="F860" s="86"/>
      <c r="G860" s="86"/>
      <c r="H860" s="84"/>
      <c r="I860" s="84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</row>
    <row r="861" spans="1:36" ht="12.75" hidden="1" customHeight="1" x14ac:dyDescent="0.2">
      <c r="A861" s="84"/>
      <c r="B861" s="84"/>
      <c r="C861" s="84"/>
      <c r="D861" s="86"/>
      <c r="E861" s="86"/>
      <c r="F861" s="86"/>
      <c r="G861" s="86"/>
      <c r="H861" s="84"/>
      <c r="I861" s="84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</row>
    <row r="862" spans="1:36" ht="12.75" hidden="1" customHeight="1" x14ac:dyDescent="0.2">
      <c r="A862" s="84"/>
      <c r="B862" s="84"/>
      <c r="C862" s="84"/>
      <c r="D862" s="86"/>
      <c r="E862" s="86"/>
      <c r="F862" s="86"/>
      <c r="G862" s="86"/>
      <c r="H862" s="84"/>
      <c r="I862" s="84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</row>
    <row r="863" spans="1:36" ht="12.75" hidden="1" customHeight="1" x14ac:dyDescent="0.2">
      <c r="A863" s="84"/>
      <c r="B863" s="84"/>
      <c r="C863" s="84"/>
      <c r="D863" s="86"/>
      <c r="E863" s="86"/>
      <c r="F863" s="86"/>
      <c r="G863" s="86"/>
      <c r="H863" s="84"/>
      <c r="I863" s="84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</row>
    <row r="864" spans="1:36" ht="12.75" hidden="1" customHeight="1" x14ac:dyDescent="0.2">
      <c r="A864" s="84"/>
      <c r="B864" s="84"/>
      <c r="C864" s="84"/>
      <c r="D864" s="86"/>
      <c r="E864" s="86"/>
      <c r="F864" s="86"/>
      <c r="G864" s="86"/>
      <c r="H864" s="84"/>
      <c r="I864" s="84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</row>
    <row r="865" spans="1:36" ht="12.75" hidden="1" customHeight="1" x14ac:dyDescent="0.2">
      <c r="A865" s="84"/>
      <c r="B865" s="84"/>
      <c r="C865" s="84"/>
      <c r="D865" s="86"/>
      <c r="E865" s="86"/>
      <c r="F865" s="86"/>
      <c r="G865" s="86"/>
      <c r="H865" s="84"/>
      <c r="I865" s="84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</row>
    <row r="866" spans="1:36" ht="12.75" hidden="1" customHeight="1" x14ac:dyDescent="0.2">
      <c r="A866" s="84"/>
      <c r="B866" s="84"/>
      <c r="C866" s="84"/>
      <c r="D866" s="86"/>
      <c r="E866" s="86"/>
      <c r="F866" s="86"/>
      <c r="G866" s="86"/>
      <c r="H866" s="84"/>
      <c r="I866" s="84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</row>
    <row r="867" spans="1:36" ht="12.75" hidden="1" customHeight="1" x14ac:dyDescent="0.2">
      <c r="A867" s="84"/>
      <c r="B867" s="84"/>
      <c r="C867" s="84"/>
      <c r="D867" s="86"/>
      <c r="E867" s="86"/>
      <c r="F867" s="86"/>
      <c r="G867" s="86"/>
      <c r="H867" s="84"/>
      <c r="I867" s="84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</row>
    <row r="868" spans="1:36" ht="12.75" hidden="1" customHeight="1" x14ac:dyDescent="0.2">
      <c r="A868" s="84"/>
      <c r="B868" s="84"/>
      <c r="C868" s="84"/>
      <c r="D868" s="86"/>
      <c r="E868" s="86"/>
      <c r="F868" s="86"/>
      <c r="G868" s="86"/>
      <c r="H868" s="84"/>
      <c r="I868" s="84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</row>
    <row r="869" spans="1:36" ht="12.75" hidden="1" customHeight="1" x14ac:dyDescent="0.2">
      <c r="A869" s="84"/>
      <c r="B869" s="84"/>
      <c r="C869" s="84"/>
      <c r="D869" s="86"/>
      <c r="E869" s="86"/>
      <c r="F869" s="86"/>
      <c r="G869" s="86"/>
      <c r="H869" s="84"/>
      <c r="I869" s="84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</row>
    <row r="870" spans="1:36" ht="12.75" hidden="1" customHeight="1" x14ac:dyDescent="0.2">
      <c r="A870" s="84"/>
      <c r="B870" s="84"/>
      <c r="C870" s="84"/>
      <c r="D870" s="86"/>
      <c r="E870" s="86"/>
      <c r="F870" s="86"/>
      <c r="G870" s="86"/>
      <c r="H870" s="84"/>
      <c r="I870" s="84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</row>
    <row r="871" spans="1:36" ht="12.75" hidden="1" customHeight="1" x14ac:dyDescent="0.2">
      <c r="A871" s="84"/>
      <c r="B871" s="84"/>
      <c r="C871" s="84"/>
      <c r="D871" s="86"/>
      <c r="E871" s="86"/>
      <c r="F871" s="86"/>
      <c r="G871" s="86"/>
      <c r="H871" s="84"/>
      <c r="I871" s="84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</row>
    <row r="872" spans="1:36" ht="12.75" hidden="1" customHeight="1" x14ac:dyDescent="0.2">
      <c r="A872" s="84"/>
      <c r="B872" s="84"/>
      <c r="C872" s="84"/>
      <c r="D872" s="86"/>
      <c r="E872" s="86"/>
      <c r="F872" s="86"/>
      <c r="G872" s="86"/>
      <c r="H872" s="84"/>
      <c r="I872" s="84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</row>
    <row r="873" spans="1:36" ht="12.75" hidden="1" customHeight="1" x14ac:dyDescent="0.2">
      <c r="A873" s="84"/>
      <c r="B873" s="84"/>
      <c r="C873" s="84"/>
      <c r="D873" s="86"/>
      <c r="E873" s="86"/>
      <c r="F873" s="86"/>
      <c r="G873" s="86"/>
      <c r="H873" s="84"/>
      <c r="I873" s="84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</row>
    <row r="874" spans="1:36" ht="12.75" hidden="1" customHeight="1" x14ac:dyDescent="0.2">
      <c r="A874" s="84"/>
      <c r="B874" s="84"/>
      <c r="C874" s="84"/>
      <c r="D874" s="86"/>
      <c r="E874" s="86"/>
      <c r="F874" s="86"/>
      <c r="G874" s="86"/>
      <c r="H874" s="84"/>
      <c r="I874" s="84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</row>
    <row r="875" spans="1:36" ht="12.75" hidden="1" customHeight="1" x14ac:dyDescent="0.2">
      <c r="A875" s="84"/>
      <c r="B875" s="84"/>
      <c r="C875" s="84"/>
      <c r="D875" s="86"/>
      <c r="E875" s="86"/>
      <c r="F875" s="86"/>
      <c r="G875" s="86"/>
      <c r="H875" s="84"/>
      <c r="I875" s="84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</row>
    <row r="876" spans="1:36" ht="12.75" hidden="1" customHeight="1" x14ac:dyDescent="0.2">
      <c r="A876" s="84"/>
      <c r="B876" s="84"/>
      <c r="C876" s="84"/>
      <c r="D876" s="86"/>
      <c r="E876" s="86"/>
      <c r="F876" s="86"/>
      <c r="G876" s="86"/>
      <c r="H876" s="84"/>
      <c r="I876" s="84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</row>
    <row r="877" spans="1:36" ht="12.75" hidden="1" customHeight="1" x14ac:dyDescent="0.2">
      <c r="A877" s="84"/>
      <c r="B877" s="84"/>
      <c r="C877" s="84"/>
      <c r="D877" s="86"/>
      <c r="E877" s="86"/>
      <c r="F877" s="86"/>
      <c r="G877" s="86"/>
      <c r="H877" s="84"/>
      <c r="I877" s="84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</row>
    <row r="878" spans="1:36" ht="12.75" hidden="1" customHeight="1" x14ac:dyDescent="0.2">
      <c r="A878" s="84"/>
      <c r="B878" s="84"/>
      <c r="C878" s="84"/>
      <c r="D878" s="86"/>
      <c r="E878" s="86"/>
      <c r="F878" s="86"/>
      <c r="G878" s="86"/>
      <c r="H878" s="84"/>
      <c r="I878" s="84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</row>
    <row r="879" spans="1:36" ht="12.75" hidden="1" customHeight="1" x14ac:dyDescent="0.2">
      <c r="A879" s="84"/>
      <c r="B879" s="84"/>
      <c r="C879" s="84"/>
      <c r="D879" s="86"/>
      <c r="E879" s="86"/>
      <c r="F879" s="86"/>
      <c r="G879" s="86"/>
      <c r="H879" s="84"/>
      <c r="I879" s="84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</row>
    <row r="880" spans="1:36" ht="12.75" hidden="1" customHeight="1" x14ac:dyDescent="0.2">
      <c r="A880" s="84"/>
      <c r="B880" s="84"/>
      <c r="C880" s="84"/>
      <c r="D880" s="86"/>
      <c r="E880" s="86"/>
      <c r="F880" s="86"/>
      <c r="G880" s="86"/>
      <c r="H880" s="84"/>
      <c r="I880" s="84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</row>
    <row r="881" spans="1:36" ht="12.75" hidden="1" customHeight="1" x14ac:dyDescent="0.2">
      <c r="A881" s="84"/>
      <c r="B881" s="84"/>
      <c r="C881" s="84"/>
      <c r="D881" s="86"/>
      <c r="E881" s="86"/>
      <c r="F881" s="86"/>
      <c r="G881" s="86"/>
      <c r="H881" s="84"/>
      <c r="I881" s="84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</row>
    <row r="882" spans="1:36" ht="12.75" hidden="1" customHeight="1" x14ac:dyDescent="0.2">
      <c r="A882" s="84"/>
      <c r="B882" s="84"/>
      <c r="C882" s="84"/>
      <c r="D882" s="86"/>
      <c r="E882" s="86"/>
      <c r="F882" s="86"/>
      <c r="G882" s="86"/>
      <c r="H882" s="84"/>
      <c r="I882" s="84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</row>
    <row r="883" spans="1:36" ht="12.75" hidden="1" customHeight="1" x14ac:dyDescent="0.2">
      <c r="A883" s="84"/>
      <c r="B883" s="84"/>
      <c r="C883" s="84"/>
      <c r="D883" s="86"/>
      <c r="E883" s="86"/>
      <c r="F883" s="86"/>
      <c r="G883" s="86"/>
      <c r="H883" s="84"/>
      <c r="I883" s="84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</row>
    <row r="884" spans="1:36" ht="12.75" hidden="1" customHeight="1" x14ac:dyDescent="0.2">
      <c r="A884" s="84"/>
      <c r="B884" s="84"/>
      <c r="C884" s="84"/>
      <c r="D884" s="86"/>
      <c r="E884" s="86"/>
      <c r="F884" s="86"/>
      <c r="G884" s="86"/>
      <c r="H884" s="84"/>
      <c r="I884" s="84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</row>
    <row r="885" spans="1:36" ht="12.75" hidden="1" customHeight="1" x14ac:dyDescent="0.2">
      <c r="A885" s="84"/>
      <c r="B885" s="84"/>
      <c r="C885" s="84"/>
      <c r="D885" s="86"/>
      <c r="E885" s="86"/>
      <c r="F885" s="86"/>
      <c r="G885" s="86"/>
      <c r="H885" s="84"/>
      <c r="I885" s="84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</row>
    <row r="886" spans="1:36" ht="12.75" hidden="1" customHeight="1" x14ac:dyDescent="0.2">
      <c r="A886" s="84"/>
      <c r="B886" s="84"/>
      <c r="C886" s="84"/>
      <c r="D886" s="86"/>
      <c r="E886" s="86"/>
      <c r="F886" s="86"/>
      <c r="G886" s="86"/>
      <c r="H886" s="84"/>
      <c r="I886" s="84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</row>
    <row r="887" spans="1:36" ht="12.75" hidden="1" customHeight="1" x14ac:dyDescent="0.2">
      <c r="A887" s="84"/>
      <c r="B887" s="84"/>
      <c r="C887" s="84"/>
      <c r="D887" s="86"/>
      <c r="E887" s="86"/>
      <c r="F887" s="86"/>
      <c r="G887" s="86"/>
      <c r="H887" s="84"/>
      <c r="I887" s="84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</row>
    <row r="888" spans="1:36" ht="12.75" hidden="1" customHeight="1" x14ac:dyDescent="0.2">
      <c r="A888" s="84"/>
      <c r="B888" s="84"/>
      <c r="C888" s="84"/>
      <c r="D888" s="86"/>
      <c r="E888" s="86"/>
      <c r="F888" s="86"/>
      <c r="G888" s="86"/>
      <c r="H888" s="84"/>
      <c r="I888" s="84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</row>
    <row r="889" spans="1:36" ht="12.75" hidden="1" customHeight="1" x14ac:dyDescent="0.2">
      <c r="A889" s="84"/>
      <c r="B889" s="84"/>
      <c r="C889" s="84"/>
      <c r="D889" s="86"/>
      <c r="E889" s="86"/>
      <c r="F889" s="86"/>
      <c r="G889" s="86"/>
      <c r="H889" s="84"/>
      <c r="I889" s="84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</row>
    <row r="890" spans="1:36" ht="12.75" hidden="1" customHeight="1" x14ac:dyDescent="0.2">
      <c r="A890" s="84"/>
      <c r="B890" s="84"/>
      <c r="C890" s="84"/>
      <c r="D890" s="86"/>
      <c r="E890" s="86"/>
      <c r="F890" s="86"/>
      <c r="G890" s="86"/>
      <c r="H890" s="84"/>
      <c r="I890" s="84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</row>
    <row r="891" spans="1:36" ht="12.75" hidden="1" customHeight="1" x14ac:dyDescent="0.2">
      <c r="A891" s="84"/>
      <c r="B891" s="84"/>
      <c r="C891" s="84"/>
      <c r="D891" s="86"/>
      <c r="E891" s="86"/>
      <c r="F891" s="86"/>
      <c r="G891" s="86"/>
      <c r="H891" s="84"/>
      <c r="I891" s="84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</row>
    <row r="892" spans="1:36" ht="12.75" hidden="1" customHeight="1" x14ac:dyDescent="0.2">
      <c r="A892" s="84"/>
      <c r="B892" s="84"/>
      <c r="C892" s="84"/>
      <c r="D892" s="86"/>
      <c r="E892" s="86"/>
      <c r="F892" s="86"/>
      <c r="G892" s="86"/>
      <c r="H892" s="84"/>
      <c r="I892" s="84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</row>
    <row r="893" spans="1:36" ht="12.75" hidden="1" customHeight="1" x14ac:dyDescent="0.2">
      <c r="A893" s="84"/>
      <c r="B893" s="84"/>
      <c r="C893" s="84"/>
      <c r="D893" s="86"/>
      <c r="E893" s="86"/>
      <c r="F893" s="86"/>
      <c r="G893" s="86"/>
      <c r="H893" s="84"/>
      <c r="I893" s="84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</row>
    <row r="894" spans="1:36" ht="12.75" hidden="1" customHeight="1" x14ac:dyDescent="0.2">
      <c r="A894" s="84"/>
      <c r="B894" s="84"/>
      <c r="C894" s="84"/>
      <c r="D894" s="86"/>
      <c r="E894" s="86"/>
      <c r="F894" s="86"/>
      <c r="G894" s="86"/>
      <c r="H894" s="84"/>
      <c r="I894" s="84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</row>
    <row r="895" spans="1:36" ht="12.75" hidden="1" customHeight="1" x14ac:dyDescent="0.2">
      <c r="A895" s="84"/>
      <c r="B895" s="84"/>
      <c r="C895" s="84"/>
      <c r="D895" s="86"/>
      <c r="E895" s="86"/>
      <c r="F895" s="86"/>
      <c r="G895" s="86"/>
      <c r="H895" s="84"/>
      <c r="I895" s="84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</row>
    <row r="896" spans="1:36" ht="12.75" hidden="1" customHeight="1" x14ac:dyDescent="0.2">
      <c r="A896" s="84"/>
      <c r="B896" s="84"/>
      <c r="C896" s="84"/>
      <c r="D896" s="86"/>
      <c r="E896" s="86"/>
      <c r="F896" s="86"/>
      <c r="G896" s="86"/>
      <c r="H896" s="84"/>
      <c r="I896" s="84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</row>
    <row r="897" spans="1:36" ht="12.75" hidden="1" customHeight="1" x14ac:dyDescent="0.2">
      <c r="A897" s="84"/>
      <c r="B897" s="84"/>
      <c r="C897" s="84"/>
      <c r="D897" s="86"/>
      <c r="E897" s="86"/>
      <c r="F897" s="86"/>
      <c r="G897" s="86"/>
      <c r="H897" s="84"/>
      <c r="I897" s="84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</row>
    <row r="898" spans="1:36" ht="12.75" hidden="1" customHeight="1" x14ac:dyDescent="0.2">
      <c r="A898" s="84"/>
      <c r="B898" s="84"/>
      <c r="C898" s="84"/>
      <c r="D898" s="86"/>
      <c r="E898" s="86"/>
      <c r="F898" s="86"/>
      <c r="G898" s="86"/>
      <c r="H898" s="84"/>
      <c r="I898" s="84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</row>
    <row r="899" spans="1:36" ht="12.75" hidden="1" customHeight="1" x14ac:dyDescent="0.2">
      <c r="A899" s="84"/>
      <c r="B899" s="84"/>
      <c r="C899" s="84"/>
      <c r="D899" s="86"/>
      <c r="E899" s="86"/>
      <c r="F899" s="86"/>
      <c r="G899" s="86"/>
      <c r="H899" s="84"/>
      <c r="I899" s="84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</row>
    <row r="900" spans="1:36" ht="12.75" hidden="1" customHeight="1" x14ac:dyDescent="0.2">
      <c r="A900" s="84"/>
      <c r="B900" s="84"/>
      <c r="C900" s="84"/>
      <c r="D900" s="86"/>
      <c r="E900" s="86"/>
      <c r="F900" s="86"/>
      <c r="G900" s="86"/>
      <c r="H900" s="84"/>
      <c r="I900" s="84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</row>
    <row r="901" spans="1:36" ht="12.75" hidden="1" customHeight="1" x14ac:dyDescent="0.2">
      <c r="A901" s="84"/>
      <c r="B901" s="84"/>
      <c r="C901" s="84"/>
      <c r="D901" s="86"/>
      <c r="E901" s="86"/>
      <c r="F901" s="86"/>
      <c r="G901" s="86"/>
      <c r="H901" s="84"/>
      <c r="I901" s="84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</row>
    <row r="902" spans="1:36" ht="12.75" hidden="1" customHeight="1" x14ac:dyDescent="0.2">
      <c r="A902" s="84"/>
      <c r="B902" s="84"/>
      <c r="C902" s="84"/>
      <c r="D902" s="86"/>
      <c r="E902" s="86"/>
      <c r="F902" s="86"/>
      <c r="G902" s="86"/>
      <c r="H902" s="84"/>
      <c r="I902" s="84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</row>
    <row r="903" spans="1:36" ht="12.75" hidden="1" customHeight="1" x14ac:dyDescent="0.2">
      <c r="A903" s="84"/>
      <c r="B903" s="84"/>
      <c r="C903" s="84"/>
      <c r="D903" s="86"/>
      <c r="E903" s="86"/>
      <c r="F903" s="86"/>
      <c r="G903" s="86"/>
      <c r="H903" s="84"/>
      <c r="I903" s="84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</row>
    <row r="904" spans="1:36" ht="12.75" hidden="1" customHeight="1" x14ac:dyDescent="0.2">
      <c r="A904" s="84"/>
      <c r="B904" s="84"/>
      <c r="C904" s="84"/>
      <c r="D904" s="86"/>
      <c r="E904" s="86"/>
      <c r="F904" s="86"/>
      <c r="G904" s="86"/>
      <c r="H904" s="84"/>
      <c r="I904" s="84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</row>
    <row r="905" spans="1:36" ht="12.75" hidden="1" customHeight="1" x14ac:dyDescent="0.2">
      <c r="A905" s="84"/>
      <c r="B905" s="84"/>
      <c r="C905" s="84"/>
      <c r="D905" s="86"/>
      <c r="E905" s="86"/>
      <c r="F905" s="86"/>
      <c r="G905" s="86"/>
      <c r="H905" s="84"/>
      <c r="I905" s="84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</row>
    <row r="906" spans="1:36" ht="12.75" hidden="1" customHeight="1" x14ac:dyDescent="0.2">
      <c r="A906" s="84"/>
      <c r="B906" s="84"/>
      <c r="C906" s="84"/>
      <c r="D906" s="86"/>
      <c r="E906" s="86"/>
      <c r="F906" s="86"/>
      <c r="G906" s="86"/>
      <c r="H906" s="84"/>
      <c r="I906" s="84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</row>
    <row r="907" spans="1:36" ht="12.75" hidden="1" customHeight="1" x14ac:dyDescent="0.2">
      <c r="A907" s="84"/>
      <c r="B907" s="84"/>
      <c r="C907" s="84"/>
      <c r="D907" s="86"/>
      <c r="E907" s="86"/>
      <c r="F907" s="86"/>
      <c r="G907" s="86"/>
      <c r="H907" s="84"/>
      <c r="I907" s="84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</row>
    <row r="908" spans="1:36" ht="12.75" hidden="1" customHeight="1" x14ac:dyDescent="0.2">
      <c r="A908" s="84"/>
      <c r="B908" s="84"/>
      <c r="C908" s="84"/>
      <c r="D908" s="86"/>
      <c r="E908" s="86"/>
      <c r="F908" s="86"/>
      <c r="G908" s="86"/>
      <c r="H908" s="84"/>
      <c r="I908" s="84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</row>
    <row r="909" spans="1:36" ht="12.75" hidden="1" customHeight="1" x14ac:dyDescent="0.2">
      <c r="A909" s="84"/>
      <c r="B909" s="84"/>
      <c r="C909" s="84"/>
      <c r="D909" s="86"/>
      <c r="E909" s="86"/>
      <c r="F909" s="86"/>
      <c r="G909" s="86"/>
      <c r="H909" s="84"/>
      <c r="I909" s="84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</row>
    <row r="910" spans="1:36" ht="12.75" hidden="1" customHeight="1" x14ac:dyDescent="0.2">
      <c r="A910" s="84"/>
      <c r="B910" s="84"/>
      <c r="C910" s="84"/>
      <c r="D910" s="86"/>
      <c r="E910" s="86"/>
      <c r="F910" s="86"/>
      <c r="G910" s="86"/>
      <c r="H910" s="84"/>
      <c r="I910" s="84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</row>
    <row r="911" spans="1:36" ht="12.75" hidden="1" customHeight="1" x14ac:dyDescent="0.2">
      <c r="A911" s="84"/>
      <c r="B911" s="84"/>
      <c r="C911" s="84"/>
      <c r="D911" s="86"/>
      <c r="E911" s="86"/>
      <c r="F911" s="86"/>
      <c r="G911" s="86"/>
      <c r="H911" s="84"/>
      <c r="I911" s="84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</row>
    <row r="912" spans="1:36" ht="12.75" hidden="1" customHeight="1" x14ac:dyDescent="0.2">
      <c r="A912" s="84"/>
      <c r="B912" s="84"/>
      <c r="C912" s="84"/>
      <c r="D912" s="86"/>
      <c r="E912" s="86"/>
      <c r="F912" s="86"/>
      <c r="G912" s="86"/>
      <c r="H912" s="84"/>
      <c r="I912" s="84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</row>
    <row r="913" spans="1:36" ht="12.75" hidden="1" customHeight="1" x14ac:dyDescent="0.2">
      <c r="A913" s="84"/>
      <c r="B913" s="84"/>
      <c r="C913" s="84"/>
      <c r="D913" s="86"/>
      <c r="E913" s="86"/>
      <c r="F913" s="86"/>
      <c r="G913" s="86"/>
      <c r="H913" s="84"/>
      <c r="I913" s="84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</row>
    <row r="914" spans="1:36" ht="12.75" hidden="1" customHeight="1" x14ac:dyDescent="0.2">
      <c r="A914" s="84"/>
      <c r="B914" s="84"/>
      <c r="C914" s="84"/>
      <c r="D914" s="86"/>
      <c r="E914" s="86"/>
      <c r="F914" s="86"/>
      <c r="G914" s="86"/>
      <c r="H914" s="84"/>
      <c r="I914" s="84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</row>
    <row r="915" spans="1:36" ht="12.75" hidden="1" customHeight="1" x14ac:dyDescent="0.2">
      <c r="A915" s="84"/>
      <c r="B915" s="84"/>
      <c r="C915" s="84"/>
      <c r="D915" s="86"/>
      <c r="E915" s="86"/>
      <c r="F915" s="86"/>
      <c r="G915" s="86"/>
      <c r="H915" s="84"/>
      <c r="I915" s="84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</row>
    <row r="916" spans="1:36" ht="12.75" hidden="1" customHeight="1" x14ac:dyDescent="0.2">
      <c r="A916" s="84"/>
      <c r="B916" s="84"/>
      <c r="C916" s="84"/>
      <c r="D916" s="86"/>
      <c r="E916" s="86"/>
      <c r="F916" s="86"/>
      <c r="G916" s="86"/>
      <c r="H916" s="84"/>
      <c r="I916" s="84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</row>
    <row r="917" spans="1:36" ht="12.75" hidden="1" customHeight="1" x14ac:dyDescent="0.2">
      <c r="A917" s="84"/>
      <c r="B917" s="84"/>
      <c r="C917" s="84"/>
      <c r="D917" s="86"/>
      <c r="E917" s="86"/>
      <c r="F917" s="86"/>
      <c r="G917" s="86"/>
      <c r="H917" s="84"/>
      <c r="I917" s="84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</row>
    <row r="918" spans="1:36" ht="12.75" hidden="1" customHeight="1" x14ac:dyDescent="0.2">
      <c r="A918" s="84"/>
      <c r="B918" s="84"/>
      <c r="C918" s="84"/>
      <c r="D918" s="86"/>
      <c r="E918" s="86"/>
      <c r="F918" s="86"/>
      <c r="G918" s="86"/>
      <c r="H918" s="84"/>
      <c r="I918" s="84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</row>
    <row r="919" spans="1:36" ht="12.75" hidden="1" customHeight="1" x14ac:dyDescent="0.2">
      <c r="A919" s="84"/>
      <c r="B919" s="84"/>
      <c r="C919" s="84"/>
      <c r="D919" s="86"/>
      <c r="E919" s="86"/>
      <c r="F919" s="86"/>
      <c r="G919" s="86"/>
      <c r="H919" s="84"/>
      <c r="I919" s="84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</row>
    <row r="920" spans="1:36" ht="12.75" hidden="1" customHeight="1" x14ac:dyDescent="0.2">
      <c r="A920" s="84"/>
      <c r="B920" s="84"/>
      <c r="C920" s="84"/>
      <c r="D920" s="86"/>
      <c r="E920" s="86"/>
      <c r="F920" s="86"/>
      <c r="G920" s="86"/>
      <c r="H920" s="84"/>
      <c r="I920" s="84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</row>
    <row r="921" spans="1:36" ht="12.75" hidden="1" customHeight="1" x14ac:dyDescent="0.2">
      <c r="A921" s="84"/>
      <c r="B921" s="84"/>
      <c r="C921" s="84"/>
      <c r="D921" s="86"/>
      <c r="E921" s="86"/>
      <c r="F921" s="86"/>
      <c r="G921" s="86"/>
      <c r="H921" s="84"/>
      <c r="I921" s="84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</row>
    <row r="922" spans="1:36" ht="12.75" hidden="1" customHeight="1" x14ac:dyDescent="0.2">
      <c r="A922" s="84"/>
      <c r="B922" s="84"/>
      <c r="C922" s="84"/>
      <c r="D922" s="86"/>
      <c r="E922" s="86"/>
      <c r="F922" s="86"/>
      <c r="G922" s="86"/>
      <c r="H922" s="84"/>
      <c r="I922" s="84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</row>
    <row r="923" spans="1:36" ht="12.75" hidden="1" customHeight="1" x14ac:dyDescent="0.2">
      <c r="A923" s="84"/>
      <c r="B923" s="84"/>
      <c r="C923" s="84"/>
      <c r="D923" s="86"/>
      <c r="E923" s="86"/>
      <c r="F923" s="86"/>
      <c r="G923" s="86"/>
      <c r="H923" s="84"/>
      <c r="I923" s="84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</row>
    <row r="924" spans="1:36" ht="12.75" hidden="1" customHeight="1" x14ac:dyDescent="0.2">
      <c r="A924" s="84"/>
      <c r="B924" s="84"/>
      <c r="C924" s="84"/>
      <c r="D924" s="86"/>
      <c r="E924" s="86"/>
      <c r="F924" s="86"/>
      <c r="G924" s="86"/>
      <c r="H924" s="84"/>
      <c r="I924" s="84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</row>
    <row r="925" spans="1:36" ht="12.75" hidden="1" customHeight="1" x14ac:dyDescent="0.2">
      <c r="A925" s="84"/>
      <c r="B925" s="84"/>
      <c r="C925" s="84"/>
      <c r="D925" s="86"/>
      <c r="E925" s="86"/>
      <c r="F925" s="86"/>
      <c r="G925" s="86"/>
      <c r="H925" s="84"/>
      <c r="I925" s="84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</row>
    <row r="926" spans="1:36" ht="12.75" hidden="1" customHeight="1" x14ac:dyDescent="0.2">
      <c r="A926" s="84"/>
      <c r="B926" s="84"/>
      <c r="C926" s="84"/>
      <c r="D926" s="86"/>
      <c r="E926" s="86"/>
      <c r="F926" s="86"/>
      <c r="G926" s="86"/>
      <c r="H926" s="84"/>
      <c r="I926" s="84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</row>
    <row r="927" spans="1:36" ht="12.75" hidden="1" customHeight="1" x14ac:dyDescent="0.2">
      <c r="A927" s="84"/>
      <c r="B927" s="84"/>
      <c r="C927" s="84"/>
      <c r="D927" s="86"/>
      <c r="E927" s="86"/>
      <c r="F927" s="86"/>
      <c r="G927" s="86"/>
      <c r="H927" s="84"/>
      <c r="I927" s="84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</row>
    <row r="928" spans="1:36" ht="12.75" hidden="1" customHeight="1" x14ac:dyDescent="0.2">
      <c r="A928" s="84"/>
      <c r="B928" s="84"/>
      <c r="C928" s="84"/>
      <c r="D928" s="86"/>
      <c r="E928" s="86"/>
      <c r="F928" s="86"/>
      <c r="G928" s="86"/>
      <c r="H928" s="84"/>
      <c r="I928" s="84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</row>
    <row r="929" spans="1:36" ht="12.75" hidden="1" customHeight="1" x14ac:dyDescent="0.2">
      <c r="A929" s="84"/>
      <c r="B929" s="84"/>
      <c r="C929" s="84"/>
      <c r="D929" s="86"/>
      <c r="E929" s="86"/>
      <c r="F929" s="86"/>
      <c r="G929" s="86"/>
      <c r="H929" s="84"/>
      <c r="I929" s="84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</row>
    <row r="930" spans="1:36" ht="12.75" hidden="1" customHeight="1" x14ac:dyDescent="0.2">
      <c r="A930" s="84"/>
      <c r="B930" s="84"/>
      <c r="C930" s="84"/>
      <c r="D930" s="86"/>
      <c r="E930" s="86"/>
      <c r="F930" s="86"/>
      <c r="G930" s="86"/>
      <c r="H930" s="84"/>
      <c r="I930" s="84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</row>
    <row r="931" spans="1:36" ht="12.75" hidden="1" customHeight="1" x14ac:dyDescent="0.2">
      <c r="A931" s="84"/>
      <c r="B931" s="84"/>
      <c r="C931" s="84"/>
      <c r="D931" s="86"/>
      <c r="E931" s="86"/>
      <c r="F931" s="86"/>
      <c r="G931" s="86"/>
      <c r="H931" s="84"/>
      <c r="I931" s="84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</row>
    <row r="932" spans="1:36" ht="12.75" hidden="1" customHeight="1" x14ac:dyDescent="0.2">
      <c r="A932" s="84"/>
      <c r="B932" s="84"/>
      <c r="C932" s="84"/>
      <c r="D932" s="86"/>
      <c r="E932" s="86"/>
      <c r="F932" s="86"/>
      <c r="G932" s="86"/>
      <c r="H932" s="84"/>
      <c r="I932" s="84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</row>
    <row r="933" spans="1:36" ht="12.75" hidden="1" customHeight="1" x14ac:dyDescent="0.2">
      <c r="A933" s="84"/>
      <c r="B933" s="84"/>
      <c r="C933" s="84"/>
      <c r="D933" s="86"/>
      <c r="E933" s="86"/>
      <c r="F933" s="86"/>
      <c r="G933" s="86"/>
      <c r="H933" s="84"/>
      <c r="I933" s="84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</row>
    <row r="934" spans="1:36" ht="12.75" hidden="1" customHeight="1" x14ac:dyDescent="0.2">
      <c r="A934" s="84"/>
      <c r="B934" s="84"/>
      <c r="C934" s="84"/>
      <c r="D934" s="86"/>
      <c r="E934" s="86"/>
      <c r="F934" s="86"/>
      <c r="G934" s="86"/>
      <c r="H934" s="84"/>
      <c r="I934" s="84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</row>
    <row r="935" spans="1:36" ht="12.75" hidden="1" customHeight="1" x14ac:dyDescent="0.2">
      <c r="A935" s="84"/>
      <c r="B935" s="84"/>
      <c r="C935" s="84"/>
      <c r="D935" s="86"/>
      <c r="E935" s="86"/>
      <c r="F935" s="86"/>
      <c r="G935" s="86"/>
      <c r="H935" s="84"/>
      <c r="I935" s="84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</row>
    <row r="936" spans="1:36" ht="12.75" hidden="1" customHeight="1" x14ac:dyDescent="0.2">
      <c r="A936" s="84"/>
      <c r="B936" s="84"/>
      <c r="C936" s="84"/>
      <c r="D936" s="86"/>
      <c r="E936" s="86"/>
      <c r="F936" s="86"/>
      <c r="G936" s="86"/>
      <c r="H936" s="84"/>
      <c r="I936" s="84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</row>
    <row r="937" spans="1:36" ht="12.75" hidden="1" customHeight="1" x14ac:dyDescent="0.2">
      <c r="A937" s="84"/>
      <c r="B937" s="84"/>
      <c r="C937" s="84"/>
      <c r="D937" s="86"/>
      <c r="E937" s="86"/>
      <c r="F937" s="86"/>
      <c r="G937" s="86"/>
      <c r="H937" s="84"/>
      <c r="I937" s="84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</row>
    <row r="938" spans="1:36" ht="12.75" hidden="1" customHeight="1" x14ac:dyDescent="0.2">
      <c r="A938" s="84"/>
      <c r="B938" s="84"/>
      <c r="C938" s="84"/>
      <c r="D938" s="86"/>
      <c r="E938" s="86"/>
      <c r="F938" s="86"/>
      <c r="G938" s="86"/>
      <c r="H938" s="84"/>
      <c r="I938" s="84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</row>
    <row r="939" spans="1:36" ht="12.75" hidden="1" customHeight="1" x14ac:dyDescent="0.2">
      <c r="A939" s="84"/>
      <c r="B939" s="84"/>
      <c r="C939" s="84"/>
      <c r="D939" s="86"/>
      <c r="E939" s="86"/>
      <c r="F939" s="86"/>
      <c r="G939" s="86"/>
      <c r="H939" s="84"/>
      <c r="I939" s="84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</row>
    <row r="940" spans="1:36" ht="12.75" hidden="1" customHeight="1" x14ac:dyDescent="0.2">
      <c r="A940" s="84"/>
      <c r="B940" s="84"/>
      <c r="C940" s="84"/>
      <c r="D940" s="86"/>
      <c r="E940" s="86"/>
      <c r="F940" s="86"/>
      <c r="G940" s="86"/>
      <c r="H940" s="84"/>
      <c r="I940" s="84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</row>
    <row r="941" spans="1:36" ht="12.75" hidden="1" customHeight="1" x14ac:dyDescent="0.2">
      <c r="A941" s="84"/>
      <c r="B941" s="84"/>
      <c r="C941" s="84"/>
      <c r="D941" s="86"/>
      <c r="E941" s="86"/>
      <c r="F941" s="86"/>
      <c r="G941" s="86"/>
      <c r="H941" s="84"/>
      <c r="I941" s="84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</row>
    <row r="942" spans="1:36" ht="12.75" hidden="1" customHeight="1" x14ac:dyDescent="0.2">
      <c r="A942" s="84"/>
      <c r="B942" s="84"/>
      <c r="C942" s="84"/>
      <c r="D942" s="86"/>
      <c r="E942" s="86"/>
      <c r="F942" s="86"/>
      <c r="G942" s="86"/>
      <c r="H942" s="84"/>
      <c r="I942" s="84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</row>
    <row r="943" spans="1:36" ht="12.75" hidden="1" customHeight="1" x14ac:dyDescent="0.2">
      <c r="A943" s="84"/>
      <c r="B943" s="84"/>
      <c r="C943" s="84"/>
      <c r="D943" s="86"/>
      <c r="E943" s="86"/>
      <c r="F943" s="86"/>
      <c r="G943" s="86"/>
      <c r="H943" s="84"/>
      <c r="I943" s="84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</row>
    <row r="944" spans="1:36" ht="12.75" hidden="1" customHeight="1" x14ac:dyDescent="0.2">
      <c r="A944" s="84"/>
      <c r="B944" s="84"/>
      <c r="C944" s="84"/>
      <c r="D944" s="86"/>
      <c r="E944" s="86"/>
      <c r="F944" s="86"/>
      <c r="G944" s="86"/>
      <c r="H944" s="84"/>
      <c r="I944" s="84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</row>
    <row r="945" spans="1:36" ht="12.75" hidden="1" customHeight="1" x14ac:dyDescent="0.2">
      <c r="A945" s="84"/>
      <c r="B945" s="84"/>
      <c r="C945" s="84"/>
      <c r="D945" s="86"/>
      <c r="E945" s="86"/>
      <c r="F945" s="86"/>
      <c r="G945" s="86"/>
      <c r="H945" s="84"/>
      <c r="I945" s="84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</row>
    <row r="946" spans="1:36" ht="12.75" hidden="1" customHeight="1" x14ac:dyDescent="0.2">
      <c r="A946" s="84"/>
      <c r="B946" s="84"/>
      <c r="C946" s="84"/>
      <c r="D946" s="86"/>
      <c r="E946" s="86"/>
      <c r="F946" s="86"/>
      <c r="G946" s="86"/>
      <c r="H946" s="84"/>
      <c r="I946" s="84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</row>
    <row r="947" spans="1:36" ht="12.75" hidden="1" customHeight="1" x14ac:dyDescent="0.2">
      <c r="A947" s="84"/>
      <c r="B947" s="84"/>
      <c r="C947" s="84"/>
      <c r="D947" s="86"/>
      <c r="E947" s="86"/>
      <c r="F947" s="86"/>
      <c r="G947" s="86"/>
      <c r="H947" s="84"/>
      <c r="I947" s="84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</row>
    <row r="948" spans="1:36" ht="12.75" hidden="1" customHeight="1" x14ac:dyDescent="0.2">
      <c r="A948" s="84"/>
      <c r="B948" s="84"/>
      <c r="C948" s="84"/>
      <c r="D948" s="86"/>
      <c r="E948" s="86"/>
      <c r="F948" s="86"/>
      <c r="G948" s="86"/>
      <c r="H948" s="84"/>
      <c r="I948" s="84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</row>
    <row r="949" spans="1:36" ht="12.75" hidden="1" customHeight="1" x14ac:dyDescent="0.2">
      <c r="A949" s="84"/>
      <c r="B949" s="84"/>
      <c r="C949" s="84"/>
      <c r="D949" s="86"/>
      <c r="E949" s="86"/>
      <c r="F949" s="86"/>
      <c r="G949" s="86"/>
      <c r="H949" s="84"/>
      <c r="I949" s="84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</row>
    <row r="950" spans="1:36" ht="12.75" hidden="1" customHeight="1" x14ac:dyDescent="0.2">
      <c r="A950" s="84"/>
      <c r="B950" s="84"/>
      <c r="C950" s="84"/>
      <c r="D950" s="86"/>
      <c r="E950" s="86"/>
      <c r="F950" s="86"/>
      <c r="G950" s="86"/>
      <c r="H950" s="84"/>
      <c r="I950" s="84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</row>
    <row r="951" spans="1:36" ht="12.75" hidden="1" customHeight="1" x14ac:dyDescent="0.2">
      <c r="A951" s="84"/>
      <c r="B951" s="84"/>
      <c r="C951" s="84"/>
      <c r="D951" s="86"/>
      <c r="E951" s="86"/>
      <c r="F951" s="86"/>
      <c r="G951" s="86"/>
      <c r="H951" s="84"/>
      <c r="I951" s="84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</row>
    <row r="952" spans="1:36" ht="12.75" hidden="1" customHeight="1" x14ac:dyDescent="0.2">
      <c r="A952" s="84"/>
      <c r="B952" s="84"/>
      <c r="C952" s="84"/>
      <c r="D952" s="86"/>
      <c r="E952" s="86"/>
      <c r="F952" s="86"/>
      <c r="G952" s="86"/>
      <c r="H952" s="84"/>
      <c r="I952" s="84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</row>
    <row r="953" spans="1:36" ht="12.75" hidden="1" customHeight="1" x14ac:dyDescent="0.2">
      <c r="A953" s="84"/>
      <c r="B953" s="84"/>
      <c r="C953" s="84"/>
      <c r="D953" s="86"/>
      <c r="E953" s="86"/>
      <c r="F953" s="86"/>
      <c r="G953" s="86"/>
      <c r="H953" s="84"/>
      <c r="I953" s="84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</row>
    <row r="954" spans="1:36" ht="12.75" hidden="1" customHeight="1" x14ac:dyDescent="0.2">
      <c r="A954" s="84"/>
      <c r="B954" s="84"/>
      <c r="C954" s="84"/>
      <c r="D954" s="86"/>
      <c r="E954" s="86"/>
      <c r="F954" s="86"/>
      <c r="G954" s="86"/>
      <c r="H954" s="84"/>
      <c r="I954" s="84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</row>
    <row r="955" spans="1:36" ht="12.75" hidden="1" customHeight="1" x14ac:dyDescent="0.2">
      <c r="A955" s="84"/>
      <c r="B955" s="84"/>
      <c r="C955" s="84"/>
      <c r="D955" s="86"/>
      <c r="E955" s="86"/>
      <c r="F955" s="86"/>
      <c r="G955" s="86"/>
      <c r="H955" s="84"/>
      <c r="I955" s="84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</row>
    <row r="956" spans="1:36" ht="12.75" hidden="1" customHeight="1" x14ac:dyDescent="0.2">
      <c r="A956" s="84"/>
      <c r="B956" s="84"/>
      <c r="C956" s="84"/>
      <c r="D956" s="86"/>
      <c r="E956" s="86"/>
      <c r="F956" s="86"/>
      <c r="G956" s="86"/>
      <c r="H956" s="84"/>
      <c r="I956" s="84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</row>
    <row r="957" spans="1:36" ht="12.75" hidden="1" customHeight="1" x14ac:dyDescent="0.2">
      <c r="A957" s="84"/>
      <c r="B957" s="84"/>
      <c r="C957" s="84"/>
      <c r="D957" s="86"/>
      <c r="E957" s="86"/>
      <c r="F957" s="86"/>
      <c r="G957" s="86"/>
      <c r="H957" s="84"/>
      <c r="I957" s="84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</row>
    <row r="958" spans="1:36" ht="12.75" hidden="1" customHeight="1" x14ac:dyDescent="0.2">
      <c r="A958" s="84"/>
      <c r="B958" s="84"/>
      <c r="C958" s="84"/>
      <c r="D958" s="86"/>
      <c r="E958" s="86"/>
      <c r="F958" s="86"/>
      <c r="G958" s="86"/>
      <c r="H958" s="84"/>
      <c r="I958" s="84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</row>
    <row r="959" spans="1:36" ht="12.75" hidden="1" customHeight="1" x14ac:dyDescent="0.2">
      <c r="A959" s="84"/>
      <c r="B959" s="84"/>
      <c r="C959" s="84"/>
      <c r="D959" s="86"/>
      <c r="E959" s="86"/>
      <c r="F959" s="86"/>
      <c r="G959" s="86"/>
      <c r="H959" s="84"/>
      <c r="I959" s="84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</row>
    <row r="960" spans="1:36" ht="12.75" hidden="1" customHeight="1" x14ac:dyDescent="0.2">
      <c r="A960" s="84"/>
      <c r="B960" s="84"/>
      <c r="C960" s="84"/>
      <c r="D960" s="86"/>
      <c r="E960" s="86"/>
      <c r="F960" s="86"/>
      <c r="G960" s="86"/>
      <c r="H960" s="84"/>
      <c r="I960" s="84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</row>
    <row r="961" spans="1:36" ht="12.75" hidden="1" customHeight="1" x14ac:dyDescent="0.2">
      <c r="A961" s="84"/>
      <c r="B961" s="84"/>
      <c r="C961" s="84"/>
      <c r="D961" s="86"/>
      <c r="E961" s="86"/>
      <c r="F961" s="86"/>
      <c r="G961" s="86"/>
      <c r="H961" s="84"/>
      <c r="I961" s="84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</row>
    <row r="962" spans="1:36" ht="12.75" hidden="1" customHeight="1" x14ac:dyDescent="0.2">
      <c r="A962" s="84"/>
      <c r="B962" s="84"/>
      <c r="C962" s="84"/>
      <c r="D962" s="86"/>
      <c r="E962" s="86"/>
      <c r="F962" s="86"/>
      <c r="G962" s="86"/>
      <c r="H962" s="84"/>
      <c r="I962" s="84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</row>
    <row r="963" spans="1:36" ht="12.75" hidden="1" customHeight="1" x14ac:dyDescent="0.2">
      <c r="A963" s="84"/>
      <c r="B963" s="84"/>
      <c r="C963" s="84"/>
      <c r="D963" s="86"/>
      <c r="E963" s="86"/>
      <c r="F963" s="86"/>
      <c r="G963" s="86"/>
      <c r="H963" s="84"/>
      <c r="I963" s="84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</row>
    <row r="964" spans="1:36" ht="12.75" hidden="1" customHeight="1" x14ac:dyDescent="0.2">
      <c r="A964" s="84"/>
      <c r="B964" s="84"/>
      <c r="C964" s="84"/>
      <c r="D964" s="86"/>
      <c r="E964" s="86"/>
      <c r="F964" s="86"/>
      <c r="G964" s="86"/>
      <c r="H964" s="84"/>
      <c r="I964" s="84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</row>
    <row r="965" spans="1:36" ht="12.75" hidden="1" customHeight="1" x14ac:dyDescent="0.2">
      <c r="A965" s="84"/>
      <c r="B965" s="84"/>
      <c r="C965" s="84"/>
      <c r="D965" s="86"/>
      <c r="E965" s="86"/>
      <c r="F965" s="86"/>
      <c r="G965" s="86"/>
      <c r="H965" s="84"/>
      <c r="I965" s="84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</row>
    <row r="966" spans="1:36" ht="12.75" hidden="1" customHeight="1" x14ac:dyDescent="0.2">
      <c r="A966" s="84"/>
      <c r="B966" s="84"/>
      <c r="C966" s="84"/>
      <c r="D966" s="86"/>
      <c r="E966" s="86"/>
      <c r="F966" s="86"/>
      <c r="G966" s="86"/>
      <c r="H966" s="84"/>
      <c r="I966" s="84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</row>
    <row r="967" spans="1:36" ht="12.75" hidden="1" customHeight="1" x14ac:dyDescent="0.2">
      <c r="A967" s="84"/>
      <c r="B967" s="84"/>
      <c r="C967" s="84"/>
      <c r="D967" s="86"/>
      <c r="E967" s="86"/>
      <c r="F967" s="86"/>
      <c r="G967" s="86"/>
      <c r="H967" s="84"/>
      <c r="I967" s="84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</row>
    <row r="968" spans="1:36" ht="12.75" hidden="1" customHeight="1" x14ac:dyDescent="0.2">
      <c r="A968" s="84"/>
      <c r="B968" s="84"/>
      <c r="C968" s="84"/>
      <c r="D968" s="86"/>
      <c r="E968" s="86"/>
      <c r="F968" s="86"/>
      <c r="G968" s="86"/>
      <c r="H968" s="84"/>
      <c r="I968" s="84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</row>
    <row r="969" spans="1:36" ht="12.75" hidden="1" customHeight="1" x14ac:dyDescent="0.2">
      <c r="A969" s="84"/>
      <c r="B969" s="84"/>
      <c r="C969" s="84"/>
      <c r="D969" s="86"/>
      <c r="E969" s="86"/>
      <c r="F969" s="86"/>
      <c r="G969" s="86"/>
      <c r="H969" s="84"/>
      <c r="I969" s="84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</row>
    <row r="970" spans="1:36" ht="12.75" hidden="1" customHeight="1" x14ac:dyDescent="0.2">
      <c r="A970" s="84"/>
      <c r="B970" s="84"/>
      <c r="C970" s="84"/>
      <c r="D970" s="86"/>
      <c r="E970" s="86"/>
      <c r="F970" s="86"/>
      <c r="G970" s="86"/>
      <c r="H970" s="84"/>
      <c r="I970" s="84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</row>
    <row r="971" spans="1:36" ht="12.75" hidden="1" customHeight="1" x14ac:dyDescent="0.2">
      <c r="A971" s="84"/>
      <c r="B971" s="84"/>
      <c r="C971" s="84"/>
      <c r="D971" s="86"/>
      <c r="E971" s="86"/>
      <c r="F971" s="86"/>
      <c r="G971" s="86"/>
      <c r="H971" s="84"/>
      <c r="I971" s="84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</row>
    <row r="972" spans="1:36" ht="12.75" hidden="1" customHeight="1" x14ac:dyDescent="0.2">
      <c r="A972" s="84"/>
      <c r="B972" s="84"/>
      <c r="C972" s="84"/>
      <c r="D972" s="86"/>
      <c r="E972" s="86"/>
      <c r="F972" s="86"/>
      <c r="G972" s="86"/>
      <c r="H972" s="84"/>
      <c r="I972" s="84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</row>
    <row r="973" spans="1:36" ht="12.75" hidden="1" customHeight="1" x14ac:dyDescent="0.2">
      <c r="A973" s="84"/>
      <c r="B973" s="84"/>
      <c r="C973" s="84"/>
      <c r="D973" s="86"/>
      <c r="E973" s="86"/>
      <c r="F973" s="86"/>
      <c r="G973" s="86"/>
      <c r="H973" s="84"/>
      <c r="I973" s="84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</row>
    <row r="974" spans="1:36" ht="12.75" hidden="1" customHeight="1" x14ac:dyDescent="0.2">
      <c r="A974" s="84"/>
      <c r="B974" s="84"/>
      <c r="C974" s="84"/>
      <c r="D974" s="86"/>
      <c r="E974" s="86"/>
      <c r="F974" s="86"/>
      <c r="G974" s="86"/>
      <c r="H974" s="84"/>
      <c r="I974" s="84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</row>
    <row r="975" spans="1:36" ht="12.75" hidden="1" customHeight="1" x14ac:dyDescent="0.2">
      <c r="A975" s="84"/>
      <c r="B975" s="84"/>
      <c r="C975" s="84"/>
      <c r="D975" s="86"/>
      <c r="E975" s="86"/>
      <c r="F975" s="86"/>
      <c r="G975" s="86"/>
      <c r="H975" s="84"/>
      <c r="I975" s="84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</row>
    <row r="976" spans="1:36" ht="12.75" hidden="1" customHeight="1" x14ac:dyDescent="0.2">
      <c r="A976" s="84"/>
      <c r="B976" s="84"/>
      <c r="C976" s="84"/>
      <c r="D976" s="86"/>
      <c r="E976" s="86"/>
      <c r="F976" s="86"/>
      <c r="G976" s="86"/>
      <c r="H976" s="84"/>
      <c r="I976" s="84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</row>
    <row r="977" spans="1:36" ht="12.75" hidden="1" customHeight="1" x14ac:dyDescent="0.2">
      <c r="A977" s="84"/>
      <c r="B977" s="84"/>
      <c r="C977" s="84"/>
      <c r="D977" s="86"/>
      <c r="E977" s="86"/>
      <c r="F977" s="86"/>
      <c r="G977" s="86"/>
      <c r="H977" s="84"/>
      <c r="I977" s="84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</row>
    <row r="978" spans="1:36" ht="12.75" hidden="1" customHeight="1" x14ac:dyDescent="0.2">
      <c r="A978" s="84"/>
      <c r="B978" s="84"/>
      <c r="C978" s="84"/>
      <c r="D978" s="86"/>
      <c r="E978" s="86"/>
      <c r="F978" s="86"/>
      <c r="G978" s="86"/>
      <c r="H978" s="84"/>
      <c r="I978" s="84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</row>
    <row r="979" spans="1:36" ht="12.75" hidden="1" customHeight="1" x14ac:dyDescent="0.2">
      <c r="A979" s="84"/>
      <c r="B979" s="84"/>
      <c r="C979" s="84"/>
      <c r="D979" s="86"/>
      <c r="E979" s="86"/>
      <c r="F979" s="86"/>
      <c r="G979" s="86"/>
      <c r="H979" s="84"/>
      <c r="I979" s="84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</row>
    <row r="980" spans="1:36" ht="12.75" hidden="1" customHeight="1" x14ac:dyDescent="0.2">
      <c r="A980" s="84"/>
      <c r="B980" s="84"/>
      <c r="C980" s="84"/>
      <c r="D980" s="86"/>
      <c r="E980" s="86"/>
      <c r="F980" s="86"/>
      <c r="G980" s="86"/>
      <c r="H980" s="84"/>
      <c r="I980" s="84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</row>
    <row r="981" spans="1:36" ht="12.75" hidden="1" customHeight="1" x14ac:dyDescent="0.2">
      <c r="A981" s="84"/>
      <c r="B981" s="84"/>
      <c r="C981" s="84"/>
      <c r="D981" s="86"/>
      <c r="E981" s="86"/>
      <c r="F981" s="86"/>
      <c r="G981" s="86"/>
      <c r="H981" s="84"/>
      <c r="I981" s="84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</row>
    <row r="982" spans="1:36" ht="12.75" hidden="1" customHeight="1" x14ac:dyDescent="0.2">
      <c r="A982" s="84"/>
      <c r="B982" s="84"/>
      <c r="C982" s="84"/>
      <c r="D982" s="86"/>
      <c r="E982" s="86"/>
      <c r="F982" s="86"/>
      <c r="G982" s="86"/>
      <c r="H982" s="84"/>
      <c r="I982" s="84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</row>
    <row r="983" spans="1:36" ht="12.75" hidden="1" customHeight="1" x14ac:dyDescent="0.2">
      <c r="A983" s="84"/>
      <c r="B983" s="84"/>
      <c r="C983" s="84"/>
      <c r="D983" s="86"/>
      <c r="E983" s="86"/>
      <c r="F983" s="86"/>
      <c r="G983" s="86"/>
      <c r="H983" s="84"/>
      <c r="I983" s="84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</row>
    <row r="984" spans="1:36" ht="12.75" hidden="1" customHeight="1" x14ac:dyDescent="0.2">
      <c r="A984" s="84"/>
      <c r="B984" s="84"/>
      <c r="C984" s="84"/>
      <c r="D984" s="86"/>
      <c r="E984" s="86"/>
      <c r="F984" s="86"/>
      <c r="G984" s="86"/>
      <c r="H984" s="84"/>
      <c r="I984" s="84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</row>
    <row r="985" spans="1:36" ht="12.75" hidden="1" customHeight="1" x14ac:dyDescent="0.2">
      <c r="A985" s="84"/>
      <c r="B985" s="84"/>
      <c r="C985" s="84"/>
      <c r="D985" s="86"/>
      <c r="E985" s="86"/>
      <c r="F985" s="86"/>
      <c r="G985" s="86"/>
      <c r="H985" s="84"/>
      <c r="I985" s="84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</row>
    <row r="986" spans="1:36" ht="12.75" hidden="1" customHeight="1" x14ac:dyDescent="0.2">
      <c r="A986" s="84"/>
      <c r="B986" s="84"/>
      <c r="C986" s="84"/>
      <c r="D986" s="86"/>
      <c r="E986" s="86"/>
      <c r="F986" s="86"/>
      <c r="G986" s="86"/>
      <c r="H986" s="84"/>
      <c r="I986" s="84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</row>
    <row r="987" spans="1:36" ht="12.75" hidden="1" customHeight="1" x14ac:dyDescent="0.2">
      <c r="A987" s="84"/>
      <c r="B987" s="84"/>
      <c r="C987" s="84"/>
      <c r="D987" s="86"/>
      <c r="E987" s="86"/>
      <c r="F987" s="86"/>
      <c r="G987" s="86"/>
      <c r="H987" s="84"/>
      <c r="I987" s="84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</row>
    <row r="988" spans="1:36" ht="12.75" hidden="1" customHeight="1" x14ac:dyDescent="0.2">
      <c r="A988" s="84"/>
      <c r="B988" s="84"/>
      <c r="C988" s="84"/>
      <c r="D988" s="86"/>
      <c r="E988" s="86"/>
      <c r="F988" s="86"/>
      <c r="G988" s="86"/>
      <c r="H988" s="84"/>
      <c r="I988" s="84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</row>
    <row r="989" spans="1:36" ht="12.75" hidden="1" customHeight="1" x14ac:dyDescent="0.2">
      <c r="A989" s="84"/>
      <c r="B989" s="84"/>
      <c r="C989" s="84"/>
      <c r="D989" s="86"/>
      <c r="E989" s="86"/>
      <c r="F989" s="86"/>
      <c r="G989" s="86"/>
      <c r="H989" s="84"/>
      <c r="I989" s="84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</row>
    <row r="990" spans="1:36" ht="12.75" hidden="1" customHeight="1" x14ac:dyDescent="0.2">
      <c r="A990" s="84"/>
      <c r="B990" s="84"/>
      <c r="C990" s="84"/>
      <c r="D990" s="86"/>
      <c r="E990" s="86"/>
      <c r="F990" s="86"/>
      <c r="G990" s="86"/>
      <c r="H990" s="84"/>
      <c r="I990" s="84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</row>
    <row r="991" spans="1:36" ht="12.75" hidden="1" customHeight="1" x14ac:dyDescent="0.2">
      <c r="A991" s="84"/>
      <c r="B991" s="84"/>
      <c r="C991" s="84"/>
      <c r="D991" s="86"/>
      <c r="E991" s="86"/>
      <c r="F991" s="86"/>
      <c r="G991" s="86"/>
      <c r="H991" s="84"/>
      <c r="I991" s="84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</row>
    <row r="992" spans="1:36" ht="12.75" hidden="1" customHeight="1" x14ac:dyDescent="0.2">
      <c r="A992" s="84"/>
      <c r="B992" s="84"/>
      <c r="C992" s="84"/>
      <c r="D992" s="86"/>
      <c r="E992" s="86"/>
      <c r="F992" s="86"/>
      <c r="G992" s="86"/>
      <c r="H992" s="84"/>
      <c r="I992" s="84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</row>
    <row r="993" spans="1:36" ht="12.75" hidden="1" customHeight="1" x14ac:dyDescent="0.2">
      <c r="A993" s="84"/>
      <c r="B993" s="84"/>
      <c r="C993" s="84"/>
      <c r="D993" s="86"/>
      <c r="E993" s="86"/>
      <c r="F993" s="86"/>
      <c r="G993" s="86"/>
      <c r="H993" s="84"/>
      <c r="I993" s="84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</row>
    <row r="994" spans="1:36" ht="12.75" hidden="1" customHeight="1" x14ac:dyDescent="0.2">
      <c r="A994" s="84"/>
      <c r="B994" s="84"/>
      <c r="C994" s="84"/>
      <c r="D994" s="86"/>
      <c r="E994" s="86"/>
      <c r="F994" s="86"/>
      <c r="G994" s="86"/>
      <c r="H994" s="84"/>
      <c r="I994" s="84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</row>
    <row r="995" spans="1:36" ht="12.75" hidden="1" customHeight="1" x14ac:dyDescent="0.2">
      <c r="A995" s="84"/>
      <c r="B995" s="84"/>
      <c r="C995" s="84"/>
      <c r="D995" s="86"/>
      <c r="E995" s="86"/>
      <c r="F995" s="86"/>
      <c r="G995" s="86"/>
      <c r="H995" s="84"/>
      <c r="I995" s="84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</row>
    <row r="996" spans="1:36" ht="12.75" hidden="1" customHeight="1" x14ac:dyDescent="0.2">
      <c r="A996" s="84"/>
      <c r="B996" s="84"/>
      <c r="C996" s="84"/>
      <c r="D996" s="86"/>
      <c r="E996" s="86"/>
      <c r="F996" s="86"/>
      <c r="G996" s="86"/>
      <c r="H996" s="84"/>
      <c r="I996" s="84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</row>
    <row r="997" spans="1:36" ht="12.75" hidden="1" customHeight="1" x14ac:dyDescent="0.2">
      <c r="A997" s="84"/>
      <c r="B997" s="84"/>
      <c r="C997" s="84"/>
      <c r="D997" s="86"/>
      <c r="E997" s="86"/>
      <c r="F997" s="86"/>
      <c r="G997" s="86"/>
      <c r="H997" s="84"/>
      <c r="I997" s="84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</row>
    <row r="998" spans="1:36" ht="12.75" hidden="1" customHeight="1" x14ac:dyDescent="0.2">
      <c r="A998" s="84"/>
      <c r="B998" s="84"/>
      <c r="C998" s="84"/>
      <c r="D998" s="86"/>
      <c r="E998" s="86"/>
      <c r="F998" s="86"/>
      <c r="G998" s="86"/>
      <c r="H998" s="84"/>
      <c r="I998" s="84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</row>
    <row r="999" spans="1:36" ht="12.75" hidden="1" customHeight="1" x14ac:dyDescent="0.2">
      <c r="A999" s="84"/>
      <c r="B999" s="84"/>
      <c r="C999" s="84"/>
      <c r="D999" s="86"/>
      <c r="E999" s="86"/>
      <c r="F999" s="86"/>
      <c r="G999" s="86"/>
      <c r="H999" s="84"/>
      <c r="I999" s="84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</row>
    <row r="1000" spans="1:36" ht="12.75" hidden="1" customHeight="1" x14ac:dyDescent="0.2">
      <c r="A1000" s="84"/>
      <c r="B1000" s="84"/>
      <c r="C1000" s="84"/>
      <c r="D1000" s="86"/>
      <c r="E1000" s="86"/>
      <c r="F1000" s="86"/>
      <c r="G1000" s="86"/>
      <c r="H1000" s="84"/>
      <c r="I1000" s="84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</row>
    <row r="1001" spans="1:36" ht="12.75" hidden="1" customHeight="1" x14ac:dyDescent="0.2">
      <c r="A1001" s="84"/>
      <c r="B1001" s="84"/>
      <c r="C1001" s="84"/>
      <c r="D1001" s="86"/>
      <c r="E1001" s="86"/>
      <c r="F1001" s="86"/>
      <c r="G1001" s="86"/>
      <c r="H1001" s="84"/>
      <c r="I1001" s="84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</row>
    <row r="1002" spans="1:36" ht="12.75" hidden="1" customHeight="1" x14ac:dyDescent="0.2">
      <c r="A1002" s="84"/>
      <c r="B1002" s="84"/>
      <c r="C1002" s="84"/>
      <c r="D1002" s="86"/>
      <c r="E1002" s="86"/>
      <c r="F1002" s="86"/>
      <c r="G1002" s="86"/>
      <c r="H1002" s="84"/>
      <c r="I1002" s="84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</row>
    <row r="1003" spans="1:36" ht="12.75" hidden="1" customHeight="1" x14ac:dyDescent="0.2">
      <c r="A1003" s="84"/>
      <c r="B1003" s="84"/>
      <c r="C1003" s="84"/>
      <c r="D1003" s="86"/>
      <c r="E1003" s="86"/>
      <c r="F1003" s="86"/>
      <c r="G1003" s="86"/>
      <c r="H1003" s="84"/>
      <c r="I1003" s="84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</row>
    <row r="1004" spans="1:36" ht="12.75" hidden="1" customHeight="1" x14ac:dyDescent="0.2">
      <c r="A1004" s="84"/>
      <c r="B1004" s="84"/>
      <c r="C1004" s="84"/>
      <c r="D1004" s="86"/>
      <c r="E1004" s="86"/>
      <c r="F1004" s="86"/>
      <c r="G1004" s="86"/>
      <c r="H1004" s="84"/>
      <c r="I1004" s="84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</row>
    <row r="1005" spans="1:36" ht="12.75" hidden="1" customHeight="1" x14ac:dyDescent="0.2">
      <c r="A1005" s="84"/>
      <c r="B1005" s="84"/>
      <c r="C1005" s="84"/>
      <c r="D1005" s="86"/>
      <c r="E1005" s="86"/>
      <c r="F1005" s="86"/>
      <c r="G1005" s="86"/>
      <c r="H1005" s="84"/>
      <c r="I1005" s="84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</row>
    <row r="1006" spans="1:36" ht="12.75" hidden="1" customHeight="1" x14ac:dyDescent="0.2">
      <c r="A1006" s="84"/>
      <c r="B1006" s="84"/>
      <c r="C1006" s="84"/>
      <c r="D1006" s="86"/>
      <c r="E1006" s="86"/>
      <c r="F1006" s="86"/>
      <c r="G1006" s="86"/>
      <c r="H1006" s="84"/>
      <c r="I1006" s="84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</row>
    <row r="1007" spans="1:36" ht="12.75" hidden="1" customHeight="1" x14ac:dyDescent="0.2">
      <c r="A1007" s="84"/>
      <c r="B1007" s="84"/>
      <c r="C1007" s="84"/>
      <c r="D1007" s="86"/>
      <c r="E1007" s="86"/>
      <c r="F1007" s="86"/>
      <c r="G1007" s="86"/>
      <c r="H1007" s="84"/>
      <c r="I1007" s="84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  <c r="AA1007" s="86"/>
      <c r="AB1007" s="86"/>
      <c r="AC1007" s="86"/>
      <c r="AD1007" s="86"/>
      <c r="AE1007" s="86"/>
      <c r="AF1007" s="86"/>
      <c r="AG1007" s="86"/>
      <c r="AH1007" s="86"/>
      <c r="AI1007" s="86"/>
      <c r="AJ1007" s="86"/>
    </row>
    <row r="1008" spans="1:36" ht="12.75" hidden="1" customHeight="1" x14ac:dyDescent="0.2">
      <c r="A1008" s="84"/>
      <c r="B1008" s="84"/>
      <c r="C1008" s="84"/>
      <c r="D1008" s="86"/>
      <c r="E1008" s="86"/>
      <c r="F1008" s="86"/>
      <c r="G1008" s="86"/>
      <c r="H1008" s="84"/>
      <c r="I1008" s="84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  <c r="AA1008" s="86"/>
      <c r="AB1008" s="86"/>
      <c r="AC1008" s="86"/>
      <c r="AD1008" s="86"/>
      <c r="AE1008" s="86"/>
      <c r="AF1008" s="86"/>
      <c r="AG1008" s="86"/>
      <c r="AH1008" s="86"/>
      <c r="AI1008" s="86"/>
      <c r="AJ1008" s="86"/>
    </row>
    <row r="1009" spans="1:36" ht="12.75" hidden="1" customHeight="1" x14ac:dyDescent="0.2">
      <c r="A1009" s="84"/>
      <c r="B1009" s="84"/>
      <c r="C1009" s="84"/>
      <c r="D1009" s="86"/>
      <c r="E1009" s="86"/>
      <c r="F1009" s="86"/>
      <c r="G1009" s="86"/>
      <c r="H1009" s="84"/>
      <c r="I1009" s="84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  <c r="AA1009" s="86"/>
      <c r="AB1009" s="86"/>
      <c r="AC1009" s="86"/>
      <c r="AD1009" s="86"/>
      <c r="AE1009" s="86"/>
      <c r="AF1009" s="86"/>
      <c r="AG1009" s="86"/>
      <c r="AH1009" s="86"/>
      <c r="AI1009" s="86"/>
      <c r="AJ1009" s="86"/>
    </row>
    <row r="1010" spans="1:36" ht="12.75" hidden="1" customHeight="1" x14ac:dyDescent="0.2">
      <c r="A1010" s="84"/>
      <c r="B1010" s="84"/>
      <c r="C1010" s="84"/>
      <c r="D1010" s="86"/>
      <c r="E1010" s="86"/>
      <c r="F1010" s="86"/>
      <c r="G1010" s="86"/>
      <c r="H1010" s="84"/>
      <c r="I1010" s="84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  <c r="AA1010" s="86"/>
      <c r="AB1010" s="86"/>
      <c r="AC1010" s="86"/>
      <c r="AD1010" s="86"/>
      <c r="AE1010" s="86"/>
      <c r="AF1010" s="86"/>
      <c r="AG1010" s="86"/>
      <c r="AH1010" s="86"/>
      <c r="AI1010" s="86"/>
      <c r="AJ1010" s="86"/>
    </row>
    <row r="1011" spans="1:36" ht="12.75" hidden="1" customHeight="1" x14ac:dyDescent="0.2">
      <c r="A1011" s="84"/>
      <c r="B1011" s="84"/>
      <c r="C1011" s="84"/>
      <c r="D1011" s="86"/>
      <c r="E1011" s="86"/>
      <c r="F1011" s="86"/>
      <c r="G1011" s="86"/>
      <c r="H1011" s="84"/>
      <c r="I1011" s="84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  <c r="AA1011" s="86"/>
      <c r="AB1011" s="86"/>
      <c r="AC1011" s="86"/>
      <c r="AD1011" s="86"/>
      <c r="AE1011" s="86"/>
      <c r="AF1011" s="86"/>
      <c r="AG1011" s="86"/>
      <c r="AH1011" s="86"/>
      <c r="AI1011" s="86"/>
      <c r="AJ1011" s="86"/>
    </row>
    <row r="1012" spans="1:36" ht="12.75" hidden="1" customHeight="1" x14ac:dyDescent="0.2">
      <c r="A1012" s="84"/>
      <c r="B1012" s="84"/>
      <c r="C1012" s="84"/>
      <c r="D1012" s="86"/>
      <c r="E1012" s="86"/>
      <c r="F1012" s="86"/>
      <c r="G1012" s="86"/>
      <c r="H1012" s="84"/>
      <c r="I1012" s="84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  <c r="AA1012" s="86"/>
      <c r="AB1012" s="86"/>
      <c r="AC1012" s="86"/>
      <c r="AD1012" s="86"/>
      <c r="AE1012" s="86"/>
      <c r="AF1012" s="86"/>
      <c r="AG1012" s="86"/>
      <c r="AH1012" s="86"/>
      <c r="AI1012" s="86"/>
      <c r="AJ1012" s="86"/>
    </row>
    <row r="1013" spans="1:36" ht="12.75" hidden="1" customHeight="1" x14ac:dyDescent="0.2">
      <c r="A1013" s="84"/>
      <c r="B1013" s="84"/>
      <c r="C1013" s="84"/>
      <c r="D1013" s="86"/>
      <c r="E1013" s="86"/>
      <c r="F1013" s="86"/>
      <c r="G1013" s="86"/>
      <c r="H1013" s="84"/>
      <c r="I1013" s="84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  <c r="AA1013" s="86"/>
      <c r="AB1013" s="86"/>
      <c r="AC1013" s="86"/>
      <c r="AD1013" s="86"/>
      <c r="AE1013" s="86"/>
      <c r="AF1013" s="86"/>
      <c r="AG1013" s="86"/>
      <c r="AH1013" s="86"/>
      <c r="AI1013" s="86"/>
      <c r="AJ1013" s="86"/>
    </row>
    <row r="1014" spans="1:36" ht="12.75" hidden="1" customHeight="1" x14ac:dyDescent="0.2">
      <c r="A1014" s="84"/>
      <c r="B1014" s="84"/>
      <c r="C1014" s="84"/>
      <c r="D1014" s="86"/>
      <c r="E1014" s="86"/>
      <c r="F1014" s="86"/>
      <c r="G1014" s="86"/>
      <c r="H1014" s="84"/>
      <c r="I1014" s="84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  <c r="AA1014" s="86"/>
      <c r="AB1014" s="86"/>
      <c r="AC1014" s="86"/>
      <c r="AD1014" s="86"/>
      <c r="AE1014" s="86"/>
      <c r="AF1014" s="86"/>
      <c r="AG1014" s="86"/>
      <c r="AH1014" s="86"/>
      <c r="AI1014" s="86"/>
      <c r="AJ1014" s="86"/>
    </row>
  </sheetData>
  <mergeCells count="87">
    <mergeCell ref="G29:I29"/>
    <mergeCell ref="L29:N29"/>
    <mergeCell ref="O29:Q29"/>
    <mergeCell ref="L30:N30"/>
    <mergeCell ref="O30:Q30"/>
    <mergeCell ref="A7:B7"/>
    <mergeCell ref="C7:K7"/>
    <mergeCell ref="L7:M7"/>
    <mergeCell ref="N7:Q7"/>
    <mergeCell ref="A8:B8"/>
    <mergeCell ref="N8:Q8"/>
    <mergeCell ref="L8:M8"/>
    <mergeCell ref="N5:Q5"/>
    <mergeCell ref="A6:B6"/>
    <mergeCell ref="N6:Q6"/>
    <mergeCell ref="C6:K6"/>
    <mergeCell ref="L6:M6"/>
    <mergeCell ref="A5:B5"/>
    <mergeCell ref="C5:D5"/>
    <mergeCell ref="E5:F5"/>
    <mergeCell ref="G5:K5"/>
    <mergeCell ref="L5:M5"/>
    <mergeCell ref="P3:Q3"/>
    <mergeCell ref="P4:Q4"/>
    <mergeCell ref="A1:B4"/>
    <mergeCell ref="C1:N1"/>
    <mergeCell ref="P1:Q1"/>
    <mergeCell ref="C2:N2"/>
    <mergeCell ref="P2:Q2"/>
    <mergeCell ref="D3:N3"/>
    <mergeCell ref="D4:N4"/>
    <mergeCell ref="O40:Q40"/>
    <mergeCell ref="O41:Q41"/>
    <mergeCell ref="A47:Q47"/>
    <mergeCell ref="L35:N35"/>
    <mergeCell ref="L36:N36"/>
    <mergeCell ref="L37:N37"/>
    <mergeCell ref="O37:Q37"/>
    <mergeCell ref="L38:N38"/>
    <mergeCell ref="O38:Q38"/>
    <mergeCell ref="O39:Q39"/>
    <mergeCell ref="G40:I40"/>
    <mergeCell ref="G41:I41"/>
    <mergeCell ref="L41:N41"/>
    <mergeCell ref="L39:N39"/>
    <mergeCell ref="L40:N40"/>
    <mergeCell ref="G36:I36"/>
    <mergeCell ref="G37:I37"/>
    <mergeCell ref="G38:I38"/>
    <mergeCell ref="G39:I39"/>
    <mergeCell ref="O34:Q34"/>
    <mergeCell ref="O35:Q35"/>
    <mergeCell ref="O36:Q36"/>
    <mergeCell ref="G34:I34"/>
    <mergeCell ref="L34:N34"/>
    <mergeCell ref="G35:I35"/>
    <mergeCell ref="G31:I31"/>
    <mergeCell ref="L31:N31"/>
    <mergeCell ref="O31:Q31"/>
    <mergeCell ref="G32:I32"/>
    <mergeCell ref="O32:Q32"/>
    <mergeCell ref="L32:N32"/>
    <mergeCell ref="C8:K8"/>
    <mergeCell ref="L33:N33"/>
    <mergeCell ref="G33:I33"/>
    <mergeCell ref="O33:Q33"/>
    <mergeCell ref="G30:I30"/>
    <mergeCell ref="N9:O9"/>
    <mergeCell ref="P9:Q9"/>
    <mergeCell ref="L27:N28"/>
    <mergeCell ref="O27:Q28"/>
    <mergeCell ref="I9:M9"/>
    <mergeCell ref="A10:Q10"/>
    <mergeCell ref="A26:B26"/>
    <mergeCell ref="C26:D26"/>
    <mergeCell ref="E26:Q26"/>
    <mergeCell ref="A27:A28"/>
    <mergeCell ref="B27:B28"/>
    <mergeCell ref="A9:B9"/>
    <mergeCell ref="C9:F9"/>
    <mergeCell ref="G9:H9"/>
    <mergeCell ref="F27:F28"/>
    <mergeCell ref="J27:K27"/>
    <mergeCell ref="C27:C28"/>
    <mergeCell ref="D27:D28"/>
    <mergeCell ref="E27:E28"/>
    <mergeCell ref="G27:I28"/>
  </mergeCells>
  <conditionalFormatting sqref="C5:F9 G6:H8 I6:K9">
    <cfRule type="containsBlanks" dxfId="341" priority="1">
      <formula>LEN(TRIM(C5))=0</formula>
    </cfRule>
  </conditionalFormatting>
  <conditionalFormatting sqref="N6:Q9 I9:J9">
    <cfRule type="containsBlanks" dxfId="340" priority="2">
      <formula>LEN(TRIM(N6))=0</formula>
    </cfRule>
  </conditionalFormatting>
  <conditionalFormatting sqref="B29:C40">
    <cfRule type="containsBlanks" dxfId="339" priority="3">
      <formula>LEN(TRIM(B29))=0</formula>
    </cfRule>
  </conditionalFormatting>
  <conditionalFormatting sqref="G5:K5">
    <cfRule type="containsBlanks" dxfId="338" priority="4">
      <formula>LEN(TRIM(G5))=0</formula>
    </cfRule>
  </conditionalFormatting>
  <conditionalFormatting sqref="N5:Q5">
    <cfRule type="containsBlanks" dxfId="337" priority="5">
      <formula>LEN(TRIM(N5))=0</formula>
    </cfRule>
  </conditionalFormatting>
  <conditionalFormatting sqref="C26:D26">
    <cfRule type="containsBlanks" dxfId="336" priority="6">
      <formula>LEN(TRIM(C26))=0</formula>
    </cfRule>
  </conditionalFormatting>
  <conditionalFormatting sqref="D29">
    <cfRule type="expression" dxfId="335" priority="7">
      <formula>T29="VERDE"</formula>
    </cfRule>
  </conditionalFormatting>
  <conditionalFormatting sqref="D29">
    <cfRule type="expression" dxfId="334" priority="8">
      <formula>T29="ROJO"</formula>
    </cfRule>
  </conditionalFormatting>
  <conditionalFormatting sqref="D30">
    <cfRule type="expression" dxfId="333" priority="9">
      <formula>T30="VERDE"</formula>
    </cfRule>
  </conditionalFormatting>
  <conditionalFormatting sqref="D31">
    <cfRule type="expression" dxfId="332" priority="10">
      <formula>T31="VERDE"</formula>
    </cfRule>
  </conditionalFormatting>
  <conditionalFormatting sqref="D32">
    <cfRule type="expression" dxfId="331" priority="11">
      <formula>T32="VERDE"</formula>
    </cfRule>
  </conditionalFormatting>
  <conditionalFormatting sqref="D33">
    <cfRule type="expression" dxfId="330" priority="12">
      <formula>T33="VERDE"</formula>
    </cfRule>
  </conditionalFormatting>
  <conditionalFormatting sqref="D34">
    <cfRule type="expression" dxfId="329" priority="13">
      <formula>T34="VERDE"</formula>
    </cfRule>
  </conditionalFormatting>
  <conditionalFormatting sqref="D35">
    <cfRule type="expression" dxfId="328" priority="14">
      <formula>T35="VERDE"</formula>
    </cfRule>
  </conditionalFormatting>
  <conditionalFormatting sqref="D36">
    <cfRule type="expression" dxfId="327" priority="15">
      <formula>T36="VERDE"</formula>
    </cfRule>
  </conditionalFormatting>
  <conditionalFormatting sqref="D37">
    <cfRule type="expression" dxfId="326" priority="16">
      <formula>T37="VERDE"</formula>
    </cfRule>
  </conditionalFormatting>
  <conditionalFormatting sqref="D38">
    <cfRule type="expression" dxfId="325" priority="17">
      <formula>T38="VERDE"</formula>
    </cfRule>
  </conditionalFormatting>
  <conditionalFormatting sqref="D39">
    <cfRule type="expression" dxfId="324" priority="18">
      <formula>T39="VERDE"</formula>
    </cfRule>
  </conditionalFormatting>
  <conditionalFormatting sqref="D40">
    <cfRule type="expression" dxfId="323" priority="19">
      <formula>T40="VERDE"</formula>
    </cfRule>
  </conditionalFormatting>
  <conditionalFormatting sqref="D41">
    <cfRule type="expression" dxfId="322" priority="20">
      <formula>T41="VERDE"</formula>
    </cfRule>
  </conditionalFormatting>
  <conditionalFormatting sqref="D30">
    <cfRule type="expression" dxfId="321" priority="21">
      <formula>T30="ROJO"</formula>
    </cfRule>
  </conditionalFormatting>
  <conditionalFormatting sqref="D31">
    <cfRule type="expression" dxfId="320" priority="22">
      <formula>T31="ROJO"</formula>
    </cfRule>
  </conditionalFormatting>
  <conditionalFormatting sqref="D32">
    <cfRule type="expression" dxfId="319" priority="23">
      <formula>T32="ROJO"</formula>
    </cfRule>
  </conditionalFormatting>
  <conditionalFormatting sqref="D33">
    <cfRule type="expression" dxfId="318" priority="24">
      <formula>T33="ROJO"</formula>
    </cfRule>
  </conditionalFormatting>
  <conditionalFormatting sqref="D34">
    <cfRule type="expression" dxfId="317" priority="25">
      <formula>T34="ROJO"</formula>
    </cfRule>
  </conditionalFormatting>
  <conditionalFormatting sqref="D35">
    <cfRule type="expression" dxfId="316" priority="26">
      <formula>T35="ROJO"</formula>
    </cfRule>
  </conditionalFormatting>
  <conditionalFormatting sqref="D36">
    <cfRule type="expression" dxfId="315" priority="27">
      <formula>T36="ROJO"</formula>
    </cfRule>
  </conditionalFormatting>
  <conditionalFormatting sqref="D37">
    <cfRule type="expression" dxfId="314" priority="28">
      <formula>T37="ROJO"</formula>
    </cfRule>
  </conditionalFormatting>
  <conditionalFormatting sqref="D38">
    <cfRule type="expression" dxfId="313" priority="29">
      <formula>T38="ROJO"</formula>
    </cfRule>
  </conditionalFormatting>
  <conditionalFormatting sqref="D39">
    <cfRule type="expression" dxfId="312" priority="30">
      <formula>T39="ROJO"</formula>
    </cfRule>
  </conditionalFormatting>
  <conditionalFormatting sqref="D40">
    <cfRule type="expression" dxfId="311" priority="31">
      <formula>T40="ROJO"</formula>
    </cfRule>
  </conditionalFormatting>
  <conditionalFormatting sqref="D41">
    <cfRule type="expression" dxfId="310" priority="32">
      <formula>T41="ROJO"</formula>
    </cfRule>
  </conditionalFormatting>
  <conditionalFormatting sqref="G29:I41">
    <cfRule type="containsBlanks" dxfId="309" priority="33">
      <formula>LEN(TRIM(G29))=0</formula>
    </cfRule>
  </conditionalFormatting>
  <conditionalFormatting sqref="L29:N29">
    <cfRule type="expression" dxfId="308" priority="34">
      <formula>J29="X"</formula>
    </cfRule>
  </conditionalFormatting>
  <conditionalFormatting sqref="L30">
    <cfRule type="expression" dxfId="307" priority="35">
      <formula>J30="X"</formula>
    </cfRule>
  </conditionalFormatting>
  <conditionalFormatting sqref="L31">
    <cfRule type="expression" dxfId="306" priority="36">
      <formula>J31="X"</formula>
    </cfRule>
  </conditionalFormatting>
  <conditionalFormatting sqref="L32">
    <cfRule type="expression" dxfId="305" priority="37">
      <formula>J32="X"</formula>
    </cfRule>
  </conditionalFormatting>
  <conditionalFormatting sqref="L33">
    <cfRule type="expression" dxfId="304" priority="38">
      <formula>J33="X"</formula>
    </cfRule>
  </conditionalFormatting>
  <conditionalFormatting sqref="L34">
    <cfRule type="expression" dxfId="303" priority="39">
      <formula>J34="X"</formula>
    </cfRule>
  </conditionalFormatting>
  <conditionalFormatting sqref="L35">
    <cfRule type="expression" dxfId="302" priority="40">
      <formula>J35="X"</formula>
    </cfRule>
  </conditionalFormatting>
  <conditionalFormatting sqref="L36">
    <cfRule type="expression" dxfId="301" priority="41">
      <formula>J36="X"</formula>
    </cfRule>
  </conditionalFormatting>
  <conditionalFormatting sqref="L37">
    <cfRule type="expression" dxfId="300" priority="42">
      <formula>J37="X"</formula>
    </cfRule>
  </conditionalFormatting>
  <conditionalFormatting sqref="L38">
    <cfRule type="expression" dxfId="299" priority="43">
      <formula>J38="X"</formula>
    </cfRule>
  </conditionalFormatting>
  <conditionalFormatting sqref="L39">
    <cfRule type="expression" dxfId="298" priority="44">
      <formula>J39="X"</formula>
    </cfRule>
  </conditionalFormatting>
  <conditionalFormatting sqref="L40">
    <cfRule type="expression" dxfId="297" priority="45">
      <formula>J40="X"</formula>
    </cfRule>
  </conditionalFormatting>
  <conditionalFormatting sqref="O33:Q33">
    <cfRule type="expression" dxfId="296" priority="46">
      <formula>J33="X"</formula>
    </cfRule>
  </conditionalFormatting>
  <conditionalFormatting sqref="O29:Q29">
    <cfRule type="expression" dxfId="295" priority="47">
      <formula>J29="X"</formula>
    </cfRule>
  </conditionalFormatting>
  <conditionalFormatting sqref="O30:Q30">
    <cfRule type="expression" dxfId="294" priority="48">
      <formula>J30="X"</formula>
    </cfRule>
  </conditionalFormatting>
  <conditionalFormatting sqref="O31:Q31">
    <cfRule type="expression" dxfId="293" priority="49">
      <formula>J31="X"</formula>
    </cfRule>
  </conditionalFormatting>
  <conditionalFormatting sqref="O32:Q32">
    <cfRule type="expression" dxfId="292" priority="50">
      <formula>J32="X"</formula>
    </cfRule>
  </conditionalFormatting>
  <conditionalFormatting sqref="O34:Q34">
    <cfRule type="expression" dxfId="291" priority="51">
      <formula>J34="X"</formula>
    </cfRule>
  </conditionalFormatting>
  <conditionalFormatting sqref="O35:Q35">
    <cfRule type="expression" dxfId="290" priority="52">
      <formula>J35="X"</formula>
    </cfRule>
  </conditionalFormatting>
  <conditionalFormatting sqref="O36:Q36">
    <cfRule type="expression" dxfId="289" priority="53">
      <formula>J36="X"</formula>
    </cfRule>
  </conditionalFormatting>
  <conditionalFormatting sqref="O37:Q37">
    <cfRule type="expression" dxfId="288" priority="54">
      <formula>J37="X"</formula>
    </cfRule>
  </conditionalFormatting>
  <conditionalFormatting sqref="O38:Q38">
    <cfRule type="expression" dxfId="287" priority="55">
      <formula>J38="X"</formula>
    </cfRule>
  </conditionalFormatting>
  <conditionalFormatting sqref="O39:Q39">
    <cfRule type="expression" dxfId="286" priority="56">
      <formula>J39="X"</formula>
    </cfRule>
  </conditionalFormatting>
  <conditionalFormatting sqref="O40:Q40">
    <cfRule type="expression" dxfId="285" priority="57">
      <formula>J40="X"</formula>
    </cfRule>
  </conditionalFormatting>
  <dataValidations count="2">
    <dataValidation type="list" allowBlank="1" sqref="A41">
      <formula1>"TOTAL,PROMEDIO,ACUMULABLE"</formula1>
    </dataValidation>
    <dataValidation type="list" allowBlank="1" sqref="P9">
      <formula1>"POSITIVO,NEGATIVO"</formula1>
    </dataValidation>
  </dataValidations>
  <printOptions horizontalCentered="1"/>
  <pageMargins left="0.17" right="0.17" top="0.23622047244094491" bottom="0.31496062992125984" header="0" footer="0"/>
  <pageSetup scale="60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>
          <x14:formula1>
            <xm:f>PARAMETRIZACION!$H$2:$H$30</xm:f>
          </x14:formula1>
          <xm:sqref>C26</xm:sqref>
        </x14:dataValidation>
        <x14:dataValidation type="list" allowBlank="1">
          <x14:formula1>
            <xm:f>PARAMETRIZACION!$B$1:$E$1</xm:f>
          </x14:formula1>
          <xm:sqref>C5</xm:sqref>
        </x14:dataValidation>
        <x14:dataValidation type="list" allowBlank="1">
          <x14:formula1>
            <xm:f>'FRECUENCIA DE AT'!$T$5:$AJ$5</xm:f>
          </x14:formula1>
          <xm:sqref>G5</xm:sqref>
        </x14:dataValidation>
        <x14:dataValidation type="list" allowBlank="1">
          <x14:formula1>
            <xm:f>PARAMETRIZACION!$G$2:$G$9</xm:f>
          </x14:formula1>
          <xm:sqref>C9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1155CC"/>
  </sheetPr>
  <dimension ref="A1:AJ1014"/>
  <sheetViews>
    <sheetView workbookViewId="0"/>
  </sheetViews>
  <sheetFormatPr baseColWidth="10" defaultColWidth="14.42578125" defaultRowHeight="15" customHeight="1" x14ac:dyDescent="0.2"/>
  <cols>
    <col min="1" max="1" width="14.5703125" customWidth="1"/>
    <col min="2" max="2" width="13.7109375" customWidth="1"/>
    <col min="3" max="3" width="17.140625" customWidth="1"/>
    <col min="4" max="4" width="14.7109375" customWidth="1"/>
    <col min="5" max="5" width="11.140625" customWidth="1"/>
    <col min="6" max="7" width="15.42578125" customWidth="1"/>
    <col min="8" max="8" width="12.42578125" customWidth="1"/>
    <col min="9" max="9" width="10.140625" customWidth="1"/>
    <col min="10" max="14" width="9.85546875" customWidth="1"/>
    <col min="15" max="17" width="15.42578125" customWidth="1"/>
    <col min="18" max="36" width="9.140625" hidden="1" customWidth="1"/>
  </cols>
  <sheetData>
    <row r="1" spans="1:36" ht="25.5" customHeight="1" x14ac:dyDescent="0.2">
      <c r="A1" s="134"/>
      <c r="B1" s="135"/>
      <c r="C1" s="140" t="s">
        <v>36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  <c r="O1" s="16" t="s">
        <v>37</v>
      </c>
      <c r="P1" s="143" t="s">
        <v>38</v>
      </c>
      <c r="Q1" s="142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</row>
    <row r="2" spans="1:36" ht="25.5" customHeight="1" x14ac:dyDescent="0.25">
      <c r="A2" s="136"/>
      <c r="B2" s="137"/>
      <c r="C2" s="144" t="s">
        <v>39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31"/>
      <c r="O2" s="18" t="s">
        <v>40</v>
      </c>
      <c r="P2" s="145" t="s">
        <v>41</v>
      </c>
      <c r="Q2" s="131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ht="32.25" customHeight="1" x14ac:dyDescent="0.2">
      <c r="A3" s="136"/>
      <c r="B3" s="137"/>
      <c r="C3" s="19" t="s">
        <v>42</v>
      </c>
      <c r="D3" s="146" t="s">
        <v>43</v>
      </c>
      <c r="E3" s="107"/>
      <c r="F3" s="107"/>
      <c r="G3" s="107"/>
      <c r="H3" s="107"/>
      <c r="I3" s="107"/>
      <c r="J3" s="107"/>
      <c r="K3" s="107"/>
      <c r="L3" s="107"/>
      <c r="M3" s="107"/>
      <c r="N3" s="131"/>
      <c r="O3" s="18" t="s">
        <v>44</v>
      </c>
      <c r="P3" s="130" t="s">
        <v>45</v>
      </c>
      <c r="Q3" s="131"/>
      <c r="R3" s="17"/>
      <c r="S3" s="17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</row>
    <row r="4" spans="1:36" ht="21" customHeight="1" x14ac:dyDescent="0.25">
      <c r="A4" s="138"/>
      <c r="B4" s="139"/>
      <c r="C4" s="21" t="s">
        <v>46</v>
      </c>
      <c r="D4" s="147" t="s">
        <v>47</v>
      </c>
      <c r="E4" s="114"/>
      <c r="F4" s="114"/>
      <c r="G4" s="114"/>
      <c r="H4" s="114"/>
      <c r="I4" s="114"/>
      <c r="J4" s="114"/>
      <c r="K4" s="114"/>
      <c r="L4" s="114"/>
      <c r="M4" s="114"/>
      <c r="N4" s="133"/>
      <c r="O4" s="22" t="s">
        <v>48</v>
      </c>
      <c r="P4" s="132" t="s">
        <v>49</v>
      </c>
      <c r="Q4" s="133"/>
      <c r="R4" s="17"/>
      <c r="S4" s="23"/>
      <c r="T4" s="24">
        <v>1</v>
      </c>
      <c r="U4" s="24">
        <v>1</v>
      </c>
      <c r="V4" s="24">
        <v>1</v>
      </c>
      <c r="W4" s="24">
        <v>1</v>
      </c>
      <c r="X4" s="24">
        <v>1</v>
      </c>
      <c r="Y4" s="24">
        <v>1</v>
      </c>
      <c r="Z4" s="25"/>
      <c r="AA4" s="25">
        <v>1</v>
      </c>
      <c r="AB4" s="25">
        <v>1</v>
      </c>
      <c r="AC4" s="25">
        <v>1</v>
      </c>
      <c r="AD4" s="25">
        <v>1</v>
      </c>
      <c r="AE4" s="25">
        <v>1</v>
      </c>
      <c r="AF4" s="25">
        <v>1</v>
      </c>
      <c r="AG4" s="25">
        <v>1</v>
      </c>
      <c r="AH4" s="25">
        <v>1</v>
      </c>
      <c r="AI4" s="25"/>
      <c r="AJ4" s="25"/>
    </row>
    <row r="5" spans="1:36" ht="50.25" customHeight="1" x14ac:dyDescent="0.2">
      <c r="A5" s="153" t="s">
        <v>50</v>
      </c>
      <c r="B5" s="154"/>
      <c r="C5" s="155" t="s">
        <v>3</v>
      </c>
      <c r="D5" s="154"/>
      <c r="E5" s="156" t="s">
        <v>51</v>
      </c>
      <c r="F5" s="154"/>
      <c r="G5" s="148" t="s">
        <v>9</v>
      </c>
      <c r="H5" s="141"/>
      <c r="I5" s="141"/>
      <c r="J5" s="141"/>
      <c r="K5" s="154"/>
      <c r="L5" s="156" t="s">
        <v>52</v>
      </c>
      <c r="M5" s="154"/>
      <c r="N5" s="148" t="s">
        <v>112</v>
      </c>
      <c r="O5" s="141"/>
      <c r="P5" s="141"/>
      <c r="Q5" s="142"/>
      <c r="R5" s="26"/>
      <c r="S5" s="27"/>
      <c r="T5" s="28" t="str">
        <f ca="1">OFFSET(PARAMETRIZACION!$A$1,COLUMN()-COLUMN($S5),MATCH($C5,PARAMETRIZACION!$B$1:$E$1,0),,)</f>
        <v>GESTIÓN TALENTO HUMANO</v>
      </c>
      <c r="U5" s="28" t="str">
        <f ca="1">OFFSET(PARAMETRIZACION!$A$1,COLUMN()-COLUMN($S5),MATCH($C5,PARAMETRIZACION!$B$1:$E$1,0),,)</f>
        <v>GESTIÓN FINANCIERA</v>
      </c>
      <c r="V5" s="28" t="str">
        <f ca="1">OFFSET(PARAMETRIZACION!$A$1,COLUMN()-COLUMN($S5),MATCH($C5,PARAMETRIZACION!$B$1:$E$1,0),,)</f>
        <v>GESTIÓN DE  BIENES Y SERVICIOS</v>
      </c>
      <c r="W5" s="28" t="str">
        <f ca="1">OFFSET(PARAMETRIZACION!$A$1,COLUMN()-COLUMN($S5),MATCH($C5,PARAMETRIZACION!$B$1:$E$1,0),,)</f>
        <v>GESTION DE LA TECNOLOGIA</v>
      </c>
      <c r="X5" s="28" t="str">
        <f ca="1">OFFSET(PARAMETRIZACION!$A$1,COLUMN()-COLUMN($S5),MATCH($C5,PARAMETRIZACION!$B$1:$E$1,0),,)</f>
        <v>GESTION DE AMBIENTE FISICO</v>
      </c>
      <c r="Y5" s="28" t="str">
        <f ca="1">OFFSET(PARAMETRIZACION!$A$1,COLUMN()-COLUMN($S5),MATCH($C5,PARAMETRIZACION!$B$1:$E$1,0),,)</f>
        <v>GESTION DE RECURSOS INFORMATICOS</v>
      </c>
      <c r="Z5" s="28" t="str">
        <f ca="1">OFFSET(PARAMETRIZACION!$A$1,COLUMN()-COLUMN($S5),MATCH($C5,PARAMETRIZACION!$B$1:$E$1,0),,)</f>
        <v>GESTION DOCUMENTAL</v>
      </c>
      <c r="AA5" s="28">
        <f ca="1">OFFSET(PARAMETRIZACION!$A$1,COLUMN()-COLUMN($S5),MATCH($C5,PARAMETRIZACION!$B$1:$E$1,0),,)</f>
        <v>0</v>
      </c>
      <c r="AB5" s="28">
        <f ca="1">OFFSET(PARAMETRIZACION!$A$1,COLUMN()-COLUMN($S5),MATCH($C5,PARAMETRIZACION!$B$1:$E$1,0),,)</f>
        <v>0</v>
      </c>
      <c r="AC5" s="28">
        <f ca="1">OFFSET(PARAMETRIZACION!$A$1,COLUMN()-COLUMN($S5),MATCH($C5,PARAMETRIZACION!$B$1:$E$1,0),,)</f>
        <v>0</v>
      </c>
      <c r="AD5" s="28">
        <f ca="1">OFFSET(PARAMETRIZACION!$A$1,COLUMN()-COLUMN($S5),MATCH($C5,PARAMETRIZACION!$B$1:$E$1,0),,)</f>
        <v>0</v>
      </c>
      <c r="AE5" s="28">
        <f ca="1">OFFSET(PARAMETRIZACION!$A$1,COLUMN()-COLUMN($S5),MATCH($C5,PARAMETRIZACION!$B$1:$E$1,0),,)</f>
        <v>0</v>
      </c>
      <c r="AF5" s="28">
        <f ca="1">OFFSET(PARAMETRIZACION!$A$1,COLUMN()-COLUMN($S5),MATCH($C5,PARAMETRIZACION!$B$1:$E$1,0),,)</f>
        <v>0</v>
      </c>
      <c r="AG5" s="28">
        <f ca="1">OFFSET(PARAMETRIZACION!$A$1,COLUMN()-COLUMN($S5),MATCH($C5,PARAMETRIZACION!$B$1:$E$1,0),,)</f>
        <v>0</v>
      </c>
      <c r="AH5" s="28">
        <f ca="1">OFFSET(PARAMETRIZACION!$A$1,COLUMN()-COLUMN($S5),MATCH($C5,PARAMETRIZACION!$B$1:$E$1,0),,)</f>
        <v>0</v>
      </c>
      <c r="AI5" s="28">
        <f ca="1">OFFSET(PARAMETRIZACION!$A$1,COLUMN()-COLUMN($S5),MATCH($C5,PARAMETRIZACION!$B$1:$E$1,0),,)</f>
        <v>0</v>
      </c>
      <c r="AJ5" s="28">
        <f ca="1">OFFSET(PARAMETRIZACION!$A$1,COLUMN()-COLUMN($S5),MATCH($C5,PARAMETRIZACION!$B$1:$E$1,0),,)</f>
        <v>0</v>
      </c>
    </row>
    <row r="6" spans="1:36" ht="50.25" customHeight="1" x14ac:dyDescent="0.2">
      <c r="A6" s="149" t="s">
        <v>54</v>
      </c>
      <c r="B6" s="104"/>
      <c r="C6" s="151" t="s">
        <v>140</v>
      </c>
      <c r="D6" s="117"/>
      <c r="E6" s="117"/>
      <c r="F6" s="117"/>
      <c r="G6" s="117"/>
      <c r="H6" s="117"/>
      <c r="I6" s="117"/>
      <c r="J6" s="117"/>
      <c r="K6" s="118"/>
      <c r="L6" s="152" t="s">
        <v>141</v>
      </c>
      <c r="M6" s="118"/>
      <c r="N6" s="150"/>
      <c r="O6" s="107"/>
      <c r="P6" s="107"/>
      <c r="Q6" s="131"/>
      <c r="R6" s="26"/>
      <c r="S6" s="29"/>
      <c r="T6" s="30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</row>
    <row r="7" spans="1:36" ht="39" customHeight="1" x14ac:dyDescent="0.2">
      <c r="A7" s="149" t="s">
        <v>56</v>
      </c>
      <c r="B7" s="104"/>
      <c r="C7" s="106" t="s">
        <v>142</v>
      </c>
      <c r="D7" s="107"/>
      <c r="E7" s="107"/>
      <c r="F7" s="107"/>
      <c r="G7" s="107"/>
      <c r="H7" s="107"/>
      <c r="I7" s="107"/>
      <c r="J7" s="107"/>
      <c r="K7" s="104"/>
      <c r="L7" s="157" t="s">
        <v>57</v>
      </c>
      <c r="M7" s="104"/>
      <c r="N7" s="106" t="s">
        <v>143</v>
      </c>
      <c r="O7" s="107"/>
      <c r="P7" s="107"/>
      <c r="Q7" s="131"/>
      <c r="R7" s="26"/>
      <c r="S7" s="29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9"/>
      <c r="AI7" s="29"/>
      <c r="AJ7" s="29"/>
    </row>
    <row r="8" spans="1:36" ht="39" customHeight="1" x14ac:dyDescent="0.2">
      <c r="A8" s="149" t="s">
        <v>58</v>
      </c>
      <c r="B8" s="104"/>
      <c r="C8" s="106" t="s">
        <v>122</v>
      </c>
      <c r="D8" s="107"/>
      <c r="E8" s="107"/>
      <c r="F8" s="107"/>
      <c r="G8" s="107"/>
      <c r="H8" s="107"/>
      <c r="I8" s="107"/>
      <c r="J8" s="107"/>
      <c r="K8" s="104"/>
      <c r="L8" s="157" t="s">
        <v>59</v>
      </c>
      <c r="M8" s="104"/>
      <c r="N8" s="106" t="s">
        <v>123</v>
      </c>
      <c r="O8" s="107"/>
      <c r="P8" s="107"/>
      <c r="Q8" s="131"/>
      <c r="R8" s="26"/>
      <c r="S8" s="27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29"/>
      <c r="AJ8" s="29"/>
    </row>
    <row r="9" spans="1:36" ht="21" customHeight="1" x14ac:dyDescent="0.2">
      <c r="A9" s="96" t="s">
        <v>60</v>
      </c>
      <c r="B9" s="97"/>
      <c r="C9" s="98" t="s">
        <v>11</v>
      </c>
      <c r="D9" s="99"/>
      <c r="E9" s="99"/>
      <c r="F9" s="99"/>
      <c r="G9" s="100" t="s">
        <v>61</v>
      </c>
      <c r="H9" s="99"/>
      <c r="I9" s="98">
        <v>11</v>
      </c>
      <c r="J9" s="99"/>
      <c r="K9" s="99"/>
      <c r="L9" s="99"/>
      <c r="M9" s="97"/>
      <c r="N9" s="110" t="s">
        <v>62</v>
      </c>
      <c r="O9" s="99"/>
      <c r="P9" s="111" t="s">
        <v>63</v>
      </c>
      <c r="Q9" s="112"/>
      <c r="R9" s="26"/>
      <c r="S9" s="27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29"/>
      <c r="AJ9" s="29"/>
    </row>
    <row r="10" spans="1:36" ht="36.75" customHeight="1" x14ac:dyDescent="0.2">
      <c r="A10" s="120" t="s">
        <v>64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29"/>
      <c r="S10" s="27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29"/>
      <c r="AJ10" s="29"/>
    </row>
    <row r="11" spans="1:36" ht="15" customHeight="1" x14ac:dyDescent="0.2">
      <c r="A11" s="33"/>
      <c r="B11" s="33"/>
      <c r="C11" s="33"/>
      <c r="D11" s="17"/>
      <c r="E11" s="17"/>
      <c r="F11" s="17"/>
      <c r="G11" s="17"/>
      <c r="H11" s="33"/>
      <c r="I11" s="33"/>
      <c r="J11" s="17"/>
      <c r="K11" s="17"/>
      <c r="L11" s="17"/>
      <c r="M11" s="17"/>
      <c r="N11" s="17"/>
      <c r="O11" s="17"/>
      <c r="P11" s="17"/>
      <c r="Q11" s="17"/>
      <c r="R11" s="29"/>
      <c r="S11" s="27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29"/>
      <c r="AJ11" s="29"/>
    </row>
    <row r="12" spans="1:36" ht="15" customHeight="1" x14ac:dyDescent="0.2">
      <c r="A12" s="33"/>
      <c r="B12" s="33"/>
      <c r="C12" s="33"/>
      <c r="D12" s="17"/>
      <c r="E12" s="17"/>
      <c r="F12" s="17"/>
      <c r="G12" s="17"/>
      <c r="H12" s="33"/>
      <c r="I12" s="33"/>
      <c r="J12" s="17"/>
      <c r="K12" s="17"/>
      <c r="L12" s="17"/>
      <c r="M12" s="17"/>
      <c r="N12" s="17"/>
      <c r="O12" s="17"/>
      <c r="P12" s="17"/>
      <c r="Q12" s="17"/>
      <c r="R12" s="29"/>
      <c r="S12" s="29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29"/>
      <c r="AJ12" s="29"/>
    </row>
    <row r="13" spans="1:36" ht="15" customHeight="1" x14ac:dyDescent="0.2">
      <c r="A13" s="33"/>
      <c r="B13" s="33"/>
      <c r="C13" s="33"/>
      <c r="D13" s="17"/>
      <c r="E13" s="17"/>
      <c r="F13" s="17"/>
      <c r="G13" s="17"/>
      <c r="H13" s="33"/>
      <c r="I13" s="33"/>
      <c r="J13" s="17"/>
      <c r="K13" s="17"/>
      <c r="L13" s="17"/>
      <c r="M13" s="17"/>
      <c r="N13" s="17"/>
      <c r="O13" s="17"/>
      <c r="P13" s="17"/>
      <c r="Q13" s="17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</row>
    <row r="14" spans="1:36" ht="15" customHeight="1" x14ac:dyDescent="0.2">
      <c r="A14" s="33"/>
      <c r="B14" s="33"/>
      <c r="C14" s="33"/>
      <c r="D14" s="17"/>
      <c r="E14" s="17"/>
      <c r="F14" s="17"/>
      <c r="G14" s="17"/>
      <c r="H14" s="33"/>
      <c r="I14" s="33"/>
      <c r="J14" s="17"/>
      <c r="K14" s="17"/>
      <c r="L14" s="17"/>
      <c r="M14" s="17"/>
      <c r="N14" s="17"/>
      <c r="O14" s="17"/>
      <c r="P14" s="17"/>
      <c r="Q14" s="17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</row>
    <row r="15" spans="1:36" ht="15" customHeight="1" x14ac:dyDescent="0.2">
      <c r="A15" s="33"/>
      <c r="B15" s="33"/>
      <c r="C15" s="33"/>
      <c r="D15" s="17"/>
      <c r="E15" s="17"/>
      <c r="F15" s="17"/>
      <c r="G15" s="17"/>
      <c r="H15" s="33"/>
      <c r="I15" s="33"/>
      <c r="J15" s="17"/>
      <c r="K15" s="17"/>
      <c r="L15" s="17"/>
      <c r="M15" s="17"/>
      <c r="N15" s="17"/>
      <c r="O15" s="17"/>
      <c r="P15" s="17"/>
      <c r="Q15" s="17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</row>
    <row r="16" spans="1:36" ht="15" customHeight="1" x14ac:dyDescent="0.2">
      <c r="A16" s="33"/>
      <c r="B16" s="33"/>
      <c r="C16" s="33"/>
      <c r="D16" s="17"/>
      <c r="E16" s="17"/>
      <c r="F16" s="17"/>
      <c r="G16" s="17"/>
      <c r="H16" s="33"/>
      <c r="I16" s="33"/>
      <c r="J16" s="17"/>
      <c r="K16" s="17"/>
      <c r="L16" s="17"/>
      <c r="M16" s="17"/>
      <c r="N16" s="17"/>
      <c r="O16" s="17"/>
      <c r="P16" s="17"/>
      <c r="Q16" s="17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</row>
    <row r="17" spans="1:36" ht="15" customHeight="1" x14ac:dyDescent="0.2">
      <c r="A17" s="33"/>
      <c r="B17" s="33"/>
      <c r="C17" s="33"/>
      <c r="D17" s="17"/>
      <c r="E17" s="17"/>
      <c r="F17" s="17"/>
      <c r="G17" s="17"/>
      <c r="H17" s="33"/>
      <c r="I17" s="33"/>
      <c r="J17" s="17"/>
      <c r="K17" s="17"/>
      <c r="L17" s="17"/>
      <c r="M17" s="17"/>
      <c r="N17" s="17"/>
      <c r="O17" s="17"/>
      <c r="P17" s="17"/>
      <c r="Q17" s="17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</row>
    <row r="18" spans="1:36" ht="14.25" customHeight="1" x14ac:dyDescent="0.2">
      <c r="A18" s="33"/>
      <c r="B18" s="33"/>
      <c r="C18" s="33"/>
      <c r="D18" s="17"/>
      <c r="E18" s="17"/>
      <c r="F18" s="17"/>
      <c r="G18" s="17"/>
      <c r="H18" s="33"/>
      <c r="I18" s="33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12.75" customHeight="1" x14ac:dyDescent="0.2">
      <c r="A19" s="33"/>
      <c r="B19" s="33"/>
      <c r="C19" s="33"/>
      <c r="D19" s="17"/>
      <c r="E19" s="17"/>
      <c r="F19" s="17"/>
      <c r="G19" s="17"/>
      <c r="H19" s="33"/>
      <c r="I19" s="33"/>
      <c r="J19" s="17"/>
      <c r="K19" s="17"/>
      <c r="L19" s="17"/>
      <c r="M19" s="17"/>
      <c r="N19" s="17"/>
      <c r="O19" s="17"/>
      <c r="P19" s="17"/>
      <c r="Q19" s="17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</row>
    <row r="20" spans="1:36" ht="12.75" customHeight="1" x14ac:dyDescent="0.2">
      <c r="A20" s="33"/>
      <c r="B20" s="33"/>
      <c r="C20" s="33"/>
      <c r="D20" s="17"/>
      <c r="E20" s="17"/>
      <c r="F20" s="17"/>
      <c r="G20" s="17"/>
      <c r="H20" s="33"/>
      <c r="I20" s="33"/>
      <c r="J20" s="17"/>
      <c r="K20" s="17"/>
      <c r="L20" s="17"/>
      <c r="M20" s="17"/>
      <c r="N20" s="17"/>
      <c r="O20" s="17"/>
      <c r="P20" s="17"/>
      <c r="Q20" s="17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</row>
    <row r="21" spans="1:36" ht="12.75" customHeight="1" x14ac:dyDescent="0.2">
      <c r="A21" s="33"/>
      <c r="B21" s="33"/>
      <c r="C21" s="33"/>
      <c r="D21" s="17"/>
      <c r="E21" s="17"/>
      <c r="F21" s="17"/>
      <c r="G21" s="17"/>
      <c r="H21" s="33"/>
      <c r="I21" s="33"/>
      <c r="J21" s="17"/>
      <c r="K21" s="17"/>
      <c r="L21" s="17"/>
      <c r="M21" s="17"/>
      <c r="N21" s="17"/>
      <c r="O21" s="17"/>
      <c r="P21" s="17"/>
      <c r="Q21" s="17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</row>
    <row r="22" spans="1:36" ht="12.75" customHeight="1" x14ac:dyDescent="0.2">
      <c r="A22" s="33"/>
      <c r="B22" s="33"/>
      <c r="C22" s="33"/>
      <c r="D22" s="17"/>
      <c r="E22" s="17"/>
      <c r="F22" s="17"/>
      <c r="G22" s="17"/>
      <c r="H22" s="33"/>
      <c r="I22" s="33"/>
      <c r="J22" s="17"/>
      <c r="K22" s="17"/>
      <c r="L22" s="17"/>
      <c r="M22" s="17"/>
      <c r="N22" s="17"/>
      <c r="O22" s="17"/>
      <c r="P22" s="17"/>
      <c r="Q22" s="17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</row>
    <row r="23" spans="1:36" ht="41.25" customHeight="1" x14ac:dyDescent="0.2">
      <c r="A23" s="33"/>
      <c r="B23" s="33"/>
      <c r="C23" s="33"/>
      <c r="D23" s="17"/>
      <c r="E23" s="17"/>
      <c r="F23" s="17"/>
      <c r="G23" s="17"/>
      <c r="H23" s="33"/>
      <c r="I23" s="33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41.25" customHeight="1" x14ac:dyDescent="0.2">
      <c r="A24" s="33"/>
      <c r="B24" s="33"/>
      <c r="C24" s="33"/>
      <c r="D24" s="17"/>
      <c r="E24" s="17"/>
      <c r="F24" s="17"/>
      <c r="G24" s="17"/>
      <c r="H24" s="33"/>
      <c r="I24" s="33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4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6"/>
      <c r="M25" s="36"/>
      <c r="N25" s="36"/>
      <c r="O25" s="37"/>
      <c r="P25" s="37"/>
      <c r="Q25" s="32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33.75" customHeight="1" x14ac:dyDescent="0.2">
      <c r="A26" s="123" t="s">
        <v>65</v>
      </c>
      <c r="B26" s="104"/>
      <c r="C26" s="124"/>
      <c r="D26" s="104"/>
      <c r="E26" s="124" t="s">
        <v>66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4"/>
      <c r="R26" s="3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</row>
    <row r="27" spans="1:36" ht="30.75" customHeight="1" x14ac:dyDescent="0.2">
      <c r="A27" s="105" t="s">
        <v>67</v>
      </c>
      <c r="B27" s="105" t="s">
        <v>68</v>
      </c>
      <c r="C27" s="105" t="s">
        <v>69</v>
      </c>
      <c r="D27" s="105" t="str">
        <f>"RESULTADO"&amp;" "&amp;C26</f>
        <v xml:space="preserve">RESULTADO </v>
      </c>
      <c r="E27" s="105" t="s">
        <v>61</v>
      </c>
      <c r="F27" s="101" t="s">
        <v>62</v>
      </c>
      <c r="G27" s="125" t="s">
        <v>70</v>
      </c>
      <c r="H27" s="114"/>
      <c r="I27" s="115"/>
      <c r="J27" s="103" t="s">
        <v>71</v>
      </c>
      <c r="K27" s="104"/>
      <c r="L27" s="113" t="s">
        <v>72</v>
      </c>
      <c r="M27" s="114"/>
      <c r="N27" s="115"/>
      <c r="O27" s="113" t="s">
        <v>73</v>
      </c>
      <c r="P27" s="114"/>
      <c r="Q27" s="115"/>
      <c r="R27" s="17"/>
      <c r="S27" s="17"/>
      <c r="T27" s="20"/>
      <c r="U27" s="39" t="s">
        <v>74</v>
      </c>
      <c r="V27" s="40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</row>
    <row r="28" spans="1:36" ht="15.75" customHeight="1" x14ac:dyDescent="0.2">
      <c r="A28" s="102"/>
      <c r="B28" s="102"/>
      <c r="C28" s="102"/>
      <c r="D28" s="102"/>
      <c r="E28" s="102"/>
      <c r="F28" s="102"/>
      <c r="G28" s="116"/>
      <c r="H28" s="117"/>
      <c r="I28" s="118"/>
      <c r="J28" s="41" t="s">
        <v>75</v>
      </c>
      <c r="K28" s="41" t="s">
        <v>76</v>
      </c>
      <c r="L28" s="116"/>
      <c r="M28" s="117"/>
      <c r="N28" s="118"/>
      <c r="O28" s="116"/>
      <c r="P28" s="117"/>
      <c r="Q28" s="118"/>
      <c r="R28" s="17"/>
      <c r="S28" s="23"/>
      <c r="T28" s="24" t="s">
        <v>77</v>
      </c>
      <c r="U28" s="42" t="s">
        <v>68</v>
      </c>
      <c r="V28" s="43" t="s">
        <v>69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</row>
    <row r="29" spans="1:36" ht="18" x14ac:dyDescent="0.2">
      <c r="A29" s="44" t="s">
        <v>78</v>
      </c>
      <c r="B29" s="45"/>
      <c r="C29" s="46"/>
      <c r="D29" s="47" t="str">
        <f t="shared" ref="D29:D41" si="0">IFERROR(B29/C29,"")</f>
        <v/>
      </c>
      <c r="E29" s="48">
        <f t="shared" ref="E29:E41" si="1">$I$9</f>
        <v>11</v>
      </c>
      <c r="F29" s="41" t="str">
        <f t="shared" ref="F29:F41" si="2">$P$9</f>
        <v>POSITIVO</v>
      </c>
      <c r="G29" s="126"/>
      <c r="H29" s="107"/>
      <c r="I29" s="104"/>
      <c r="J29" s="49" t="str">
        <f t="shared" ref="J29:J40" si="3">IF(T29="ROJO","X","")</f>
        <v/>
      </c>
      <c r="K29" s="49" t="str">
        <f t="shared" ref="K29:K40" si="4">IF(T29="VERDE","X","")</f>
        <v>X</v>
      </c>
      <c r="L29" s="108"/>
      <c r="M29" s="107"/>
      <c r="N29" s="104"/>
      <c r="O29" s="108"/>
      <c r="P29" s="107"/>
      <c r="Q29" s="104"/>
      <c r="R29" s="17"/>
      <c r="S29" s="23"/>
      <c r="T29" s="50" t="str">
        <f t="shared" ref="T29:T41" si="5">IF(D29="SIN MEDICION","", IF(AND($P$9="POSITIVO",D29&gt;=$I$9),"VERDE",IF(AND($P$9="POSITIVO",D29&lt;$I$9),"ROJO",IF(AND($P$9="NEGATIVO",D29&gt;$I$9),"ROJO","VERDE"))))</f>
        <v>VERDE</v>
      </c>
      <c r="U29" s="51">
        <f t="shared" ref="U29:V29" si="6">IF($A$41="ACUMULABLE",B29,0)</f>
        <v>0</v>
      </c>
      <c r="V29" s="52">
        <f t="shared" si="6"/>
        <v>0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</row>
    <row r="30" spans="1:36" ht="18" x14ac:dyDescent="0.2">
      <c r="A30" s="44" t="s">
        <v>81</v>
      </c>
      <c r="B30" s="45"/>
      <c r="C30" s="45"/>
      <c r="D30" s="47" t="str">
        <f t="shared" si="0"/>
        <v/>
      </c>
      <c r="E30" s="48">
        <f t="shared" si="1"/>
        <v>11</v>
      </c>
      <c r="F30" s="41" t="str">
        <f t="shared" si="2"/>
        <v>POSITIVO</v>
      </c>
      <c r="G30" s="109"/>
      <c r="H30" s="107"/>
      <c r="I30" s="104"/>
      <c r="J30" s="49" t="str">
        <f t="shared" si="3"/>
        <v/>
      </c>
      <c r="K30" s="49" t="str">
        <f t="shared" si="4"/>
        <v>X</v>
      </c>
      <c r="L30" s="108"/>
      <c r="M30" s="107"/>
      <c r="N30" s="104"/>
      <c r="O30" s="108"/>
      <c r="P30" s="107"/>
      <c r="Q30" s="104"/>
      <c r="R30" s="29"/>
      <c r="S30" s="27"/>
      <c r="T30" s="50" t="str">
        <f t="shared" si="5"/>
        <v>VERDE</v>
      </c>
      <c r="U30" s="53">
        <f t="shared" ref="U30:U40" si="7">IF($A$41="ACUMULABLE",SUM($B$29:B30),0)</f>
        <v>0</v>
      </c>
      <c r="V30" s="54">
        <f t="shared" ref="V30:V40" si="8">IF($A$41="ACUMULABLE",SUM($C$29:C30),0)</f>
        <v>0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:36" ht="18" x14ac:dyDescent="0.2">
      <c r="A31" s="44" t="s">
        <v>82</v>
      </c>
      <c r="B31" s="45"/>
      <c r="C31" s="45"/>
      <c r="D31" s="47" t="str">
        <f t="shared" si="0"/>
        <v/>
      </c>
      <c r="E31" s="48">
        <f t="shared" si="1"/>
        <v>11</v>
      </c>
      <c r="F31" s="41" t="str">
        <f t="shared" si="2"/>
        <v>POSITIVO</v>
      </c>
      <c r="G31" s="126"/>
      <c r="H31" s="107"/>
      <c r="I31" s="104"/>
      <c r="J31" s="49" t="str">
        <f t="shared" si="3"/>
        <v/>
      </c>
      <c r="K31" s="49" t="str">
        <f t="shared" si="4"/>
        <v>X</v>
      </c>
      <c r="L31" s="108"/>
      <c r="M31" s="107"/>
      <c r="N31" s="104"/>
      <c r="O31" s="108"/>
      <c r="P31" s="107"/>
      <c r="Q31" s="104"/>
      <c r="R31" s="29"/>
      <c r="S31" s="27"/>
      <c r="T31" s="50" t="str">
        <f t="shared" si="5"/>
        <v>VERDE</v>
      </c>
      <c r="U31" s="53">
        <f t="shared" si="7"/>
        <v>0</v>
      </c>
      <c r="V31" s="54">
        <f t="shared" si="8"/>
        <v>0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6" ht="18" x14ac:dyDescent="0.2">
      <c r="A32" s="44" t="s">
        <v>83</v>
      </c>
      <c r="B32" s="45"/>
      <c r="C32" s="45"/>
      <c r="D32" s="47" t="str">
        <f t="shared" si="0"/>
        <v/>
      </c>
      <c r="E32" s="48">
        <f t="shared" si="1"/>
        <v>11</v>
      </c>
      <c r="F32" s="41" t="str">
        <f t="shared" si="2"/>
        <v>POSITIVO</v>
      </c>
      <c r="G32" s="109"/>
      <c r="H32" s="107"/>
      <c r="I32" s="104"/>
      <c r="J32" s="49" t="str">
        <f t="shared" si="3"/>
        <v/>
      </c>
      <c r="K32" s="49" t="str">
        <f t="shared" si="4"/>
        <v>X</v>
      </c>
      <c r="L32" s="108"/>
      <c r="M32" s="107"/>
      <c r="N32" s="104"/>
      <c r="O32" s="108"/>
      <c r="P32" s="107"/>
      <c r="Q32" s="104"/>
      <c r="R32" s="17"/>
      <c r="S32" s="23"/>
      <c r="T32" s="50" t="str">
        <f t="shared" si="5"/>
        <v>VERDE</v>
      </c>
      <c r="U32" s="53">
        <f t="shared" si="7"/>
        <v>0</v>
      </c>
      <c r="V32" s="54">
        <f t="shared" si="8"/>
        <v>0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</row>
    <row r="33" spans="1:36" ht="18" x14ac:dyDescent="0.2">
      <c r="A33" s="44" t="s">
        <v>84</v>
      </c>
      <c r="B33" s="45"/>
      <c r="C33" s="45"/>
      <c r="D33" s="47" t="str">
        <f t="shared" si="0"/>
        <v/>
      </c>
      <c r="E33" s="48">
        <f t="shared" si="1"/>
        <v>11</v>
      </c>
      <c r="F33" s="41" t="str">
        <f t="shared" si="2"/>
        <v>POSITIVO</v>
      </c>
      <c r="G33" s="109"/>
      <c r="H33" s="107"/>
      <c r="I33" s="104"/>
      <c r="J33" s="49" t="str">
        <f t="shared" si="3"/>
        <v/>
      </c>
      <c r="K33" s="49" t="str">
        <f t="shared" si="4"/>
        <v>X</v>
      </c>
      <c r="L33" s="108"/>
      <c r="M33" s="107"/>
      <c r="N33" s="104"/>
      <c r="O33" s="108"/>
      <c r="P33" s="107"/>
      <c r="Q33" s="104"/>
      <c r="R33" s="55"/>
      <c r="S33" s="56"/>
      <c r="T33" s="50" t="str">
        <f t="shared" si="5"/>
        <v>VERDE</v>
      </c>
      <c r="U33" s="53">
        <f t="shared" si="7"/>
        <v>0</v>
      </c>
      <c r="V33" s="54">
        <f t="shared" si="8"/>
        <v>0</v>
      </c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</row>
    <row r="34" spans="1:36" ht="18" x14ac:dyDescent="0.2">
      <c r="A34" s="44" t="s">
        <v>85</v>
      </c>
      <c r="B34" s="45"/>
      <c r="C34" s="45"/>
      <c r="D34" s="47" t="str">
        <f t="shared" si="0"/>
        <v/>
      </c>
      <c r="E34" s="48">
        <f t="shared" si="1"/>
        <v>11</v>
      </c>
      <c r="F34" s="41" t="str">
        <f t="shared" si="2"/>
        <v>POSITIVO</v>
      </c>
      <c r="G34" s="109"/>
      <c r="H34" s="107"/>
      <c r="I34" s="104"/>
      <c r="J34" s="49" t="str">
        <f t="shared" si="3"/>
        <v/>
      </c>
      <c r="K34" s="49" t="str">
        <f t="shared" si="4"/>
        <v>X</v>
      </c>
      <c r="L34" s="108"/>
      <c r="M34" s="107"/>
      <c r="N34" s="104"/>
      <c r="O34" s="108"/>
      <c r="P34" s="107"/>
      <c r="Q34" s="104"/>
      <c r="R34" s="29"/>
      <c r="S34" s="27"/>
      <c r="T34" s="50" t="str">
        <f t="shared" si="5"/>
        <v>VERDE</v>
      </c>
      <c r="U34" s="53">
        <f t="shared" si="7"/>
        <v>0</v>
      </c>
      <c r="V34" s="54">
        <f t="shared" si="8"/>
        <v>0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</row>
    <row r="35" spans="1:36" ht="18" x14ac:dyDescent="0.2">
      <c r="A35" s="44" t="s">
        <v>86</v>
      </c>
      <c r="B35" s="45"/>
      <c r="C35" s="45"/>
      <c r="D35" s="47" t="str">
        <f t="shared" si="0"/>
        <v/>
      </c>
      <c r="E35" s="48">
        <f t="shared" si="1"/>
        <v>11</v>
      </c>
      <c r="F35" s="41" t="str">
        <f t="shared" si="2"/>
        <v>POSITIVO</v>
      </c>
      <c r="G35" s="109"/>
      <c r="H35" s="107"/>
      <c r="I35" s="104"/>
      <c r="J35" s="49" t="str">
        <f t="shared" si="3"/>
        <v/>
      </c>
      <c r="K35" s="49" t="str">
        <f t="shared" si="4"/>
        <v>X</v>
      </c>
      <c r="L35" s="108"/>
      <c r="M35" s="107"/>
      <c r="N35" s="104"/>
      <c r="O35" s="108"/>
      <c r="P35" s="107"/>
      <c r="Q35" s="104"/>
      <c r="R35" s="29"/>
      <c r="S35" s="27"/>
      <c r="T35" s="50" t="str">
        <f t="shared" si="5"/>
        <v>VERDE</v>
      </c>
      <c r="U35" s="53">
        <f t="shared" si="7"/>
        <v>0</v>
      </c>
      <c r="V35" s="54">
        <f t="shared" si="8"/>
        <v>0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</row>
    <row r="36" spans="1:36" ht="18" x14ac:dyDescent="0.2">
      <c r="A36" s="44" t="s">
        <v>87</v>
      </c>
      <c r="B36" s="45"/>
      <c r="C36" s="45"/>
      <c r="D36" s="47" t="str">
        <f t="shared" si="0"/>
        <v/>
      </c>
      <c r="E36" s="48">
        <f t="shared" si="1"/>
        <v>11</v>
      </c>
      <c r="F36" s="41" t="str">
        <f t="shared" si="2"/>
        <v>POSITIVO</v>
      </c>
      <c r="G36" s="109"/>
      <c r="H36" s="107"/>
      <c r="I36" s="104"/>
      <c r="J36" s="49" t="str">
        <f t="shared" si="3"/>
        <v/>
      </c>
      <c r="K36" s="49" t="str">
        <f t="shared" si="4"/>
        <v>X</v>
      </c>
      <c r="L36" s="108"/>
      <c r="M36" s="107"/>
      <c r="N36" s="104"/>
      <c r="O36" s="108"/>
      <c r="P36" s="107"/>
      <c r="Q36" s="104"/>
      <c r="R36" s="29"/>
      <c r="S36" s="27"/>
      <c r="T36" s="50" t="str">
        <f t="shared" si="5"/>
        <v>VERDE</v>
      </c>
      <c r="U36" s="53">
        <f t="shared" si="7"/>
        <v>0</v>
      </c>
      <c r="V36" s="54">
        <f t="shared" si="8"/>
        <v>0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</row>
    <row r="37" spans="1:36" ht="18" x14ac:dyDescent="0.2">
      <c r="A37" s="44" t="s">
        <v>88</v>
      </c>
      <c r="B37" s="45"/>
      <c r="C37" s="45"/>
      <c r="D37" s="47" t="str">
        <f t="shared" si="0"/>
        <v/>
      </c>
      <c r="E37" s="48">
        <f t="shared" si="1"/>
        <v>11</v>
      </c>
      <c r="F37" s="41" t="str">
        <f t="shared" si="2"/>
        <v>POSITIVO</v>
      </c>
      <c r="G37" s="109"/>
      <c r="H37" s="107"/>
      <c r="I37" s="104"/>
      <c r="J37" s="49" t="str">
        <f t="shared" si="3"/>
        <v/>
      </c>
      <c r="K37" s="49" t="str">
        <f t="shared" si="4"/>
        <v>X</v>
      </c>
      <c r="L37" s="108"/>
      <c r="M37" s="107"/>
      <c r="N37" s="104"/>
      <c r="O37" s="108"/>
      <c r="P37" s="107"/>
      <c r="Q37" s="104"/>
      <c r="R37" s="29"/>
      <c r="S37" s="27"/>
      <c r="T37" s="50" t="str">
        <f t="shared" si="5"/>
        <v>VERDE</v>
      </c>
      <c r="U37" s="53">
        <f t="shared" si="7"/>
        <v>0</v>
      </c>
      <c r="V37" s="54">
        <f t="shared" si="8"/>
        <v>0</v>
      </c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</row>
    <row r="38" spans="1:36" ht="18" x14ac:dyDescent="0.2">
      <c r="A38" s="44" t="s">
        <v>89</v>
      </c>
      <c r="B38" s="45"/>
      <c r="C38" s="45"/>
      <c r="D38" s="47" t="str">
        <f t="shared" si="0"/>
        <v/>
      </c>
      <c r="E38" s="48">
        <f t="shared" si="1"/>
        <v>11</v>
      </c>
      <c r="F38" s="41" t="str">
        <f t="shared" si="2"/>
        <v>POSITIVO</v>
      </c>
      <c r="G38" s="109"/>
      <c r="H38" s="107"/>
      <c r="I38" s="104"/>
      <c r="J38" s="49" t="str">
        <f t="shared" si="3"/>
        <v/>
      </c>
      <c r="K38" s="49" t="str">
        <f t="shared" si="4"/>
        <v>X</v>
      </c>
      <c r="L38" s="108"/>
      <c r="M38" s="107"/>
      <c r="N38" s="104"/>
      <c r="O38" s="108"/>
      <c r="P38" s="107"/>
      <c r="Q38" s="104"/>
      <c r="R38" s="29"/>
      <c r="S38" s="27"/>
      <c r="T38" s="50" t="str">
        <f t="shared" si="5"/>
        <v>VERDE</v>
      </c>
      <c r="U38" s="53">
        <f t="shared" si="7"/>
        <v>0</v>
      </c>
      <c r="V38" s="54">
        <f t="shared" si="8"/>
        <v>0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</row>
    <row r="39" spans="1:36" ht="18" x14ac:dyDescent="0.2">
      <c r="A39" s="44" t="s">
        <v>90</v>
      </c>
      <c r="B39" s="45"/>
      <c r="C39" s="45"/>
      <c r="D39" s="47" t="str">
        <f t="shared" si="0"/>
        <v/>
      </c>
      <c r="E39" s="48">
        <f t="shared" si="1"/>
        <v>11</v>
      </c>
      <c r="F39" s="41" t="str">
        <f t="shared" si="2"/>
        <v>POSITIVO</v>
      </c>
      <c r="G39" s="109"/>
      <c r="H39" s="107"/>
      <c r="I39" s="104"/>
      <c r="J39" s="49" t="str">
        <f t="shared" si="3"/>
        <v/>
      </c>
      <c r="K39" s="49" t="str">
        <f t="shared" si="4"/>
        <v>X</v>
      </c>
      <c r="L39" s="108"/>
      <c r="M39" s="107"/>
      <c r="N39" s="104"/>
      <c r="O39" s="108"/>
      <c r="P39" s="107"/>
      <c r="Q39" s="104"/>
      <c r="R39" s="29"/>
      <c r="S39" s="27"/>
      <c r="T39" s="50" t="str">
        <f t="shared" si="5"/>
        <v>VERDE</v>
      </c>
      <c r="U39" s="53">
        <f t="shared" si="7"/>
        <v>0</v>
      </c>
      <c r="V39" s="54">
        <f t="shared" si="8"/>
        <v>0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</row>
    <row r="40" spans="1:36" ht="18" x14ac:dyDescent="0.2">
      <c r="A40" s="44" t="s">
        <v>91</v>
      </c>
      <c r="B40" s="45"/>
      <c r="C40" s="45"/>
      <c r="D40" s="47" t="str">
        <f t="shared" si="0"/>
        <v/>
      </c>
      <c r="E40" s="48">
        <f t="shared" si="1"/>
        <v>11</v>
      </c>
      <c r="F40" s="41" t="str">
        <f t="shared" si="2"/>
        <v>POSITIVO</v>
      </c>
      <c r="G40" s="109"/>
      <c r="H40" s="107"/>
      <c r="I40" s="104"/>
      <c r="J40" s="49" t="str">
        <f t="shared" si="3"/>
        <v/>
      </c>
      <c r="K40" s="49" t="str">
        <f t="shared" si="4"/>
        <v>X</v>
      </c>
      <c r="L40" s="108"/>
      <c r="M40" s="107"/>
      <c r="N40" s="104"/>
      <c r="O40" s="108"/>
      <c r="P40" s="107"/>
      <c r="Q40" s="104"/>
      <c r="R40" s="29"/>
      <c r="S40" s="27"/>
      <c r="T40" s="50" t="str">
        <f t="shared" si="5"/>
        <v>VERDE</v>
      </c>
      <c r="U40" s="53">
        <f t="shared" si="7"/>
        <v>0</v>
      </c>
      <c r="V40" s="54">
        <f t="shared" si="8"/>
        <v>0</v>
      </c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</row>
    <row r="41" spans="1:36" ht="12.75" x14ac:dyDescent="0.2">
      <c r="A41" s="57" t="s">
        <v>92</v>
      </c>
      <c r="B41" s="58" t="str">
        <f t="shared" ref="B41:C41" si="9">IFERROR(IF($A$41="PROMEDIO",AVERAGE(B29:B40),SUM(B29:B40)),"SIN MEDICION")</f>
        <v>SIN MEDICION</v>
      </c>
      <c r="C41" s="59" t="str">
        <f t="shared" si="9"/>
        <v>SIN MEDICION</v>
      </c>
      <c r="D41" s="47" t="str">
        <f t="shared" si="0"/>
        <v/>
      </c>
      <c r="E41" s="48">
        <f t="shared" si="1"/>
        <v>11</v>
      </c>
      <c r="F41" s="41" t="str">
        <f t="shared" si="2"/>
        <v>POSITIVO</v>
      </c>
      <c r="G41" s="109"/>
      <c r="H41" s="107"/>
      <c r="I41" s="104"/>
      <c r="J41" s="60"/>
      <c r="K41" s="60"/>
      <c r="L41" s="108"/>
      <c r="M41" s="107"/>
      <c r="N41" s="104"/>
      <c r="O41" s="108"/>
      <c r="P41" s="107"/>
      <c r="Q41" s="104"/>
      <c r="R41" s="29"/>
      <c r="S41" s="27"/>
      <c r="T41" s="50" t="str">
        <f t="shared" si="5"/>
        <v>VERDE</v>
      </c>
      <c r="U41" s="53">
        <f t="shared" ref="U41:V41" si="10">U40</f>
        <v>0</v>
      </c>
      <c r="V41" s="54">
        <f t="shared" si="10"/>
        <v>0</v>
      </c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</row>
    <row r="42" spans="1:36" ht="12.75" customHeight="1" x14ac:dyDescent="0.2">
      <c r="A42" s="33"/>
      <c r="B42" s="33"/>
      <c r="C42" s="33"/>
      <c r="D42" s="17"/>
      <c r="E42" s="17"/>
      <c r="F42" s="61"/>
      <c r="G42" s="61"/>
      <c r="H42" s="62"/>
      <c r="I42" s="62"/>
      <c r="J42" s="17"/>
      <c r="K42" s="17"/>
      <c r="L42" s="17"/>
      <c r="M42" s="17"/>
      <c r="N42" s="17"/>
      <c r="O42" s="17"/>
      <c r="P42" s="17"/>
      <c r="Q42" s="17"/>
      <c r="R42" s="29"/>
      <c r="S42" s="29"/>
      <c r="T42" s="31"/>
      <c r="U42" s="63"/>
      <c r="V42" s="64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</row>
    <row r="43" spans="1:36" ht="30" customHeight="1" x14ac:dyDescent="0.2">
      <c r="A43" s="33"/>
      <c r="B43" s="33"/>
      <c r="C43" s="33"/>
      <c r="D43" s="17"/>
      <c r="E43" s="17"/>
      <c r="F43" s="17"/>
      <c r="G43" s="17"/>
      <c r="H43" s="33"/>
      <c r="I43" s="33"/>
      <c r="J43" s="17"/>
      <c r="K43" s="17"/>
      <c r="L43" s="17"/>
      <c r="M43" s="17"/>
      <c r="N43" s="17"/>
      <c r="O43" s="17"/>
      <c r="P43" s="17"/>
      <c r="Q43" s="17"/>
      <c r="R43" s="29"/>
      <c r="S43" s="29"/>
      <c r="T43" s="29"/>
      <c r="U43" s="63"/>
      <c r="V43" s="64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</row>
    <row r="44" spans="1:36" ht="12.75" customHeight="1" x14ac:dyDescent="0.2">
      <c r="A44" s="33"/>
      <c r="B44" s="33"/>
      <c r="C44" s="33"/>
      <c r="D44" s="17"/>
      <c r="E44" s="17"/>
      <c r="F44" s="17"/>
      <c r="G44" s="17"/>
      <c r="H44" s="33"/>
      <c r="I44" s="33"/>
      <c r="J44" s="17"/>
      <c r="K44" s="17"/>
      <c r="L44" s="17"/>
      <c r="M44" s="17"/>
      <c r="N44" s="17"/>
      <c r="O44" s="17"/>
      <c r="P44" s="17"/>
      <c r="Q44" s="1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</row>
    <row r="45" spans="1:36" ht="12.75" customHeight="1" x14ac:dyDescent="0.2">
      <c r="A45" s="33"/>
      <c r="B45" s="33"/>
      <c r="C45" s="33"/>
      <c r="D45" s="17"/>
      <c r="E45" s="17"/>
      <c r="F45" s="17"/>
      <c r="G45" s="17"/>
      <c r="H45" s="33"/>
      <c r="I45" s="33"/>
      <c r="J45" s="17"/>
      <c r="K45" s="17"/>
      <c r="L45" s="17"/>
      <c r="M45" s="17"/>
      <c r="N45" s="17"/>
      <c r="O45" s="17"/>
      <c r="P45" s="17"/>
      <c r="Q45" s="1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</row>
    <row r="46" spans="1:36" ht="12.75" x14ac:dyDescent="0.2">
      <c r="A46" s="33"/>
      <c r="B46" s="33"/>
      <c r="C46" s="33"/>
      <c r="D46" s="17"/>
      <c r="E46" s="17"/>
      <c r="F46" s="17"/>
      <c r="G46" s="17"/>
      <c r="H46" s="33"/>
      <c r="I46" s="33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13.5" x14ac:dyDescent="0.25">
      <c r="A47" s="127" t="s">
        <v>93</v>
      </c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9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12.75" x14ac:dyDescent="0.2">
      <c r="A48" s="65"/>
      <c r="B48" s="65"/>
      <c r="C48" s="65"/>
      <c r="D48" s="20"/>
      <c r="E48" s="20"/>
      <c r="F48" s="20"/>
      <c r="G48" s="20"/>
      <c r="H48" s="65"/>
      <c r="I48" s="65"/>
      <c r="J48" s="20"/>
      <c r="K48" s="20"/>
      <c r="L48" s="20"/>
      <c r="M48" s="20"/>
      <c r="N48" s="20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</row>
    <row r="49" spans="1:36" ht="25.5" hidden="1" x14ac:dyDescent="0.2">
      <c r="A49" s="66" t="s">
        <v>94</v>
      </c>
      <c r="B49" s="66" t="s">
        <v>78</v>
      </c>
      <c r="C49" s="66" t="s">
        <v>81</v>
      </c>
      <c r="D49" s="66" t="s">
        <v>82</v>
      </c>
      <c r="E49" s="66" t="s">
        <v>83</v>
      </c>
      <c r="F49" s="66" t="s">
        <v>84</v>
      </c>
      <c r="G49" s="66" t="s">
        <v>85</v>
      </c>
      <c r="H49" s="66" t="s">
        <v>86</v>
      </c>
      <c r="I49" s="66" t="s">
        <v>87</v>
      </c>
      <c r="J49" s="66" t="s">
        <v>88</v>
      </c>
      <c r="K49" s="66" t="s">
        <v>89</v>
      </c>
      <c r="L49" s="66" t="s">
        <v>90</v>
      </c>
      <c r="M49" s="66" t="s">
        <v>91</v>
      </c>
      <c r="N49" s="67" t="str">
        <f>A41</f>
        <v>PROMEDIO</v>
      </c>
      <c r="O49" s="68" t="s">
        <v>95</v>
      </c>
      <c r="P49" s="68" t="s">
        <v>61</v>
      </c>
      <c r="Q49" s="69" t="s">
        <v>62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12.75" hidden="1" x14ac:dyDescent="0.2">
      <c r="A50" s="70" t="str">
        <f>D27</f>
        <v xml:space="preserve">RESULTADO </v>
      </c>
      <c r="B50" s="71" t="str">
        <f>D29</f>
        <v/>
      </c>
      <c r="C50" s="71" t="str">
        <f>D30</f>
        <v/>
      </c>
      <c r="D50" s="71" t="str">
        <f>D31</f>
        <v/>
      </c>
      <c r="E50" s="71" t="str">
        <f>D32</f>
        <v/>
      </c>
      <c r="F50" s="71" t="str">
        <f>D33</f>
        <v/>
      </c>
      <c r="G50" s="71" t="str">
        <f>D34</f>
        <v/>
      </c>
      <c r="H50" s="71" t="str">
        <f>D35</f>
        <v/>
      </c>
      <c r="I50" s="71" t="str">
        <f>D36</f>
        <v/>
      </c>
      <c r="J50" s="71" t="str">
        <f>D37</f>
        <v/>
      </c>
      <c r="K50" s="71" t="str">
        <f>D38</f>
        <v/>
      </c>
      <c r="L50" s="71" t="str">
        <f>D39</f>
        <v/>
      </c>
      <c r="M50" s="71" t="str">
        <f>D40</f>
        <v/>
      </c>
      <c r="N50" s="72" t="str">
        <f>D41</f>
        <v/>
      </c>
      <c r="O50" s="73" t="str">
        <f>C6</f>
        <v>%Inspecciones realizadas</v>
      </c>
      <c r="P50" s="74">
        <f>I9</f>
        <v>11</v>
      </c>
      <c r="Q50" s="75" t="str">
        <f>P9</f>
        <v>POSITIVO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</row>
    <row r="51" spans="1:36" ht="409.6" customHeight="1" x14ac:dyDescent="0.2">
      <c r="A51" s="76"/>
      <c r="B51" s="76"/>
      <c r="C51" s="76"/>
      <c r="D51" s="77"/>
      <c r="E51" s="77"/>
      <c r="F51" s="77"/>
      <c r="G51" s="77"/>
      <c r="H51" s="76"/>
      <c r="I51" s="76"/>
      <c r="J51" s="77"/>
      <c r="K51" s="77"/>
      <c r="L51" s="77"/>
      <c r="M51" s="77"/>
      <c r="N51" s="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12.75" customHeight="1" x14ac:dyDescent="0.2">
      <c r="A52" s="78" t="str">
        <f t="shared" ref="A52:N52" si="11">A49</f>
        <v>AÑO</v>
      </c>
      <c r="B52" s="78" t="str">
        <f t="shared" si="11"/>
        <v>ENERO</v>
      </c>
      <c r="C52" s="78" t="str">
        <f t="shared" si="11"/>
        <v>FEBRERO</v>
      </c>
      <c r="D52" s="78" t="str">
        <f t="shared" si="11"/>
        <v>MARZO</v>
      </c>
      <c r="E52" s="78" t="str">
        <f t="shared" si="11"/>
        <v>ABRIL</v>
      </c>
      <c r="F52" s="78" t="str">
        <f t="shared" si="11"/>
        <v>MAYO</v>
      </c>
      <c r="G52" s="78" t="str">
        <f t="shared" si="11"/>
        <v>JUNIO</v>
      </c>
      <c r="H52" s="78" t="str">
        <f t="shared" si="11"/>
        <v>JULIO</v>
      </c>
      <c r="I52" s="78" t="str">
        <f t="shared" si="11"/>
        <v>AGOSTO</v>
      </c>
      <c r="J52" s="78" t="str">
        <f t="shared" si="11"/>
        <v>SEPTIEMBRE</v>
      </c>
      <c r="K52" s="78" t="str">
        <f t="shared" si="11"/>
        <v>OCTUBRE</v>
      </c>
      <c r="L52" s="78" t="str">
        <f t="shared" si="11"/>
        <v>NOVIEMBRE</v>
      </c>
      <c r="M52" s="78" t="str">
        <f t="shared" si="11"/>
        <v>DICIEMBRE</v>
      </c>
      <c r="N52" s="79" t="str">
        <f t="shared" si="11"/>
        <v>PROMEDIO</v>
      </c>
      <c r="O52" s="80" t="s">
        <v>95</v>
      </c>
      <c r="P52" s="80" t="s">
        <v>61</v>
      </c>
      <c r="Q52" s="80" t="s">
        <v>62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ht="12.75" customHeight="1" x14ac:dyDescent="0.2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81"/>
      <c r="O53" s="82"/>
      <c r="P53" s="83"/>
      <c r="Q53" s="83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12.75" customHeight="1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3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</row>
    <row r="55" spans="1:36" ht="12.75" customHeight="1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38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12.75" customHeight="1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38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12.75" customHeight="1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38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</row>
    <row r="58" spans="1:36" ht="12.75" customHeight="1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38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</row>
    <row r="59" spans="1:36" ht="12.75" customHeight="1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38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12.75" customHeight="1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38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ht="12.75" customHeight="1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38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</row>
    <row r="62" spans="1:36" ht="12.75" customHeight="1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12.75" customHeight="1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38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4" spans="1:36" ht="12.75" customHeight="1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38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</row>
    <row r="65" spans="1:36" ht="12.75" customHeight="1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38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</row>
    <row r="66" spans="1:36" ht="12.75" customHeight="1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5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</row>
    <row r="67" spans="1:36" ht="12.75" customHeight="1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5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</row>
    <row r="68" spans="1:36" ht="12.75" customHeight="1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5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</row>
    <row r="69" spans="1:36" ht="12.75" customHeight="1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5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</row>
    <row r="70" spans="1:36" ht="12.75" customHeight="1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5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</row>
    <row r="71" spans="1:36" ht="12.75" customHeight="1" x14ac:dyDescent="0.2">
      <c r="A71" s="87"/>
      <c r="B71" s="87"/>
      <c r="C71" s="87"/>
      <c r="D71" s="88"/>
      <c r="E71" s="88"/>
      <c r="F71" s="88"/>
      <c r="G71" s="88"/>
      <c r="H71" s="87"/>
      <c r="I71" s="87"/>
      <c r="J71" s="88"/>
      <c r="K71" s="88"/>
      <c r="L71" s="88"/>
      <c r="M71" s="88"/>
      <c r="N71" s="88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</row>
    <row r="72" spans="1:36" ht="12.75" customHeight="1" x14ac:dyDescent="0.2">
      <c r="A72" s="84"/>
      <c r="B72" s="84"/>
      <c r="C72" s="84"/>
      <c r="D72" s="86"/>
      <c r="E72" s="86"/>
      <c r="F72" s="86"/>
      <c r="G72" s="86"/>
      <c r="H72" s="84"/>
      <c r="I72" s="84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</row>
    <row r="73" spans="1:36" ht="12.75" customHeight="1" x14ac:dyDescent="0.2">
      <c r="A73" s="84"/>
      <c r="B73" s="84"/>
      <c r="C73" s="84"/>
      <c r="D73" s="86"/>
      <c r="E73" s="86"/>
      <c r="F73" s="86"/>
      <c r="G73" s="86"/>
      <c r="H73" s="84"/>
      <c r="I73" s="84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</row>
    <row r="74" spans="1:36" ht="12.75" customHeight="1" x14ac:dyDescent="0.2">
      <c r="A74" s="84"/>
      <c r="B74" s="84"/>
      <c r="C74" s="84"/>
      <c r="D74" s="86"/>
      <c r="E74" s="86"/>
      <c r="F74" s="86"/>
      <c r="G74" s="86"/>
      <c r="H74" s="84"/>
      <c r="I74" s="84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</row>
    <row r="75" spans="1:36" ht="12.75" customHeight="1" x14ac:dyDescent="0.2">
      <c r="A75" s="84"/>
      <c r="B75" s="84"/>
      <c r="C75" s="84"/>
      <c r="D75" s="86"/>
      <c r="E75" s="86"/>
      <c r="F75" s="86"/>
      <c r="G75" s="86"/>
      <c r="H75" s="84"/>
      <c r="I75" s="84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</row>
    <row r="76" spans="1:36" ht="12.75" customHeight="1" x14ac:dyDescent="0.2">
      <c r="A76" s="84"/>
      <c r="B76" s="84"/>
      <c r="C76" s="84"/>
      <c r="D76" s="86"/>
      <c r="E76" s="86"/>
      <c r="F76" s="86"/>
      <c r="G76" s="86"/>
      <c r="H76" s="84"/>
      <c r="I76" s="84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</row>
    <row r="77" spans="1:36" ht="12.75" customHeight="1" x14ac:dyDescent="0.2">
      <c r="A77" s="84"/>
      <c r="B77" s="84"/>
      <c r="C77" s="84"/>
      <c r="D77" s="86"/>
      <c r="E77" s="86"/>
      <c r="F77" s="86"/>
      <c r="G77" s="86"/>
      <c r="H77" s="84"/>
      <c r="I77" s="84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</row>
    <row r="78" spans="1:36" ht="12.75" customHeight="1" x14ac:dyDescent="0.2">
      <c r="A78" s="84"/>
      <c r="B78" s="84"/>
      <c r="C78" s="84"/>
      <c r="D78" s="86"/>
      <c r="E78" s="86"/>
      <c r="F78" s="86"/>
      <c r="G78" s="86"/>
      <c r="H78" s="84"/>
      <c r="I78" s="84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</row>
    <row r="79" spans="1:36" ht="12.75" customHeight="1" x14ac:dyDescent="0.2">
      <c r="A79" s="84"/>
      <c r="B79" s="84"/>
      <c r="C79" s="84"/>
      <c r="D79" s="86"/>
      <c r="E79" s="86"/>
      <c r="F79" s="86"/>
      <c r="G79" s="86"/>
      <c r="H79" s="84"/>
      <c r="I79" s="84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</row>
    <row r="80" spans="1:36" ht="12.75" customHeight="1" x14ac:dyDescent="0.2">
      <c r="A80" s="84"/>
      <c r="B80" s="84"/>
      <c r="C80" s="84"/>
      <c r="D80" s="86"/>
      <c r="E80" s="86"/>
      <c r="F80" s="86"/>
      <c r="G80" s="86"/>
      <c r="H80" s="84"/>
      <c r="I80" s="84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</row>
    <row r="81" spans="1:36" ht="12.75" customHeight="1" x14ac:dyDescent="0.2">
      <c r="A81" s="84"/>
      <c r="B81" s="84"/>
      <c r="C81" s="84"/>
      <c r="D81" s="86"/>
      <c r="E81" s="86"/>
      <c r="F81" s="86"/>
      <c r="G81" s="86"/>
      <c r="H81" s="84"/>
      <c r="I81" s="84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</row>
    <row r="82" spans="1:36" ht="12.75" customHeight="1" x14ac:dyDescent="0.2">
      <c r="A82" s="84"/>
      <c r="B82" s="84"/>
      <c r="C82" s="84"/>
      <c r="D82" s="86"/>
      <c r="E82" s="86"/>
      <c r="F82" s="86"/>
      <c r="G82" s="86"/>
      <c r="H82" s="84"/>
      <c r="I82" s="84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</row>
    <row r="83" spans="1:36" ht="12.75" customHeight="1" x14ac:dyDescent="0.2">
      <c r="A83" s="84"/>
      <c r="B83" s="84"/>
      <c r="C83" s="84"/>
      <c r="D83" s="86"/>
      <c r="E83" s="86"/>
      <c r="F83" s="86"/>
      <c r="G83" s="86"/>
      <c r="H83" s="84"/>
      <c r="I83" s="84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</row>
    <row r="84" spans="1:36" ht="12.75" customHeight="1" x14ac:dyDescent="0.2">
      <c r="A84" s="84"/>
      <c r="B84" s="84"/>
      <c r="C84" s="84"/>
      <c r="D84" s="86"/>
      <c r="E84" s="86"/>
      <c r="F84" s="86"/>
      <c r="G84" s="86"/>
      <c r="H84" s="84"/>
      <c r="I84" s="84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</row>
    <row r="85" spans="1:36" ht="12.75" customHeight="1" x14ac:dyDescent="0.2">
      <c r="A85" s="84"/>
      <c r="B85" s="84"/>
      <c r="C85" s="84"/>
      <c r="D85" s="86"/>
      <c r="E85" s="86"/>
      <c r="F85" s="86"/>
      <c r="G85" s="86"/>
      <c r="H85" s="84"/>
      <c r="I85" s="84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</row>
    <row r="86" spans="1:36" ht="12.75" customHeight="1" x14ac:dyDescent="0.2">
      <c r="A86" s="84"/>
      <c r="B86" s="84"/>
      <c r="C86" s="84"/>
      <c r="D86" s="86"/>
      <c r="E86" s="86"/>
      <c r="F86" s="86"/>
      <c r="G86" s="86"/>
      <c r="H86" s="84"/>
      <c r="I86" s="84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</row>
    <row r="87" spans="1:36" ht="12.75" customHeight="1" x14ac:dyDescent="0.2">
      <c r="A87" s="84"/>
      <c r="B87" s="84"/>
      <c r="C87" s="84"/>
      <c r="D87" s="86"/>
      <c r="E87" s="86"/>
      <c r="F87" s="86"/>
      <c r="G87" s="86"/>
      <c r="H87" s="84"/>
      <c r="I87" s="84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</row>
    <row r="88" spans="1:36" ht="12.75" customHeight="1" x14ac:dyDescent="0.2">
      <c r="A88" s="84"/>
      <c r="B88" s="84"/>
      <c r="C88" s="84"/>
      <c r="D88" s="86"/>
      <c r="E88" s="86"/>
      <c r="F88" s="86"/>
      <c r="G88" s="86"/>
      <c r="H88" s="84"/>
      <c r="I88" s="84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</row>
    <row r="89" spans="1:36" ht="12.75" customHeight="1" x14ac:dyDescent="0.2">
      <c r="A89" s="84"/>
      <c r="B89" s="84"/>
      <c r="C89" s="84"/>
      <c r="D89" s="86"/>
      <c r="E89" s="86"/>
      <c r="F89" s="86"/>
      <c r="G89" s="86"/>
      <c r="H89" s="84"/>
      <c r="I89" s="84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</row>
    <row r="90" spans="1:36" ht="12.75" customHeight="1" x14ac:dyDescent="0.2">
      <c r="A90" s="84"/>
      <c r="B90" s="84"/>
      <c r="C90" s="84"/>
      <c r="D90" s="86"/>
      <c r="E90" s="86"/>
      <c r="F90" s="86"/>
      <c r="G90" s="86"/>
      <c r="H90" s="84"/>
      <c r="I90" s="84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</row>
    <row r="91" spans="1:36" ht="12.75" customHeight="1" x14ac:dyDescent="0.2">
      <c r="A91" s="84"/>
      <c r="B91" s="84"/>
      <c r="C91" s="84"/>
      <c r="D91" s="86"/>
      <c r="E91" s="86"/>
      <c r="F91" s="86"/>
      <c r="G91" s="86"/>
      <c r="H91" s="84"/>
      <c r="I91" s="84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</row>
    <row r="92" spans="1:36" ht="12.75" customHeight="1" x14ac:dyDescent="0.2">
      <c r="A92" s="84"/>
      <c r="B92" s="84"/>
      <c r="C92" s="84"/>
      <c r="D92" s="86"/>
      <c r="E92" s="86"/>
      <c r="F92" s="86"/>
      <c r="G92" s="86"/>
      <c r="H92" s="84"/>
      <c r="I92" s="84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</row>
    <row r="93" spans="1:36" ht="12.75" customHeight="1" x14ac:dyDescent="0.2">
      <c r="A93" s="84"/>
      <c r="B93" s="84"/>
      <c r="C93" s="84"/>
      <c r="D93" s="86"/>
      <c r="E93" s="86"/>
      <c r="F93" s="86"/>
      <c r="G93" s="86"/>
      <c r="H93" s="84"/>
      <c r="I93" s="84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</row>
    <row r="94" spans="1:36" ht="12.75" customHeight="1" x14ac:dyDescent="0.2">
      <c r="A94" s="84"/>
      <c r="B94" s="84"/>
      <c r="C94" s="84"/>
      <c r="D94" s="86"/>
      <c r="E94" s="86"/>
      <c r="F94" s="86"/>
      <c r="G94" s="86"/>
      <c r="H94" s="84"/>
      <c r="I94" s="84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</row>
    <row r="95" spans="1:36" ht="12.75" customHeight="1" x14ac:dyDescent="0.2">
      <c r="A95" s="84"/>
      <c r="B95" s="84"/>
      <c r="C95" s="84"/>
      <c r="D95" s="86"/>
      <c r="E95" s="86"/>
      <c r="F95" s="86"/>
      <c r="G95" s="86"/>
      <c r="H95" s="84"/>
      <c r="I95" s="84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</row>
    <row r="96" spans="1:36" ht="12.75" customHeight="1" x14ac:dyDescent="0.2">
      <c r="A96" s="84"/>
      <c r="B96" s="84"/>
      <c r="C96" s="84"/>
      <c r="D96" s="86"/>
      <c r="E96" s="86"/>
      <c r="F96" s="86"/>
      <c r="G96" s="86"/>
      <c r="H96" s="84"/>
      <c r="I96" s="84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</row>
    <row r="97" spans="1:36" ht="12.75" customHeight="1" x14ac:dyDescent="0.2">
      <c r="A97" s="84"/>
      <c r="B97" s="84"/>
      <c r="C97" s="84"/>
      <c r="D97" s="86"/>
      <c r="E97" s="86"/>
      <c r="F97" s="86"/>
      <c r="G97" s="86"/>
      <c r="H97" s="84"/>
      <c r="I97" s="84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</row>
    <row r="98" spans="1:36" ht="12.75" customHeight="1" x14ac:dyDescent="0.2">
      <c r="A98" s="84"/>
      <c r="B98" s="84"/>
      <c r="C98" s="84"/>
      <c r="D98" s="86"/>
      <c r="E98" s="86"/>
      <c r="F98" s="86"/>
      <c r="G98" s="86"/>
      <c r="H98" s="84"/>
      <c r="I98" s="84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</row>
    <row r="99" spans="1:36" ht="12.75" customHeight="1" x14ac:dyDescent="0.2">
      <c r="A99" s="84"/>
      <c r="B99" s="84"/>
      <c r="C99" s="84"/>
      <c r="D99" s="86"/>
      <c r="E99" s="86"/>
      <c r="F99" s="86"/>
      <c r="G99" s="86"/>
      <c r="H99" s="84"/>
      <c r="I99" s="84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</row>
    <row r="100" spans="1:36" ht="12.75" hidden="1" customHeight="1" x14ac:dyDescent="0.2">
      <c r="A100" s="84"/>
      <c r="B100" s="84"/>
      <c r="C100" s="84"/>
      <c r="D100" s="86"/>
      <c r="E100" s="86"/>
      <c r="F100" s="86"/>
      <c r="G100" s="86"/>
      <c r="H100" s="84"/>
      <c r="I100" s="84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</row>
    <row r="101" spans="1:36" ht="12.75" hidden="1" customHeight="1" x14ac:dyDescent="0.2">
      <c r="A101" s="84"/>
      <c r="B101" s="84"/>
      <c r="C101" s="84"/>
      <c r="D101" s="86"/>
      <c r="E101" s="86"/>
      <c r="F101" s="86"/>
      <c r="G101" s="86"/>
      <c r="H101" s="84"/>
      <c r="I101" s="84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</row>
    <row r="102" spans="1:36" ht="12.75" hidden="1" customHeight="1" x14ac:dyDescent="0.2">
      <c r="A102" s="84"/>
      <c r="B102" s="84"/>
      <c r="C102" s="84"/>
      <c r="D102" s="86"/>
      <c r="E102" s="86"/>
      <c r="F102" s="86"/>
      <c r="G102" s="86"/>
      <c r="H102" s="84"/>
      <c r="I102" s="84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</row>
    <row r="103" spans="1:36" ht="12.75" hidden="1" customHeight="1" x14ac:dyDescent="0.2">
      <c r="A103" s="84"/>
      <c r="B103" s="84"/>
      <c r="C103" s="84"/>
      <c r="D103" s="86"/>
      <c r="E103" s="86"/>
      <c r="F103" s="86"/>
      <c r="G103" s="86"/>
      <c r="H103" s="84"/>
      <c r="I103" s="84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</row>
    <row r="104" spans="1:36" ht="12.75" hidden="1" customHeight="1" x14ac:dyDescent="0.2">
      <c r="A104" s="84"/>
      <c r="B104" s="84"/>
      <c r="C104" s="84"/>
      <c r="D104" s="86"/>
      <c r="E104" s="86"/>
      <c r="F104" s="86"/>
      <c r="G104" s="86"/>
      <c r="H104" s="84"/>
      <c r="I104" s="84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</row>
    <row r="105" spans="1:36" ht="12.75" hidden="1" customHeight="1" x14ac:dyDescent="0.2">
      <c r="A105" s="84"/>
      <c r="B105" s="84"/>
      <c r="C105" s="84"/>
      <c r="D105" s="86"/>
      <c r="E105" s="86"/>
      <c r="F105" s="86"/>
      <c r="G105" s="86"/>
      <c r="H105" s="84"/>
      <c r="I105" s="84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</row>
    <row r="106" spans="1:36" ht="12.75" hidden="1" customHeight="1" x14ac:dyDescent="0.2">
      <c r="A106" s="84"/>
      <c r="B106" s="84"/>
      <c r="C106" s="84"/>
      <c r="D106" s="86"/>
      <c r="E106" s="86"/>
      <c r="F106" s="86"/>
      <c r="G106" s="86"/>
      <c r="H106" s="84"/>
      <c r="I106" s="84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</row>
    <row r="107" spans="1:36" ht="12.75" hidden="1" customHeight="1" x14ac:dyDescent="0.2">
      <c r="A107" s="84"/>
      <c r="B107" s="84"/>
      <c r="C107" s="84"/>
      <c r="D107" s="86"/>
      <c r="E107" s="86"/>
      <c r="F107" s="86"/>
      <c r="G107" s="86"/>
      <c r="H107" s="84"/>
      <c r="I107" s="84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</row>
    <row r="108" spans="1:36" ht="12.75" hidden="1" customHeight="1" x14ac:dyDescent="0.2">
      <c r="A108" s="84"/>
      <c r="B108" s="84"/>
      <c r="C108" s="84"/>
      <c r="D108" s="86"/>
      <c r="E108" s="86"/>
      <c r="F108" s="86"/>
      <c r="G108" s="86"/>
      <c r="H108" s="84"/>
      <c r="I108" s="84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</row>
    <row r="109" spans="1:36" ht="12.75" hidden="1" customHeight="1" x14ac:dyDescent="0.2">
      <c r="A109" s="84"/>
      <c r="B109" s="84"/>
      <c r="C109" s="84"/>
      <c r="D109" s="86"/>
      <c r="E109" s="86"/>
      <c r="F109" s="86"/>
      <c r="G109" s="86"/>
      <c r="H109" s="84"/>
      <c r="I109" s="84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</row>
    <row r="110" spans="1:36" ht="12.75" hidden="1" customHeight="1" x14ac:dyDescent="0.2">
      <c r="A110" s="84"/>
      <c r="B110" s="84"/>
      <c r="C110" s="84"/>
      <c r="D110" s="86"/>
      <c r="E110" s="86"/>
      <c r="F110" s="86"/>
      <c r="G110" s="86"/>
      <c r="H110" s="84"/>
      <c r="I110" s="84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</row>
    <row r="111" spans="1:36" ht="12.75" hidden="1" customHeight="1" x14ac:dyDescent="0.2">
      <c r="A111" s="84"/>
      <c r="B111" s="84"/>
      <c r="C111" s="84"/>
      <c r="D111" s="86"/>
      <c r="E111" s="86"/>
      <c r="F111" s="86"/>
      <c r="G111" s="86"/>
      <c r="H111" s="84"/>
      <c r="I111" s="84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</row>
    <row r="112" spans="1:36" ht="12.75" hidden="1" customHeight="1" x14ac:dyDescent="0.2">
      <c r="A112" s="84"/>
      <c r="B112" s="84"/>
      <c r="C112" s="84"/>
      <c r="D112" s="86"/>
      <c r="E112" s="86"/>
      <c r="F112" s="86"/>
      <c r="G112" s="86"/>
      <c r="H112" s="84"/>
      <c r="I112" s="84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</row>
    <row r="113" spans="1:36" ht="12.75" hidden="1" customHeight="1" x14ac:dyDescent="0.2">
      <c r="A113" s="84"/>
      <c r="B113" s="84"/>
      <c r="C113" s="84"/>
      <c r="D113" s="86"/>
      <c r="E113" s="86"/>
      <c r="F113" s="86"/>
      <c r="G113" s="86"/>
      <c r="H113" s="84"/>
      <c r="I113" s="84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</row>
    <row r="114" spans="1:36" ht="12.75" hidden="1" customHeight="1" x14ac:dyDescent="0.2">
      <c r="A114" s="84"/>
      <c r="B114" s="84"/>
      <c r="C114" s="84"/>
      <c r="D114" s="86"/>
      <c r="E114" s="86"/>
      <c r="F114" s="86"/>
      <c r="G114" s="86"/>
      <c r="H114" s="84"/>
      <c r="I114" s="84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</row>
    <row r="115" spans="1:36" ht="12.75" hidden="1" customHeight="1" x14ac:dyDescent="0.2">
      <c r="A115" s="84"/>
      <c r="B115" s="84"/>
      <c r="C115" s="84"/>
      <c r="D115" s="86"/>
      <c r="E115" s="86"/>
      <c r="F115" s="86"/>
      <c r="G115" s="86"/>
      <c r="H115" s="84"/>
      <c r="I115" s="84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</row>
    <row r="116" spans="1:36" ht="12.75" hidden="1" customHeight="1" x14ac:dyDescent="0.2">
      <c r="A116" s="84"/>
      <c r="B116" s="84"/>
      <c r="C116" s="84"/>
      <c r="D116" s="86"/>
      <c r="E116" s="86"/>
      <c r="F116" s="86"/>
      <c r="G116" s="86"/>
      <c r="H116" s="84"/>
      <c r="I116" s="84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</row>
    <row r="117" spans="1:36" ht="12.75" hidden="1" customHeight="1" x14ac:dyDescent="0.2">
      <c r="A117" s="84"/>
      <c r="B117" s="84"/>
      <c r="C117" s="84"/>
      <c r="D117" s="86"/>
      <c r="E117" s="86"/>
      <c r="F117" s="86"/>
      <c r="G117" s="86"/>
      <c r="H117" s="84"/>
      <c r="I117" s="84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</row>
    <row r="118" spans="1:36" ht="12.75" hidden="1" customHeight="1" x14ac:dyDescent="0.2">
      <c r="A118" s="84"/>
      <c r="B118" s="84"/>
      <c r="C118" s="84"/>
      <c r="D118" s="86"/>
      <c r="E118" s="86"/>
      <c r="F118" s="86"/>
      <c r="G118" s="86"/>
      <c r="H118" s="84"/>
      <c r="I118" s="84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</row>
    <row r="119" spans="1:36" ht="12.75" hidden="1" customHeight="1" x14ac:dyDescent="0.2">
      <c r="A119" s="84"/>
      <c r="B119" s="84"/>
      <c r="C119" s="84"/>
      <c r="D119" s="86"/>
      <c r="E119" s="86"/>
      <c r="F119" s="86"/>
      <c r="G119" s="86"/>
      <c r="H119" s="84"/>
      <c r="I119" s="84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</row>
    <row r="120" spans="1:36" ht="12.75" hidden="1" customHeight="1" x14ac:dyDescent="0.2">
      <c r="A120" s="84"/>
      <c r="B120" s="84"/>
      <c r="C120" s="84"/>
      <c r="D120" s="86"/>
      <c r="E120" s="86"/>
      <c r="F120" s="86"/>
      <c r="G120" s="86"/>
      <c r="H120" s="84"/>
      <c r="I120" s="84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</row>
    <row r="121" spans="1:36" ht="12.75" hidden="1" customHeight="1" x14ac:dyDescent="0.2">
      <c r="A121" s="84"/>
      <c r="B121" s="84"/>
      <c r="C121" s="84"/>
      <c r="D121" s="86"/>
      <c r="E121" s="86"/>
      <c r="F121" s="86"/>
      <c r="G121" s="86"/>
      <c r="H121" s="84"/>
      <c r="I121" s="84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</row>
    <row r="122" spans="1:36" ht="12.75" hidden="1" customHeight="1" x14ac:dyDescent="0.2">
      <c r="A122" s="84"/>
      <c r="B122" s="84"/>
      <c r="C122" s="84"/>
      <c r="D122" s="86"/>
      <c r="E122" s="86"/>
      <c r="F122" s="86"/>
      <c r="G122" s="86"/>
      <c r="H122" s="84"/>
      <c r="I122" s="84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</row>
    <row r="123" spans="1:36" ht="12.75" hidden="1" customHeight="1" x14ac:dyDescent="0.2">
      <c r="A123" s="84"/>
      <c r="B123" s="84"/>
      <c r="C123" s="84"/>
      <c r="D123" s="86"/>
      <c r="E123" s="86"/>
      <c r="F123" s="86"/>
      <c r="G123" s="86"/>
      <c r="H123" s="84"/>
      <c r="I123" s="84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</row>
    <row r="124" spans="1:36" ht="12.75" hidden="1" customHeight="1" x14ac:dyDescent="0.2">
      <c r="A124" s="84"/>
      <c r="B124" s="84"/>
      <c r="C124" s="84"/>
      <c r="D124" s="86"/>
      <c r="E124" s="86"/>
      <c r="F124" s="86"/>
      <c r="G124" s="86"/>
      <c r="H124" s="84"/>
      <c r="I124" s="84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</row>
    <row r="125" spans="1:36" ht="12.75" hidden="1" customHeight="1" x14ac:dyDescent="0.2">
      <c r="A125" s="84"/>
      <c r="B125" s="84"/>
      <c r="C125" s="84"/>
      <c r="D125" s="86"/>
      <c r="E125" s="86"/>
      <c r="F125" s="86"/>
      <c r="G125" s="86"/>
      <c r="H125" s="84"/>
      <c r="I125" s="84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</row>
    <row r="126" spans="1:36" ht="12.75" hidden="1" customHeight="1" x14ac:dyDescent="0.2">
      <c r="A126" s="84"/>
      <c r="B126" s="84"/>
      <c r="C126" s="84"/>
      <c r="D126" s="86"/>
      <c r="E126" s="86"/>
      <c r="F126" s="86"/>
      <c r="G126" s="86"/>
      <c r="H126" s="84"/>
      <c r="I126" s="84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</row>
    <row r="127" spans="1:36" ht="12.75" hidden="1" customHeight="1" x14ac:dyDescent="0.2">
      <c r="A127" s="84"/>
      <c r="B127" s="84"/>
      <c r="C127" s="84"/>
      <c r="D127" s="86"/>
      <c r="E127" s="86"/>
      <c r="F127" s="86"/>
      <c r="G127" s="86"/>
      <c r="H127" s="84"/>
      <c r="I127" s="84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</row>
    <row r="128" spans="1:36" ht="12.75" hidden="1" customHeight="1" x14ac:dyDescent="0.2">
      <c r="A128" s="84"/>
      <c r="B128" s="84"/>
      <c r="C128" s="84"/>
      <c r="D128" s="86"/>
      <c r="E128" s="86"/>
      <c r="F128" s="86"/>
      <c r="G128" s="86"/>
      <c r="H128" s="84"/>
      <c r="I128" s="84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</row>
    <row r="129" spans="1:36" ht="12.75" hidden="1" customHeight="1" x14ac:dyDescent="0.2">
      <c r="A129" s="84"/>
      <c r="B129" s="84"/>
      <c r="C129" s="84"/>
      <c r="D129" s="86"/>
      <c r="E129" s="86"/>
      <c r="F129" s="86"/>
      <c r="G129" s="86"/>
      <c r="H129" s="84"/>
      <c r="I129" s="84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</row>
    <row r="130" spans="1:36" ht="12.75" hidden="1" customHeight="1" x14ac:dyDescent="0.2">
      <c r="A130" s="84"/>
      <c r="B130" s="84"/>
      <c r="C130" s="84"/>
      <c r="D130" s="86"/>
      <c r="E130" s="86"/>
      <c r="F130" s="86"/>
      <c r="G130" s="86"/>
      <c r="H130" s="84"/>
      <c r="I130" s="84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</row>
    <row r="131" spans="1:36" ht="12.75" hidden="1" customHeight="1" x14ac:dyDescent="0.2">
      <c r="A131" s="84"/>
      <c r="B131" s="84"/>
      <c r="C131" s="84"/>
      <c r="D131" s="86"/>
      <c r="E131" s="86"/>
      <c r="F131" s="86"/>
      <c r="G131" s="86"/>
      <c r="H131" s="84"/>
      <c r="I131" s="84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</row>
    <row r="132" spans="1:36" ht="12.75" hidden="1" customHeight="1" x14ac:dyDescent="0.2">
      <c r="A132" s="84"/>
      <c r="B132" s="84"/>
      <c r="C132" s="84"/>
      <c r="D132" s="86"/>
      <c r="E132" s="86"/>
      <c r="F132" s="86"/>
      <c r="G132" s="86"/>
      <c r="H132" s="84"/>
      <c r="I132" s="84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</row>
    <row r="133" spans="1:36" ht="12.75" hidden="1" customHeight="1" x14ac:dyDescent="0.2">
      <c r="A133" s="84"/>
      <c r="B133" s="84"/>
      <c r="C133" s="84"/>
      <c r="D133" s="86"/>
      <c r="E133" s="86"/>
      <c r="F133" s="86"/>
      <c r="G133" s="86"/>
      <c r="H133" s="84"/>
      <c r="I133" s="84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</row>
    <row r="134" spans="1:36" ht="12.75" hidden="1" customHeight="1" x14ac:dyDescent="0.2">
      <c r="A134" s="84"/>
      <c r="B134" s="84"/>
      <c r="C134" s="84"/>
      <c r="D134" s="86"/>
      <c r="E134" s="86"/>
      <c r="F134" s="86"/>
      <c r="G134" s="86"/>
      <c r="H134" s="84"/>
      <c r="I134" s="84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</row>
    <row r="135" spans="1:36" ht="12.75" hidden="1" customHeight="1" x14ac:dyDescent="0.2">
      <c r="A135" s="84"/>
      <c r="B135" s="84"/>
      <c r="C135" s="84"/>
      <c r="D135" s="86"/>
      <c r="E135" s="86"/>
      <c r="F135" s="86"/>
      <c r="G135" s="86"/>
      <c r="H135" s="84"/>
      <c r="I135" s="84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</row>
    <row r="136" spans="1:36" ht="12.75" hidden="1" customHeight="1" x14ac:dyDescent="0.2">
      <c r="A136" s="84"/>
      <c r="B136" s="84"/>
      <c r="C136" s="84"/>
      <c r="D136" s="86"/>
      <c r="E136" s="86"/>
      <c r="F136" s="86"/>
      <c r="G136" s="86"/>
      <c r="H136" s="84"/>
      <c r="I136" s="84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</row>
    <row r="137" spans="1:36" ht="12.75" hidden="1" customHeight="1" x14ac:dyDescent="0.2">
      <c r="A137" s="84"/>
      <c r="B137" s="84"/>
      <c r="C137" s="84"/>
      <c r="D137" s="86"/>
      <c r="E137" s="86"/>
      <c r="F137" s="86"/>
      <c r="G137" s="86"/>
      <c r="H137" s="84"/>
      <c r="I137" s="84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</row>
    <row r="138" spans="1:36" ht="12.75" hidden="1" customHeight="1" x14ac:dyDescent="0.2">
      <c r="A138" s="84"/>
      <c r="B138" s="84"/>
      <c r="C138" s="84"/>
      <c r="D138" s="86"/>
      <c r="E138" s="86"/>
      <c r="F138" s="86"/>
      <c r="G138" s="86"/>
      <c r="H138" s="84"/>
      <c r="I138" s="84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</row>
    <row r="139" spans="1:36" ht="12.75" hidden="1" customHeight="1" x14ac:dyDescent="0.2">
      <c r="A139" s="84"/>
      <c r="B139" s="84"/>
      <c r="C139" s="84"/>
      <c r="D139" s="86"/>
      <c r="E139" s="86"/>
      <c r="F139" s="86"/>
      <c r="G139" s="86"/>
      <c r="H139" s="84"/>
      <c r="I139" s="84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</row>
    <row r="140" spans="1:36" ht="12.75" hidden="1" customHeight="1" x14ac:dyDescent="0.2">
      <c r="A140" s="84"/>
      <c r="B140" s="84"/>
      <c r="C140" s="84"/>
      <c r="D140" s="86"/>
      <c r="E140" s="86"/>
      <c r="F140" s="86"/>
      <c r="G140" s="86"/>
      <c r="H140" s="84"/>
      <c r="I140" s="84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</row>
    <row r="141" spans="1:36" ht="12.75" hidden="1" customHeight="1" x14ac:dyDescent="0.2">
      <c r="A141" s="84"/>
      <c r="B141" s="84"/>
      <c r="C141" s="84"/>
      <c r="D141" s="86"/>
      <c r="E141" s="86"/>
      <c r="F141" s="86"/>
      <c r="G141" s="86"/>
      <c r="H141" s="84"/>
      <c r="I141" s="84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</row>
    <row r="142" spans="1:36" ht="12.75" hidden="1" customHeight="1" x14ac:dyDescent="0.2">
      <c r="A142" s="84"/>
      <c r="B142" s="84"/>
      <c r="C142" s="84"/>
      <c r="D142" s="86"/>
      <c r="E142" s="86"/>
      <c r="F142" s="86"/>
      <c r="G142" s="86"/>
      <c r="H142" s="84"/>
      <c r="I142" s="84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</row>
    <row r="143" spans="1:36" ht="12.75" hidden="1" customHeight="1" x14ac:dyDescent="0.2">
      <c r="A143" s="84"/>
      <c r="B143" s="84"/>
      <c r="C143" s="84"/>
      <c r="D143" s="86"/>
      <c r="E143" s="86"/>
      <c r="F143" s="86"/>
      <c r="G143" s="86"/>
      <c r="H143" s="84"/>
      <c r="I143" s="84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</row>
    <row r="144" spans="1:36" ht="12.75" hidden="1" customHeight="1" x14ac:dyDescent="0.2">
      <c r="A144" s="84"/>
      <c r="B144" s="84"/>
      <c r="C144" s="84"/>
      <c r="D144" s="86"/>
      <c r="E144" s="86"/>
      <c r="F144" s="86"/>
      <c r="G144" s="86"/>
      <c r="H144" s="84"/>
      <c r="I144" s="84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</row>
    <row r="145" spans="1:36" ht="12.75" hidden="1" customHeight="1" x14ac:dyDescent="0.2">
      <c r="A145" s="84"/>
      <c r="B145" s="84"/>
      <c r="C145" s="84"/>
      <c r="D145" s="86"/>
      <c r="E145" s="86"/>
      <c r="F145" s="86"/>
      <c r="G145" s="86"/>
      <c r="H145" s="84"/>
      <c r="I145" s="84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</row>
    <row r="146" spans="1:36" ht="12.75" hidden="1" customHeight="1" x14ac:dyDescent="0.2">
      <c r="A146" s="84"/>
      <c r="B146" s="84"/>
      <c r="C146" s="84"/>
      <c r="D146" s="86"/>
      <c r="E146" s="86"/>
      <c r="F146" s="86"/>
      <c r="G146" s="86"/>
      <c r="H146" s="84"/>
      <c r="I146" s="84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</row>
    <row r="147" spans="1:36" ht="12.75" hidden="1" customHeight="1" x14ac:dyDescent="0.2">
      <c r="A147" s="84"/>
      <c r="B147" s="84"/>
      <c r="C147" s="84"/>
      <c r="D147" s="86"/>
      <c r="E147" s="86"/>
      <c r="F147" s="86"/>
      <c r="G147" s="86"/>
      <c r="H147" s="84"/>
      <c r="I147" s="84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</row>
    <row r="148" spans="1:36" ht="12.75" hidden="1" customHeight="1" x14ac:dyDescent="0.2">
      <c r="A148" s="84"/>
      <c r="B148" s="84"/>
      <c r="C148" s="84"/>
      <c r="D148" s="86"/>
      <c r="E148" s="86"/>
      <c r="F148" s="86"/>
      <c r="G148" s="86"/>
      <c r="H148" s="84"/>
      <c r="I148" s="84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</row>
    <row r="149" spans="1:36" ht="12.75" hidden="1" customHeight="1" x14ac:dyDescent="0.2">
      <c r="A149" s="84"/>
      <c r="B149" s="84"/>
      <c r="C149" s="84"/>
      <c r="D149" s="86"/>
      <c r="E149" s="86"/>
      <c r="F149" s="86"/>
      <c r="G149" s="86"/>
      <c r="H149" s="84"/>
      <c r="I149" s="84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</row>
    <row r="150" spans="1:36" ht="12.75" hidden="1" customHeight="1" x14ac:dyDescent="0.2">
      <c r="A150" s="84"/>
      <c r="B150" s="84"/>
      <c r="C150" s="84"/>
      <c r="D150" s="86"/>
      <c r="E150" s="86"/>
      <c r="F150" s="86"/>
      <c r="G150" s="86"/>
      <c r="H150" s="84"/>
      <c r="I150" s="84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</row>
    <row r="151" spans="1:36" ht="12.75" hidden="1" customHeight="1" x14ac:dyDescent="0.2">
      <c r="A151" s="84"/>
      <c r="B151" s="84"/>
      <c r="C151" s="84"/>
      <c r="D151" s="86"/>
      <c r="E151" s="86"/>
      <c r="F151" s="86"/>
      <c r="G151" s="86"/>
      <c r="H151" s="84"/>
      <c r="I151" s="84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</row>
    <row r="152" spans="1:36" ht="12.75" hidden="1" customHeight="1" x14ac:dyDescent="0.2">
      <c r="A152" s="84"/>
      <c r="B152" s="84"/>
      <c r="C152" s="84"/>
      <c r="D152" s="86"/>
      <c r="E152" s="86"/>
      <c r="F152" s="86"/>
      <c r="G152" s="86"/>
      <c r="H152" s="84"/>
      <c r="I152" s="84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</row>
    <row r="153" spans="1:36" ht="12.75" hidden="1" customHeight="1" x14ac:dyDescent="0.2">
      <c r="A153" s="84"/>
      <c r="B153" s="84"/>
      <c r="C153" s="84"/>
      <c r="D153" s="86"/>
      <c r="E153" s="86"/>
      <c r="F153" s="86"/>
      <c r="G153" s="86"/>
      <c r="H153" s="84"/>
      <c r="I153" s="84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</row>
    <row r="154" spans="1:36" ht="12.75" hidden="1" customHeight="1" x14ac:dyDescent="0.2">
      <c r="A154" s="84"/>
      <c r="B154" s="84"/>
      <c r="C154" s="84"/>
      <c r="D154" s="86"/>
      <c r="E154" s="86"/>
      <c r="F154" s="86"/>
      <c r="G154" s="86"/>
      <c r="H154" s="84"/>
      <c r="I154" s="84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</row>
    <row r="155" spans="1:36" ht="12.75" hidden="1" customHeight="1" x14ac:dyDescent="0.2">
      <c r="A155" s="84"/>
      <c r="B155" s="84"/>
      <c r="C155" s="84"/>
      <c r="D155" s="86"/>
      <c r="E155" s="86"/>
      <c r="F155" s="86"/>
      <c r="G155" s="86"/>
      <c r="H155" s="84"/>
      <c r="I155" s="84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</row>
    <row r="156" spans="1:36" ht="12.75" hidden="1" customHeight="1" x14ac:dyDescent="0.2">
      <c r="A156" s="84"/>
      <c r="B156" s="84"/>
      <c r="C156" s="84"/>
      <c r="D156" s="86"/>
      <c r="E156" s="86"/>
      <c r="F156" s="86"/>
      <c r="G156" s="86"/>
      <c r="H156" s="84"/>
      <c r="I156" s="84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</row>
    <row r="157" spans="1:36" ht="12.75" hidden="1" customHeight="1" x14ac:dyDescent="0.2">
      <c r="A157" s="84"/>
      <c r="B157" s="84"/>
      <c r="C157" s="84"/>
      <c r="D157" s="86"/>
      <c r="E157" s="86"/>
      <c r="F157" s="86"/>
      <c r="G157" s="86"/>
      <c r="H157" s="84"/>
      <c r="I157" s="84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</row>
    <row r="158" spans="1:36" ht="12.75" hidden="1" customHeight="1" x14ac:dyDescent="0.2">
      <c r="A158" s="84"/>
      <c r="B158" s="84"/>
      <c r="C158" s="84"/>
      <c r="D158" s="86"/>
      <c r="E158" s="86"/>
      <c r="F158" s="86"/>
      <c r="G158" s="86"/>
      <c r="H158" s="84"/>
      <c r="I158" s="84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</row>
    <row r="159" spans="1:36" ht="12.75" hidden="1" customHeight="1" x14ac:dyDescent="0.2">
      <c r="A159" s="84"/>
      <c r="B159" s="84"/>
      <c r="C159" s="84"/>
      <c r="D159" s="86"/>
      <c r="E159" s="86"/>
      <c r="F159" s="86"/>
      <c r="G159" s="86"/>
      <c r="H159" s="84"/>
      <c r="I159" s="84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</row>
    <row r="160" spans="1:36" ht="12.75" hidden="1" customHeight="1" x14ac:dyDescent="0.2">
      <c r="A160" s="84"/>
      <c r="B160" s="84"/>
      <c r="C160" s="84"/>
      <c r="D160" s="86"/>
      <c r="E160" s="86"/>
      <c r="F160" s="86"/>
      <c r="G160" s="86"/>
      <c r="H160" s="84"/>
      <c r="I160" s="84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</row>
    <row r="161" spans="1:36" ht="12.75" hidden="1" customHeight="1" x14ac:dyDescent="0.2">
      <c r="A161" s="84"/>
      <c r="B161" s="84"/>
      <c r="C161" s="84"/>
      <c r="D161" s="86"/>
      <c r="E161" s="86"/>
      <c r="F161" s="86"/>
      <c r="G161" s="86"/>
      <c r="H161" s="84"/>
      <c r="I161" s="84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</row>
    <row r="162" spans="1:36" ht="12.75" hidden="1" customHeight="1" x14ac:dyDescent="0.2">
      <c r="A162" s="84"/>
      <c r="B162" s="84"/>
      <c r="C162" s="84"/>
      <c r="D162" s="86"/>
      <c r="E162" s="86"/>
      <c r="F162" s="86"/>
      <c r="G162" s="86"/>
      <c r="H162" s="84"/>
      <c r="I162" s="84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</row>
    <row r="163" spans="1:36" ht="12.75" hidden="1" customHeight="1" x14ac:dyDescent="0.2">
      <c r="A163" s="84"/>
      <c r="B163" s="84"/>
      <c r="C163" s="84"/>
      <c r="D163" s="86"/>
      <c r="E163" s="86"/>
      <c r="F163" s="86"/>
      <c r="G163" s="86"/>
      <c r="H163" s="84"/>
      <c r="I163" s="84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</row>
    <row r="164" spans="1:36" ht="12.75" hidden="1" customHeight="1" x14ac:dyDescent="0.2">
      <c r="A164" s="84"/>
      <c r="B164" s="84"/>
      <c r="C164" s="84"/>
      <c r="D164" s="86"/>
      <c r="E164" s="86"/>
      <c r="F164" s="86"/>
      <c r="G164" s="86"/>
      <c r="H164" s="84"/>
      <c r="I164" s="84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</row>
    <row r="165" spans="1:36" ht="12.75" hidden="1" customHeight="1" x14ac:dyDescent="0.2">
      <c r="A165" s="84"/>
      <c r="B165" s="84"/>
      <c r="C165" s="84"/>
      <c r="D165" s="86"/>
      <c r="E165" s="86"/>
      <c r="F165" s="86"/>
      <c r="G165" s="86"/>
      <c r="H165" s="84"/>
      <c r="I165" s="84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</row>
    <row r="166" spans="1:36" ht="12.75" hidden="1" customHeight="1" x14ac:dyDescent="0.2">
      <c r="A166" s="84"/>
      <c r="B166" s="84"/>
      <c r="C166" s="84"/>
      <c r="D166" s="86"/>
      <c r="E166" s="86"/>
      <c r="F166" s="86"/>
      <c r="G166" s="86"/>
      <c r="H166" s="84"/>
      <c r="I166" s="84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</row>
    <row r="167" spans="1:36" ht="12.75" hidden="1" customHeight="1" x14ac:dyDescent="0.2">
      <c r="A167" s="84"/>
      <c r="B167" s="84"/>
      <c r="C167" s="84"/>
      <c r="D167" s="86"/>
      <c r="E167" s="86"/>
      <c r="F167" s="86"/>
      <c r="G167" s="86"/>
      <c r="H167" s="84"/>
      <c r="I167" s="84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</row>
    <row r="168" spans="1:36" ht="12.75" hidden="1" customHeight="1" x14ac:dyDescent="0.2">
      <c r="A168" s="84"/>
      <c r="B168" s="84"/>
      <c r="C168" s="84"/>
      <c r="D168" s="86"/>
      <c r="E168" s="86"/>
      <c r="F168" s="86"/>
      <c r="G168" s="86"/>
      <c r="H168" s="84"/>
      <c r="I168" s="84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</row>
    <row r="169" spans="1:36" ht="12.75" hidden="1" customHeight="1" x14ac:dyDescent="0.2">
      <c r="A169" s="84"/>
      <c r="B169" s="84"/>
      <c r="C169" s="84"/>
      <c r="D169" s="86"/>
      <c r="E169" s="86"/>
      <c r="F169" s="86"/>
      <c r="G169" s="86"/>
      <c r="H169" s="84"/>
      <c r="I169" s="84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</row>
    <row r="170" spans="1:36" ht="12.75" hidden="1" customHeight="1" x14ac:dyDescent="0.2">
      <c r="A170" s="84"/>
      <c r="B170" s="84"/>
      <c r="C170" s="84"/>
      <c r="D170" s="86"/>
      <c r="E170" s="86"/>
      <c r="F170" s="86"/>
      <c r="G170" s="86"/>
      <c r="H170" s="84"/>
      <c r="I170" s="84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</row>
    <row r="171" spans="1:36" ht="12.75" hidden="1" customHeight="1" x14ac:dyDescent="0.2">
      <c r="A171" s="84"/>
      <c r="B171" s="84"/>
      <c r="C171" s="84"/>
      <c r="D171" s="86"/>
      <c r="E171" s="86"/>
      <c r="F171" s="86"/>
      <c r="G171" s="86"/>
      <c r="H171" s="84"/>
      <c r="I171" s="84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</row>
    <row r="172" spans="1:36" ht="12.75" hidden="1" customHeight="1" x14ac:dyDescent="0.2">
      <c r="A172" s="84"/>
      <c r="B172" s="84"/>
      <c r="C172" s="84"/>
      <c r="D172" s="86"/>
      <c r="E172" s="86"/>
      <c r="F172" s="86"/>
      <c r="G172" s="86"/>
      <c r="H172" s="84"/>
      <c r="I172" s="84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</row>
    <row r="173" spans="1:36" ht="12.75" hidden="1" customHeight="1" x14ac:dyDescent="0.2">
      <c r="A173" s="84"/>
      <c r="B173" s="84"/>
      <c r="C173" s="84"/>
      <c r="D173" s="86"/>
      <c r="E173" s="86"/>
      <c r="F173" s="86"/>
      <c r="G173" s="86"/>
      <c r="H173" s="84"/>
      <c r="I173" s="84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</row>
    <row r="174" spans="1:36" ht="12.75" hidden="1" customHeight="1" x14ac:dyDescent="0.2">
      <c r="A174" s="84"/>
      <c r="B174" s="84"/>
      <c r="C174" s="84"/>
      <c r="D174" s="86"/>
      <c r="E174" s="86"/>
      <c r="F174" s="86"/>
      <c r="G174" s="86"/>
      <c r="H174" s="84"/>
      <c r="I174" s="84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</row>
    <row r="175" spans="1:36" ht="12.75" hidden="1" customHeight="1" x14ac:dyDescent="0.2">
      <c r="A175" s="84"/>
      <c r="B175" s="84"/>
      <c r="C175" s="84"/>
      <c r="D175" s="86"/>
      <c r="E175" s="86"/>
      <c r="F175" s="86"/>
      <c r="G175" s="86"/>
      <c r="H175" s="84"/>
      <c r="I175" s="84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</row>
    <row r="176" spans="1:36" ht="12.75" hidden="1" customHeight="1" x14ac:dyDescent="0.2">
      <c r="A176" s="84"/>
      <c r="B176" s="84"/>
      <c r="C176" s="84"/>
      <c r="D176" s="86"/>
      <c r="E176" s="86"/>
      <c r="F176" s="86"/>
      <c r="G176" s="86"/>
      <c r="H176" s="84"/>
      <c r="I176" s="84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</row>
    <row r="177" spans="1:36" ht="12.75" hidden="1" customHeight="1" x14ac:dyDescent="0.2">
      <c r="A177" s="84"/>
      <c r="B177" s="84"/>
      <c r="C177" s="84"/>
      <c r="D177" s="86"/>
      <c r="E177" s="86"/>
      <c r="F177" s="86"/>
      <c r="G177" s="86"/>
      <c r="H177" s="84"/>
      <c r="I177" s="84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</row>
    <row r="178" spans="1:36" ht="12.75" hidden="1" customHeight="1" x14ac:dyDescent="0.2">
      <c r="A178" s="84"/>
      <c r="B178" s="84"/>
      <c r="C178" s="84"/>
      <c r="D178" s="86"/>
      <c r="E178" s="86"/>
      <c r="F178" s="86"/>
      <c r="G178" s="86"/>
      <c r="H178" s="84"/>
      <c r="I178" s="84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</row>
    <row r="179" spans="1:36" ht="12.75" hidden="1" customHeight="1" x14ac:dyDescent="0.2">
      <c r="A179" s="84"/>
      <c r="B179" s="84"/>
      <c r="C179" s="84"/>
      <c r="D179" s="86"/>
      <c r="E179" s="86"/>
      <c r="F179" s="86"/>
      <c r="G179" s="86"/>
      <c r="H179" s="84"/>
      <c r="I179" s="84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</row>
    <row r="180" spans="1:36" ht="12.75" hidden="1" customHeight="1" x14ac:dyDescent="0.2">
      <c r="A180" s="84"/>
      <c r="B180" s="84"/>
      <c r="C180" s="84"/>
      <c r="D180" s="86"/>
      <c r="E180" s="86"/>
      <c r="F180" s="86"/>
      <c r="G180" s="86"/>
      <c r="H180" s="84"/>
      <c r="I180" s="84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</row>
    <row r="181" spans="1:36" ht="12.75" hidden="1" customHeight="1" x14ac:dyDescent="0.2">
      <c r="A181" s="84"/>
      <c r="B181" s="84"/>
      <c r="C181" s="84"/>
      <c r="D181" s="86"/>
      <c r="E181" s="86"/>
      <c r="F181" s="86"/>
      <c r="G181" s="86"/>
      <c r="H181" s="84"/>
      <c r="I181" s="84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</row>
    <row r="182" spans="1:36" ht="12.75" hidden="1" customHeight="1" x14ac:dyDescent="0.2">
      <c r="A182" s="84"/>
      <c r="B182" s="84"/>
      <c r="C182" s="84"/>
      <c r="D182" s="86"/>
      <c r="E182" s="86"/>
      <c r="F182" s="86"/>
      <c r="G182" s="86"/>
      <c r="H182" s="84"/>
      <c r="I182" s="84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</row>
    <row r="183" spans="1:36" ht="12.75" hidden="1" customHeight="1" x14ac:dyDescent="0.2">
      <c r="A183" s="84"/>
      <c r="B183" s="84"/>
      <c r="C183" s="84"/>
      <c r="D183" s="86"/>
      <c r="E183" s="86"/>
      <c r="F183" s="86"/>
      <c r="G183" s="86"/>
      <c r="H183" s="84"/>
      <c r="I183" s="84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</row>
    <row r="184" spans="1:36" ht="12.75" hidden="1" customHeight="1" x14ac:dyDescent="0.2">
      <c r="A184" s="84"/>
      <c r="B184" s="84"/>
      <c r="C184" s="84"/>
      <c r="D184" s="86"/>
      <c r="E184" s="86"/>
      <c r="F184" s="86"/>
      <c r="G184" s="86"/>
      <c r="H184" s="84"/>
      <c r="I184" s="84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</row>
    <row r="185" spans="1:36" ht="12.75" hidden="1" customHeight="1" x14ac:dyDescent="0.2">
      <c r="A185" s="84"/>
      <c r="B185" s="84"/>
      <c r="C185" s="84"/>
      <c r="D185" s="86"/>
      <c r="E185" s="86"/>
      <c r="F185" s="86"/>
      <c r="G185" s="86"/>
      <c r="H185" s="84"/>
      <c r="I185" s="84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</row>
    <row r="186" spans="1:36" ht="12.75" hidden="1" customHeight="1" x14ac:dyDescent="0.2">
      <c r="A186" s="84"/>
      <c r="B186" s="84"/>
      <c r="C186" s="84"/>
      <c r="D186" s="86"/>
      <c r="E186" s="86"/>
      <c r="F186" s="86"/>
      <c r="G186" s="86"/>
      <c r="H186" s="84"/>
      <c r="I186" s="84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</row>
    <row r="187" spans="1:36" ht="12.75" hidden="1" customHeight="1" x14ac:dyDescent="0.2">
      <c r="A187" s="84"/>
      <c r="B187" s="84"/>
      <c r="C187" s="84"/>
      <c r="D187" s="86"/>
      <c r="E187" s="86"/>
      <c r="F187" s="86"/>
      <c r="G187" s="86"/>
      <c r="H187" s="84"/>
      <c r="I187" s="84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</row>
    <row r="188" spans="1:36" ht="12.75" hidden="1" customHeight="1" x14ac:dyDescent="0.2">
      <c r="A188" s="84"/>
      <c r="B188" s="84"/>
      <c r="C188" s="84"/>
      <c r="D188" s="86"/>
      <c r="E188" s="86"/>
      <c r="F188" s="86"/>
      <c r="G188" s="86"/>
      <c r="H188" s="84"/>
      <c r="I188" s="84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</row>
    <row r="189" spans="1:36" ht="12.75" hidden="1" customHeight="1" x14ac:dyDescent="0.2">
      <c r="A189" s="84"/>
      <c r="B189" s="84"/>
      <c r="C189" s="84"/>
      <c r="D189" s="86"/>
      <c r="E189" s="86"/>
      <c r="F189" s="86"/>
      <c r="G189" s="86"/>
      <c r="H189" s="84"/>
      <c r="I189" s="84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</row>
    <row r="190" spans="1:36" ht="12.75" hidden="1" customHeight="1" x14ac:dyDescent="0.2">
      <c r="A190" s="84"/>
      <c r="B190" s="84"/>
      <c r="C190" s="84"/>
      <c r="D190" s="86"/>
      <c r="E190" s="86"/>
      <c r="F190" s="86"/>
      <c r="G190" s="86"/>
      <c r="H190" s="84"/>
      <c r="I190" s="84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</row>
    <row r="191" spans="1:36" ht="12.75" hidden="1" customHeight="1" x14ac:dyDescent="0.2">
      <c r="A191" s="84"/>
      <c r="B191" s="84"/>
      <c r="C191" s="84"/>
      <c r="D191" s="86"/>
      <c r="E191" s="86"/>
      <c r="F191" s="86"/>
      <c r="G191" s="86"/>
      <c r="H191" s="84"/>
      <c r="I191" s="84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</row>
    <row r="192" spans="1:36" ht="12.75" hidden="1" customHeight="1" x14ac:dyDescent="0.2">
      <c r="A192" s="84"/>
      <c r="B192" s="84"/>
      <c r="C192" s="84"/>
      <c r="D192" s="86"/>
      <c r="E192" s="86"/>
      <c r="F192" s="86"/>
      <c r="G192" s="86"/>
      <c r="H192" s="84"/>
      <c r="I192" s="84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</row>
    <row r="193" spans="1:36" ht="12.75" hidden="1" customHeight="1" x14ac:dyDescent="0.2">
      <c r="A193" s="84"/>
      <c r="B193" s="84"/>
      <c r="C193" s="84"/>
      <c r="D193" s="86"/>
      <c r="E193" s="86"/>
      <c r="F193" s="86"/>
      <c r="G193" s="86"/>
      <c r="H193" s="84"/>
      <c r="I193" s="84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</row>
    <row r="194" spans="1:36" ht="12.75" hidden="1" customHeight="1" x14ac:dyDescent="0.2">
      <c r="A194" s="84"/>
      <c r="B194" s="84"/>
      <c r="C194" s="84"/>
      <c r="D194" s="86"/>
      <c r="E194" s="86"/>
      <c r="F194" s="86"/>
      <c r="G194" s="86"/>
      <c r="H194" s="84"/>
      <c r="I194" s="84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</row>
    <row r="195" spans="1:36" ht="12.75" hidden="1" customHeight="1" x14ac:dyDescent="0.2">
      <c r="A195" s="84"/>
      <c r="B195" s="84"/>
      <c r="C195" s="84"/>
      <c r="D195" s="86"/>
      <c r="E195" s="86"/>
      <c r="F195" s="86"/>
      <c r="G195" s="86"/>
      <c r="H195" s="84"/>
      <c r="I195" s="84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</row>
    <row r="196" spans="1:36" ht="12.75" hidden="1" customHeight="1" x14ac:dyDescent="0.2">
      <c r="A196" s="84"/>
      <c r="B196" s="84"/>
      <c r="C196" s="84"/>
      <c r="D196" s="86"/>
      <c r="E196" s="86"/>
      <c r="F196" s="86"/>
      <c r="G196" s="86"/>
      <c r="H196" s="84"/>
      <c r="I196" s="84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</row>
    <row r="197" spans="1:36" ht="12.75" hidden="1" customHeight="1" x14ac:dyDescent="0.2">
      <c r="A197" s="84"/>
      <c r="B197" s="84"/>
      <c r="C197" s="84"/>
      <c r="D197" s="86"/>
      <c r="E197" s="86"/>
      <c r="F197" s="86"/>
      <c r="G197" s="86"/>
      <c r="H197" s="84"/>
      <c r="I197" s="84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</row>
    <row r="198" spans="1:36" ht="12.75" hidden="1" customHeight="1" x14ac:dyDescent="0.2">
      <c r="A198" s="84"/>
      <c r="B198" s="84"/>
      <c r="C198" s="84"/>
      <c r="D198" s="86"/>
      <c r="E198" s="86"/>
      <c r="F198" s="86"/>
      <c r="G198" s="86"/>
      <c r="H198" s="84"/>
      <c r="I198" s="84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</row>
    <row r="199" spans="1:36" ht="12.75" hidden="1" customHeight="1" x14ac:dyDescent="0.2">
      <c r="A199" s="84"/>
      <c r="B199" s="84"/>
      <c r="C199" s="84"/>
      <c r="D199" s="86"/>
      <c r="E199" s="86"/>
      <c r="F199" s="86"/>
      <c r="G199" s="86"/>
      <c r="H199" s="84"/>
      <c r="I199" s="84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</row>
    <row r="200" spans="1:36" ht="12.75" hidden="1" customHeight="1" x14ac:dyDescent="0.2">
      <c r="A200" s="84"/>
      <c r="B200" s="84"/>
      <c r="C200" s="84"/>
      <c r="D200" s="86"/>
      <c r="E200" s="86"/>
      <c r="F200" s="86"/>
      <c r="G200" s="86"/>
      <c r="H200" s="84"/>
      <c r="I200" s="84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</row>
    <row r="201" spans="1:36" ht="12.75" hidden="1" customHeight="1" x14ac:dyDescent="0.2">
      <c r="A201" s="84"/>
      <c r="B201" s="84"/>
      <c r="C201" s="84"/>
      <c r="D201" s="86"/>
      <c r="E201" s="86"/>
      <c r="F201" s="86"/>
      <c r="G201" s="86"/>
      <c r="H201" s="84"/>
      <c r="I201" s="84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</row>
    <row r="202" spans="1:36" ht="12.75" hidden="1" customHeight="1" x14ac:dyDescent="0.2">
      <c r="A202" s="84"/>
      <c r="B202" s="84"/>
      <c r="C202" s="84"/>
      <c r="D202" s="86"/>
      <c r="E202" s="86"/>
      <c r="F202" s="86"/>
      <c r="G202" s="86"/>
      <c r="H202" s="84"/>
      <c r="I202" s="84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</row>
    <row r="203" spans="1:36" ht="12.75" hidden="1" customHeight="1" x14ac:dyDescent="0.2">
      <c r="A203" s="84"/>
      <c r="B203" s="84"/>
      <c r="C203" s="84"/>
      <c r="D203" s="86"/>
      <c r="E203" s="86"/>
      <c r="F203" s="86"/>
      <c r="G203" s="86"/>
      <c r="H203" s="84"/>
      <c r="I203" s="84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</row>
    <row r="204" spans="1:36" ht="12.75" hidden="1" customHeight="1" x14ac:dyDescent="0.2">
      <c r="A204" s="84"/>
      <c r="B204" s="84"/>
      <c r="C204" s="84"/>
      <c r="D204" s="86"/>
      <c r="E204" s="86"/>
      <c r="F204" s="86"/>
      <c r="G204" s="86"/>
      <c r="H204" s="84"/>
      <c r="I204" s="84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</row>
    <row r="205" spans="1:36" ht="12.75" hidden="1" customHeight="1" x14ac:dyDescent="0.2">
      <c r="A205" s="84"/>
      <c r="B205" s="84"/>
      <c r="C205" s="84"/>
      <c r="D205" s="86"/>
      <c r="E205" s="86"/>
      <c r="F205" s="86"/>
      <c r="G205" s="86"/>
      <c r="H205" s="84"/>
      <c r="I205" s="84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</row>
    <row r="206" spans="1:36" ht="12.75" hidden="1" customHeight="1" x14ac:dyDescent="0.2">
      <c r="A206" s="84"/>
      <c r="B206" s="84"/>
      <c r="C206" s="84"/>
      <c r="D206" s="86"/>
      <c r="E206" s="86"/>
      <c r="F206" s="86"/>
      <c r="G206" s="86"/>
      <c r="H206" s="84"/>
      <c r="I206" s="84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</row>
    <row r="207" spans="1:36" ht="12.75" hidden="1" customHeight="1" x14ac:dyDescent="0.2">
      <c r="A207" s="84"/>
      <c r="B207" s="84"/>
      <c r="C207" s="84"/>
      <c r="D207" s="86"/>
      <c r="E207" s="86"/>
      <c r="F207" s="86"/>
      <c r="G207" s="86"/>
      <c r="H207" s="84"/>
      <c r="I207" s="84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</row>
    <row r="208" spans="1:36" ht="12.75" hidden="1" customHeight="1" x14ac:dyDescent="0.2">
      <c r="A208" s="84"/>
      <c r="B208" s="84"/>
      <c r="C208" s="84"/>
      <c r="D208" s="86"/>
      <c r="E208" s="86"/>
      <c r="F208" s="86"/>
      <c r="G208" s="86"/>
      <c r="H208" s="84"/>
      <c r="I208" s="84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</row>
    <row r="209" spans="1:36" ht="12.75" hidden="1" customHeight="1" x14ac:dyDescent="0.2">
      <c r="A209" s="84"/>
      <c r="B209" s="84"/>
      <c r="C209" s="84"/>
      <c r="D209" s="86"/>
      <c r="E209" s="86"/>
      <c r="F209" s="86"/>
      <c r="G209" s="86"/>
      <c r="H209" s="84"/>
      <c r="I209" s="84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</row>
    <row r="210" spans="1:36" ht="12.75" hidden="1" customHeight="1" x14ac:dyDescent="0.2">
      <c r="A210" s="84"/>
      <c r="B210" s="84"/>
      <c r="C210" s="84"/>
      <c r="D210" s="86"/>
      <c r="E210" s="86"/>
      <c r="F210" s="86"/>
      <c r="G210" s="86"/>
      <c r="H210" s="84"/>
      <c r="I210" s="84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</row>
    <row r="211" spans="1:36" ht="12.75" hidden="1" customHeight="1" x14ac:dyDescent="0.2">
      <c r="A211" s="84"/>
      <c r="B211" s="84"/>
      <c r="C211" s="84"/>
      <c r="D211" s="86"/>
      <c r="E211" s="86"/>
      <c r="F211" s="86"/>
      <c r="G211" s="86"/>
      <c r="H211" s="84"/>
      <c r="I211" s="84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</row>
    <row r="212" spans="1:36" ht="12.75" hidden="1" customHeight="1" x14ac:dyDescent="0.2">
      <c r="A212" s="84"/>
      <c r="B212" s="84"/>
      <c r="C212" s="84"/>
      <c r="D212" s="86"/>
      <c r="E212" s="86"/>
      <c r="F212" s="86"/>
      <c r="G212" s="86"/>
      <c r="H212" s="84"/>
      <c r="I212" s="84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</row>
    <row r="213" spans="1:36" ht="12.75" hidden="1" customHeight="1" x14ac:dyDescent="0.2">
      <c r="A213" s="84"/>
      <c r="B213" s="84"/>
      <c r="C213" s="84"/>
      <c r="D213" s="86"/>
      <c r="E213" s="86"/>
      <c r="F213" s="86"/>
      <c r="G213" s="86"/>
      <c r="H213" s="84"/>
      <c r="I213" s="84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</row>
    <row r="214" spans="1:36" ht="12.75" hidden="1" customHeight="1" x14ac:dyDescent="0.2">
      <c r="A214" s="84"/>
      <c r="B214" s="84"/>
      <c r="C214" s="84"/>
      <c r="D214" s="86"/>
      <c r="E214" s="86"/>
      <c r="F214" s="86"/>
      <c r="G214" s="86"/>
      <c r="H214" s="84"/>
      <c r="I214" s="84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</row>
    <row r="215" spans="1:36" ht="12.75" hidden="1" customHeight="1" x14ac:dyDescent="0.2">
      <c r="A215" s="84"/>
      <c r="B215" s="84"/>
      <c r="C215" s="84"/>
      <c r="D215" s="86"/>
      <c r="E215" s="86"/>
      <c r="F215" s="86"/>
      <c r="G215" s="86"/>
      <c r="H215" s="84"/>
      <c r="I215" s="84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</row>
    <row r="216" spans="1:36" ht="12.75" hidden="1" customHeight="1" x14ac:dyDescent="0.2">
      <c r="A216" s="84"/>
      <c r="B216" s="84"/>
      <c r="C216" s="84"/>
      <c r="D216" s="86"/>
      <c r="E216" s="86"/>
      <c r="F216" s="86"/>
      <c r="G216" s="86"/>
      <c r="H216" s="84"/>
      <c r="I216" s="84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</row>
    <row r="217" spans="1:36" ht="12.75" hidden="1" customHeight="1" x14ac:dyDescent="0.2">
      <c r="A217" s="84"/>
      <c r="B217" s="84"/>
      <c r="C217" s="84"/>
      <c r="D217" s="86"/>
      <c r="E217" s="86"/>
      <c r="F217" s="86"/>
      <c r="G217" s="86"/>
      <c r="H217" s="84"/>
      <c r="I217" s="84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</row>
    <row r="218" spans="1:36" ht="12.75" hidden="1" customHeight="1" x14ac:dyDescent="0.2">
      <c r="A218" s="84"/>
      <c r="B218" s="84"/>
      <c r="C218" s="84"/>
      <c r="D218" s="86"/>
      <c r="E218" s="86"/>
      <c r="F218" s="86"/>
      <c r="G218" s="86"/>
      <c r="H218" s="84"/>
      <c r="I218" s="84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</row>
    <row r="219" spans="1:36" ht="12.75" hidden="1" customHeight="1" x14ac:dyDescent="0.2">
      <c r="A219" s="84"/>
      <c r="B219" s="84"/>
      <c r="C219" s="84"/>
      <c r="D219" s="86"/>
      <c r="E219" s="86"/>
      <c r="F219" s="86"/>
      <c r="G219" s="86"/>
      <c r="H219" s="84"/>
      <c r="I219" s="84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</row>
    <row r="220" spans="1:36" ht="12.75" hidden="1" customHeight="1" x14ac:dyDescent="0.2">
      <c r="A220" s="84"/>
      <c r="B220" s="84"/>
      <c r="C220" s="84"/>
      <c r="D220" s="86"/>
      <c r="E220" s="86"/>
      <c r="F220" s="86"/>
      <c r="G220" s="86"/>
      <c r="H220" s="84"/>
      <c r="I220" s="84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</row>
    <row r="221" spans="1:36" ht="12.75" hidden="1" customHeight="1" x14ac:dyDescent="0.2">
      <c r="A221" s="84"/>
      <c r="B221" s="84"/>
      <c r="C221" s="84"/>
      <c r="D221" s="86"/>
      <c r="E221" s="86"/>
      <c r="F221" s="86"/>
      <c r="G221" s="86"/>
      <c r="H221" s="84"/>
      <c r="I221" s="84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</row>
    <row r="222" spans="1:36" ht="12.75" hidden="1" customHeight="1" x14ac:dyDescent="0.2">
      <c r="A222" s="84"/>
      <c r="B222" s="84"/>
      <c r="C222" s="84"/>
      <c r="D222" s="86"/>
      <c r="E222" s="86"/>
      <c r="F222" s="86"/>
      <c r="G222" s="86"/>
      <c r="H222" s="84"/>
      <c r="I222" s="84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</row>
    <row r="223" spans="1:36" ht="12.75" hidden="1" customHeight="1" x14ac:dyDescent="0.2">
      <c r="A223" s="84"/>
      <c r="B223" s="84"/>
      <c r="C223" s="84"/>
      <c r="D223" s="86"/>
      <c r="E223" s="86"/>
      <c r="F223" s="86"/>
      <c r="G223" s="86"/>
      <c r="H223" s="84"/>
      <c r="I223" s="84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</row>
    <row r="224" spans="1:36" ht="12.75" hidden="1" customHeight="1" x14ac:dyDescent="0.2">
      <c r="A224" s="84"/>
      <c r="B224" s="84"/>
      <c r="C224" s="84"/>
      <c r="D224" s="86"/>
      <c r="E224" s="86"/>
      <c r="F224" s="86"/>
      <c r="G224" s="86"/>
      <c r="H224" s="84"/>
      <c r="I224" s="84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</row>
    <row r="225" spans="1:36" ht="12.75" hidden="1" customHeight="1" x14ac:dyDescent="0.2">
      <c r="A225" s="84"/>
      <c r="B225" s="84"/>
      <c r="C225" s="84"/>
      <c r="D225" s="86"/>
      <c r="E225" s="86"/>
      <c r="F225" s="86"/>
      <c r="G225" s="86"/>
      <c r="H225" s="84"/>
      <c r="I225" s="84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</row>
    <row r="226" spans="1:36" ht="12.75" hidden="1" customHeight="1" x14ac:dyDescent="0.2">
      <c r="A226" s="84"/>
      <c r="B226" s="84"/>
      <c r="C226" s="84"/>
      <c r="D226" s="86"/>
      <c r="E226" s="86"/>
      <c r="F226" s="86"/>
      <c r="G226" s="86"/>
      <c r="H226" s="84"/>
      <c r="I226" s="84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</row>
    <row r="227" spans="1:36" ht="12.75" hidden="1" customHeight="1" x14ac:dyDescent="0.2">
      <c r="A227" s="84"/>
      <c r="B227" s="84"/>
      <c r="C227" s="84"/>
      <c r="D227" s="86"/>
      <c r="E227" s="86"/>
      <c r="F227" s="86"/>
      <c r="G227" s="86"/>
      <c r="H227" s="84"/>
      <c r="I227" s="84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</row>
    <row r="228" spans="1:36" ht="12.75" hidden="1" customHeight="1" x14ac:dyDescent="0.2">
      <c r="A228" s="84"/>
      <c r="B228" s="84"/>
      <c r="C228" s="84"/>
      <c r="D228" s="86"/>
      <c r="E228" s="86"/>
      <c r="F228" s="86"/>
      <c r="G228" s="86"/>
      <c r="H228" s="84"/>
      <c r="I228" s="84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</row>
    <row r="229" spans="1:36" ht="12.75" hidden="1" customHeight="1" x14ac:dyDescent="0.2">
      <c r="A229" s="84"/>
      <c r="B229" s="84"/>
      <c r="C229" s="84"/>
      <c r="D229" s="86"/>
      <c r="E229" s="86"/>
      <c r="F229" s="86"/>
      <c r="G229" s="86"/>
      <c r="H229" s="84"/>
      <c r="I229" s="84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</row>
    <row r="230" spans="1:36" ht="12.75" hidden="1" customHeight="1" x14ac:dyDescent="0.2">
      <c r="A230" s="84"/>
      <c r="B230" s="84"/>
      <c r="C230" s="84"/>
      <c r="D230" s="86"/>
      <c r="E230" s="86"/>
      <c r="F230" s="86"/>
      <c r="G230" s="86"/>
      <c r="H230" s="84"/>
      <c r="I230" s="84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</row>
    <row r="231" spans="1:36" ht="12.75" hidden="1" customHeight="1" x14ac:dyDescent="0.2">
      <c r="A231" s="84"/>
      <c r="B231" s="84"/>
      <c r="C231" s="84"/>
      <c r="D231" s="86"/>
      <c r="E231" s="86"/>
      <c r="F231" s="86"/>
      <c r="G231" s="86"/>
      <c r="H231" s="84"/>
      <c r="I231" s="84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</row>
    <row r="232" spans="1:36" ht="12.75" hidden="1" customHeight="1" x14ac:dyDescent="0.2">
      <c r="A232" s="84"/>
      <c r="B232" s="84"/>
      <c r="C232" s="84"/>
      <c r="D232" s="86"/>
      <c r="E232" s="86"/>
      <c r="F232" s="86"/>
      <c r="G232" s="86"/>
      <c r="H232" s="84"/>
      <c r="I232" s="84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</row>
    <row r="233" spans="1:36" ht="12.75" hidden="1" customHeight="1" x14ac:dyDescent="0.2">
      <c r="A233" s="84"/>
      <c r="B233" s="84"/>
      <c r="C233" s="84"/>
      <c r="D233" s="86"/>
      <c r="E233" s="86"/>
      <c r="F233" s="86"/>
      <c r="G233" s="86"/>
      <c r="H233" s="84"/>
      <c r="I233" s="84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</row>
    <row r="234" spans="1:36" ht="12.75" hidden="1" customHeight="1" x14ac:dyDescent="0.2">
      <c r="A234" s="84"/>
      <c r="B234" s="84"/>
      <c r="C234" s="84"/>
      <c r="D234" s="86"/>
      <c r="E234" s="86"/>
      <c r="F234" s="86"/>
      <c r="G234" s="86"/>
      <c r="H234" s="84"/>
      <c r="I234" s="84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</row>
    <row r="235" spans="1:36" ht="12.75" hidden="1" customHeight="1" x14ac:dyDescent="0.2">
      <c r="A235" s="84"/>
      <c r="B235" s="84"/>
      <c r="C235" s="84"/>
      <c r="D235" s="86"/>
      <c r="E235" s="86"/>
      <c r="F235" s="86"/>
      <c r="G235" s="86"/>
      <c r="H235" s="84"/>
      <c r="I235" s="84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</row>
    <row r="236" spans="1:36" ht="12.75" hidden="1" customHeight="1" x14ac:dyDescent="0.2">
      <c r="A236" s="84"/>
      <c r="B236" s="84"/>
      <c r="C236" s="84"/>
      <c r="D236" s="86"/>
      <c r="E236" s="86"/>
      <c r="F236" s="86"/>
      <c r="G236" s="86"/>
      <c r="H236" s="84"/>
      <c r="I236" s="84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</row>
    <row r="237" spans="1:36" ht="12.75" hidden="1" customHeight="1" x14ac:dyDescent="0.2">
      <c r="A237" s="84"/>
      <c r="B237" s="84"/>
      <c r="C237" s="84"/>
      <c r="D237" s="86"/>
      <c r="E237" s="86"/>
      <c r="F237" s="86"/>
      <c r="G237" s="86"/>
      <c r="H237" s="84"/>
      <c r="I237" s="84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</row>
    <row r="238" spans="1:36" ht="12.75" hidden="1" customHeight="1" x14ac:dyDescent="0.2">
      <c r="A238" s="84"/>
      <c r="B238" s="84"/>
      <c r="C238" s="84"/>
      <c r="D238" s="86"/>
      <c r="E238" s="86"/>
      <c r="F238" s="86"/>
      <c r="G238" s="86"/>
      <c r="H238" s="84"/>
      <c r="I238" s="84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</row>
    <row r="239" spans="1:36" ht="12.75" hidden="1" customHeight="1" x14ac:dyDescent="0.2">
      <c r="A239" s="84"/>
      <c r="B239" s="84"/>
      <c r="C239" s="84"/>
      <c r="D239" s="86"/>
      <c r="E239" s="86"/>
      <c r="F239" s="86"/>
      <c r="G239" s="86"/>
      <c r="H239" s="84"/>
      <c r="I239" s="84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</row>
    <row r="240" spans="1:36" ht="12.75" hidden="1" customHeight="1" x14ac:dyDescent="0.2">
      <c r="A240" s="84"/>
      <c r="B240" s="84"/>
      <c r="C240" s="84"/>
      <c r="D240" s="86"/>
      <c r="E240" s="86"/>
      <c r="F240" s="86"/>
      <c r="G240" s="86"/>
      <c r="H240" s="84"/>
      <c r="I240" s="84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</row>
    <row r="241" spans="1:36" ht="12.75" hidden="1" customHeight="1" x14ac:dyDescent="0.2">
      <c r="A241" s="84"/>
      <c r="B241" s="84"/>
      <c r="C241" s="84"/>
      <c r="D241" s="86"/>
      <c r="E241" s="86"/>
      <c r="F241" s="86"/>
      <c r="G241" s="86"/>
      <c r="H241" s="84"/>
      <c r="I241" s="84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</row>
    <row r="242" spans="1:36" ht="12.75" hidden="1" customHeight="1" x14ac:dyDescent="0.2">
      <c r="A242" s="84"/>
      <c r="B242" s="84"/>
      <c r="C242" s="84"/>
      <c r="D242" s="86"/>
      <c r="E242" s="86"/>
      <c r="F242" s="86"/>
      <c r="G242" s="86"/>
      <c r="H242" s="84"/>
      <c r="I242" s="84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</row>
    <row r="243" spans="1:36" ht="12.75" hidden="1" customHeight="1" x14ac:dyDescent="0.2">
      <c r="A243" s="84"/>
      <c r="B243" s="84"/>
      <c r="C243" s="84"/>
      <c r="D243" s="86"/>
      <c r="E243" s="86"/>
      <c r="F243" s="86"/>
      <c r="G243" s="86"/>
      <c r="H243" s="84"/>
      <c r="I243" s="84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</row>
    <row r="244" spans="1:36" ht="12.75" hidden="1" customHeight="1" x14ac:dyDescent="0.2">
      <c r="A244" s="84"/>
      <c r="B244" s="84"/>
      <c r="C244" s="84"/>
      <c r="D244" s="86"/>
      <c r="E244" s="86"/>
      <c r="F244" s="86"/>
      <c r="G244" s="86"/>
      <c r="H244" s="84"/>
      <c r="I244" s="84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</row>
    <row r="245" spans="1:36" ht="12.75" hidden="1" customHeight="1" x14ac:dyDescent="0.2">
      <c r="A245" s="84"/>
      <c r="B245" s="84"/>
      <c r="C245" s="84"/>
      <c r="D245" s="86"/>
      <c r="E245" s="86"/>
      <c r="F245" s="86"/>
      <c r="G245" s="86"/>
      <c r="H245" s="84"/>
      <c r="I245" s="84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</row>
    <row r="246" spans="1:36" ht="12.75" hidden="1" customHeight="1" x14ac:dyDescent="0.2">
      <c r="A246" s="84"/>
      <c r="B246" s="84"/>
      <c r="C246" s="84"/>
      <c r="D246" s="86"/>
      <c r="E246" s="86"/>
      <c r="F246" s="86"/>
      <c r="G246" s="86"/>
      <c r="H246" s="84"/>
      <c r="I246" s="84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</row>
    <row r="247" spans="1:36" ht="12.75" hidden="1" customHeight="1" x14ac:dyDescent="0.2">
      <c r="A247" s="84"/>
      <c r="B247" s="84"/>
      <c r="C247" s="84"/>
      <c r="D247" s="86"/>
      <c r="E247" s="86"/>
      <c r="F247" s="86"/>
      <c r="G247" s="86"/>
      <c r="H247" s="84"/>
      <c r="I247" s="84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</row>
    <row r="248" spans="1:36" ht="12.75" hidden="1" customHeight="1" x14ac:dyDescent="0.2">
      <c r="A248" s="84"/>
      <c r="B248" s="84"/>
      <c r="C248" s="84"/>
      <c r="D248" s="86"/>
      <c r="E248" s="86"/>
      <c r="F248" s="86"/>
      <c r="G248" s="86"/>
      <c r="H248" s="84"/>
      <c r="I248" s="84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</row>
    <row r="249" spans="1:36" ht="12.75" hidden="1" customHeight="1" x14ac:dyDescent="0.2">
      <c r="A249" s="84"/>
      <c r="B249" s="84"/>
      <c r="C249" s="84"/>
      <c r="D249" s="86"/>
      <c r="E249" s="86"/>
      <c r="F249" s="86"/>
      <c r="G249" s="86"/>
      <c r="H249" s="84"/>
      <c r="I249" s="84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</row>
    <row r="250" spans="1:36" ht="12.75" hidden="1" customHeight="1" x14ac:dyDescent="0.2">
      <c r="A250" s="84"/>
      <c r="B250" s="84"/>
      <c r="C250" s="84"/>
      <c r="D250" s="86"/>
      <c r="E250" s="86"/>
      <c r="F250" s="86"/>
      <c r="G250" s="86"/>
      <c r="H250" s="84"/>
      <c r="I250" s="84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</row>
    <row r="251" spans="1:36" ht="12.75" hidden="1" customHeight="1" x14ac:dyDescent="0.2">
      <c r="A251" s="84"/>
      <c r="B251" s="84"/>
      <c r="C251" s="84"/>
      <c r="D251" s="86"/>
      <c r="E251" s="86"/>
      <c r="F251" s="86"/>
      <c r="G251" s="86"/>
      <c r="H251" s="84"/>
      <c r="I251" s="84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</row>
    <row r="252" spans="1:36" ht="12.75" hidden="1" customHeight="1" x14ac:dyDescent="0.2">
      <c r="A252" s="84"/>
      <c r="B252" s="84"/>
      <c r="C252" s="84"/>
      <c r="D252" s="86"/>
      <c r="E252" s="86"/>
      <c r="F252" s="86"/>
      <c r="G252" s="86"/>
      <c r="H252" s="84"/>
      <c r="I252" s="84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</row>
    <row r="253" spans="1:36" ht="12.75" hidden="1" customHeight="1" x14ac:dyDescent="0.2">
      <c r="A253" s="84"/>
      <c r="B253" s="84"/>
      <c r="C253" s="84"/>
      <c r="D253" s="86"/>
      <c r="E253" s="86"/>
      <c r="F253" s="86"/>
      <c r="G253" s="86"/>
      <c r="H253" s="84"/>
      <c r="I253" s="84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</row>
    <row r="254" spans="1:36" ht="12.75" hidden="1" customHeight="1" x14ac:dyDescent="0.2">
      <c r="A254" s="84"/>
      <c r="B254" s="84"/>
      <c r="C254" s="84"/>
      <c r="D254" s="86"/>
      <c r="E254" s="86"/>
      <c r="F254" s="86"/>
      <c r="G254" s="86"/>
      <c r="H254" s="84"/>
      <c r="I254" s="84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</row>
    <row r="255" spans="1:36" ht="12.75" hidden="1" customHeight="1" x14ac:dyDescent="0.2">
      <c r="A255" s="84"/>
      <c r="B255" s="84"/>
      <c r="C255" s="84"/>
      <c r="D255" s="86"/>
      <c r="E255" s="86"/>
      <c r="F255" s="86"/>
      <c r="G255" s="86"/>
      <c r="H255" s="84"/>
      <c r="I255" s="84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</row>
    <row r="256" spans="1:36" ht="12.75" hidden="1" customHeight="1" x14ac:dyDescent="0.2">
      <c r="A256" s="84"/>
      <c r="B256" s="84"/>
      <c r="C256" s="84"/>
      <c r="D256" s="86"/>
      <c r="E256" s="86"/>
      <c r="F256" s="86"/>
      <c r="G256" s="86"/>
      <c r="H256" s="84"/>
      <c r="I256" s="84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</row>
    <row r="257" spans="1:36" ht="12.75" hidden="1" customHeight="1" x14ac:dyDescent="0.2">
      <c r="A257" s="84"/>
      <c r="B257" s="84"/>
      <c r="C257" s="84"/>
      <c r="D257" s="86"/>
      <c r="E257" s="86"/>
      <c r="F257" s="86"/>
      <c r="G257" s="86"/>
      <c r="H257" s="84"/>
      <c r="I257" s="84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</row>
    <row r="258" spans="1:36" ht="12.75" hidden="1" customHeight="1" x14ac:dyDescent="0.2">
      <c r="A258" s="84"/>
      <c r="B258" s="84"/>
      <c r="C258" s="84"/>
      <c r="D258" s="86"/>
      <c r="E258" s="86"/>
      <c r="F258" s="86"/>
      <c r="G258" s="86"/>
      <c r="H258" s="84"/>
      <c r="I258" s="84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</row>
    <row r="259" spans="1:36" ht="12.75" hidden="1" customHeight="1" x14ac:dyDescent="0.2">
      <c r="A259" s="84"/>
      <c r="B259" s="84"/>
      <c r="C259" s="84"/>
      <c r="D259" s="86"/>
      <c r="E259" s="86"/>
      <c r="F259" s="86"/>
      <c r="G259" s="86"/>
      <c r="H259" s="84"/>
      <c r="I259" s="84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</row>
    <row r="260" spans="1:36" ht="12.75" hidden="1" customHeight="1" x14ac:dyDescent="0.2">
      <c r="A260" s="84"/>
      <c r="B260" s="84"/>
      <c r="C260" s="84"/>
      <c r="D260" s="86"/>
      <c r="E260" s="86"/>
      <c r="F260" s="86"/>
      <c r="G260" s="86"/>
      <c r="H260" s="84"/>
      <c r="I260" s="84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</row>
    <row r="261" spans="1:36" ht="12.75" hidden="1" customHeight="1" x14ac:dyDescent="0.2">
      <c r="A261" s="84"/>
      <c r="B261" s="84"/>
      <c r="C261" s="84"/>
      <c r="D261" s="86"/>
      <c r="E261" s="86"/>
      <c r="F261" s="86"/>
      <c r="G261" s="86"/>
      <c r="H261" s="84"/>
      <c r="I261" s="84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</row>
    <row r="262" spans="1:36" ht="12.75" hidden="1" customHeight="1" x14ac:dyDescent="0.2">
      <c r="A262" s="84"/>
      <c r="B262" s="84"/>
      <c r="C262" s="84"/>
      <c r="D262" s="86"/>
      <c r="E262" s="86"/>
      <c r="F262" s="86"/>
      <c r="G262" s="86"/>
      <c r="H262" s="84"/>
      <c r="I262" s="84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</row>
    <row r="263" spans="1:36" ht="12.75" hidden="1" customHeight="1" x14ac:dyDescent="0.2">
      <c r="A263" s="84"/>
      <c r="B263" s="84"/>
      <c r="C263" s="84"/>
      <c r="D263" s="86"/>
      <c r="E263" s="86"/>
      <c r="F263" s="86"/>
      <c r="G263" s="86"/>
      <c r="H263" s="84"/>
      <c r="I263" s="84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</row>
    <row r="264" spans="1:36" ht="12.75" hidden="1" customHeight="1" x14ac:dyDescent="0.2">
      <c r="A264" s="84"/>
      <c r="B264" s="84"/>
      <c r="C264" s="84"/>
      <c r="D264" s="86"/>
      <c r="E264" s="86"/>
      <c r="F264" s="86"/>
      <c r="G264" s="86"/>
      <c r="H264" s="84"/>
      <c r="I264" s="84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</row>
    <row r="265" spans="1:36" ht="12.75" hidden="1" customHeight="1" x14ac:dyDescent="0.2">
      <c r="A265" s="84"/>
      <c r="B265" s="84"/>
      <c r="C265" s="84"/>
      <c r="D265" s="86"/>
      <c r="E265" s="86"/>
      <c r="F265" s="86"/>
      <c r="G265" s="86"/>
      <c r="H265" s="84"/>
      <c r="I265" s="84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</row>
    <row r="266" spans="1:36" ht="12.75" hidden="1" customHeight="1" x14ac:dyDescent="0.2">
      <c r="A266" s="84"/>
      <c r="B266" s="84"/>
      <c r="C266" s="84"/>
      <c r="D266" s="86"/>
      <c r="E266" s="86"/>
      <c r="F266" s="86"/>
      <c r="G266" s="86"/>
      <c r="H266" s="84"/>
      <c r="I266" s="84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</row>
    <row r="267" spans="1:36" ht="12.75" hidden="1" customHeight="1" x14ac:dyDescent="0.2">
      <c r="A267" s="84"/>
      <c r="B267" s="84"/>
      <c r="C267" s="84"/>
      <c r="D267" s="86"/>
      <c r="E267" s="86"/>
      <c r="F267" s="86"/>
      <c r="G267" s="86"/>
      <c r="H267" s="84"/>
      <c r="I267" s="84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</row>
    <row r="268" spans="1:36" ht="12.75" hidden="1" customHeight="1" x14ac:dyDescent="0.2">
      <c r="A268" s="84"/>
      <c r="B268" s="84"/>
      <c r="C268" s="84"/>
      <c r="D268" s="86"/>
      <c r="E268" s="86"/>
      <c r="F268" s="86"/>
      <c r="G268" s="86"/>
      <c r="H268" s="84"/>
      <c r="I268" s="84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</row>
    <row r="269" spans="1:36" ht="12.75" hidden="1" customHeight="1" x14ac:dyDescent="0.2">
      <c r="A269" s="84"/>
      <c r="B269" s="84"/>
      <c r="C269" s="84"/>
      <c r="D269" s="86"/>
      <c r="E269" s="86"/>
      <c r="F269" s="86"/>
      <c r="G269" s="86"/>
      <c r="H269" s="84"/>
      <c r="I269" s="84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</row>
    <row r="270" spans="1:36" ht="12.75" hidden="1" customHeight="1" x14ac:dyDescent="0.2">
      <c r="A270" s="84"/>
      <c r="B270" s="84"/>
      <c r="C270" s="84"/>
      <c r="D270" s="86"/>
      <c r="E270" s="86"/>
      <c r="F270" s="86"/>
      <c r="G270" s="86"/>
      <c r="H270" s="84"/>
      <c r="I270" s="84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</row>
    <row r="271" spans="1:36" ht="12.75" hidden="1" customHeight="1" x14ac:dyDescent="0.2">
      <c r="A271" s="84"/>
      <c r="B271" s="84"/>
      <c r="C271" s="84"/>
      <c r="D271" s="86"/>
      <c r="E271" s="86"/>
      <c r="F271" s="86"/>
      <c r="G271" s="86"/>
      <c r="H271" s="84"/>
      <c r="I271" s="84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</row>
    <row r="272" spans="1:36" ht="12.75" hidden="1" customHeight="1" x14ac:dyDescent="0.2">
      <c r="A272" s="84"/>
      <c r="B272" s="84"/>
      <c r="C272" s="84"/>
      <c r="D272" s="86"/>
      <c r="E272" s="86"/>
      <c r="F272" s="86"/>
      <c r="G272" s="86"/>
      <c r="H272" s="84"/>
      <c r="I272" s="84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</row>
    <row r="273" spans="1:36" ht="12.75" hidden="1" customHeight="1" x14ac:dyDescent="0.2">
      <c r="A273" s="84"/>
      <c r="B273" s="84"/>
      <c r="C273" s="84"/>
      <c r="D273" s="86"/>
      <c r="E273" s="86"/>
      <c r="F273" s="86"/>
      <c r="G273" s="86"/>
      <c r="H273" s="84"/>
      <c r="I273" s="84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</row>
    <row r="274" spans="1:36" ht="12.75" hidden="1" customHeight="1" x14ac:dyDescent="0.2">
      <c r="A274" s="84"/>
      <c r="B274" s="84"/>
      <c r="C274" s="84"/>
      <c r="D274" s="86"/>
      <c r="E274" s="86"/>
      <c r="F274" s="86"/>
      <c r="G274" s="86"/>
      <c r="H274" s="84"/>
      <c r="I274" s="84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</row>
    <row r="275" spans="1:36" ht="12.75" hidden="1" customHeight="1" x14ac:dyDescent="0.2">
      <c r="A275" s="84"/>
      <c r="B275" s="84"/>
      <c r="C275" s="84"/>
      <c r="D275" s="86"/>
      <c r="E275" s="86"/>
      <c r="F275" s="86"/>
      <c r="G275" s="86"/>
      <c r="H275" s="84"/>
      <c r="I275" s="84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</row>
    <row r="276" spans="1:36" ht="12.75" hidden="1" customHeight="1" x14ac:dyDescent="0.2">
      <c r="A276" s="84"/>
      <c r="B276" s="84"/>
      <c r="C276" s="84"/>
      <c r="D276" s="86"/>
      <c r="E276" s="86"/>
      <c r="F276" s="86"/>
      <c r="G276" s="86"/>
      <c r="H276" s="84"/>
      <c r="I276" s="84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</row>
    <row r="277" spans="1:36" ht="12.75" hidden="1" customHeight="1" x14ac:dyDescent="0.2">
      <c r="A277" s="84"/>
      <c r="B277" s="84"/>
      <c r="C277" s="84"/>
      <c r="D277" s="86"/>
      <c r="E277" s="86"/>
      <c r="F277" s="86"/>
      <c r="G277" s="86"/>
      <c r="H277" s="84"/>
      <c r="I277" s="84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</row>
    <row r="278" spans="1:36" ht="12.75" hidden="1" customHeight="1" x14ac:dyDescent="0.2">
      <c r="A278" s="84"/>
      <c r="B278" s="84"/>
      <c r="C278" s="84"/>
      <c r="D278" s="86"/>
      <c r="E278" s="86"/>
      <c r="F278" s="86"/>
      <c r="G278" s="86"/>
      <c r="H278" s="84"/>
      <c r="I278" s="84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</row>
    <row r="279" spans="1:36" ht="12.75" hidden="1" customHeight="1" x14ac:dyDescent="0.2">
      <c r="A279" s="84"/>
      <c r="B279" s="84"/>
      <c r="C279" s="84"/>
      <c r="D279" s="86"/>
      <c r="E279" s="86"/>
      <c r="F279" s="86"/>
      <c r="G279" s="86"/>
      <c r="H279" s="84"/>
      <c r="I279" s="84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</row>
    <row r="280" spans="1:36" ht="12.75" hidden="1" customHeight="1" x14ac:dyDescent="0.2">
      <c r="A280" s="84"/>
      <c r="B280" s="84"/>
      <c r="C280" s="84"/>
      <c r="D280" s="86"/>
      <c r="E280" s="86"/>
      <c r="F280" s="86"/>
      <c r="G280" s="86"/>
      <c r="H280" s="84"/>
      <c r="I280" s="84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</row>
    <row r="281" spans="1:36" ht="12.75" hidden="1" customHeight="1" x14ac:dyDescent="0.2">
      <c r="A281" s="84"/>
      <c r="B281" s="84"/>
      <c r="C281" s="84"/>
      <c r="D281" s="86"/>
      <c r="E281" s="86"/>
      <c r="F281" s="86"/>
      <c r="G281" s="86"/>
      <c r="H281" s="84"/>
      <c r="I281" s="84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</row>
    <row r="282" spans="1:36" ht="12.75" hidden="1" customHeight="1" x14ac:dyDescent="0.2">
      <c r="A282" s="84"/>
      <c r="B282" s="84"/>
      <c r="C282" s="84"/>
      <c r="D282" s="86"/>
      <c r="E282" s="86"/>
      <c r="F282" s="86"/>
      <c r="G282" s="86"/>
      <c r="H282" s="84"/>
      <c r="I282" s="84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</row>
    <row r="283" spans="1:36" ht="12.75" hidden="1" customHeight="1" x14ac:dyDescent="0.2">
      <c r="A283" s="84"/>
      <c r="B283" s="84"/>
      <c r="C283" s="84"/>
      <c r="D283" s="86"/>
      <c r="E283" s="86"/>
      <c r="F283" s="86"/>
      <c r="G283" s="86"/>
      <c r="H283" s="84"/>
      <c r="I283" s="84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</row>
    <row r="284" spans="1:36" ht="12.75" hidden="1" customHeight="1" x14ac:dyDescent="0.2">
      <c r="A284" s="84"/>
      <c r="B284" s="84"/>
      <c r="C284" s="84"/>
      <c r="D284" s="86"/>
      <c r="E284" s="86"/>
      <c r="F284" s="86"/>
      <c r="G284" s="86"/>
      <c r="H284" s="84"/>
      <c r="I284" s="84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</row>
    <row r="285" spans="1:36" ht="12.75" hidden="1" customHeight="1" x14ac:dyDescent="0.2">
      <c r="A285" s="84"/>
      <c r="B285" s="84"/>
      <c r="C285" s="84"/>
      <c r="D285" s="86"/>
      <c r="E285" s="86"/>
      <c r="F285" s="86"/>
      <c r="G285" s="86"/>
      <c r="H285" s="84"/>
      <c r="I285" s="84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</row>
    <row r="286" spans="1:36" ht="12.75" hidden="1" customHeight="1" x14ac:dyDescent="0.2">
      <c r="A286" s="84"/>
      <c r="B286" s="84"/>
      <c r="C286" s="84"/>
      <c r="D286" s="86"/>
      <c r="E286" s="86"/>
      <c r="F286" s="86"/>
      <c r="G286" s="86"/>
      <c r="H286" s="84"/>
      <c r="I286" s="84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</row>
    <row r="287" spans="1:36" ht="12.75" hidden="1" customHeight="1" x14ac:dyDescent="0.2">
      <c r="A287" s="84"/>
      <c r="B287" s="84"/>
      <c r="C287" s="84"/>
      <c r="D287" s="86"/>
      <c r="E287" s="86"/>
      <c r="F287" s="86"/>
      <c r="G287" s="86"/>
      <c r="H287" s="84"/>
      <c r="I287" s="84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</row>
    <row r="288" spans="1:36" ht="12.75" hidden="1" customHeight="1" x14ac:dyDescent="0.2">
      <c r="A288" s="84"/>
      <c r="B288" s="84"/>
      <c r="C288" s="84"/>
      <c r="D288" s="86"/>
      <c r="E288" s="86"/>
      <c r="F288" s="86"/>
      <c r="G288" s="86"/>
      <c r="H288" s="84"/>
      <c r="I288" s="84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</row>
    <row r="289" spans="1:36" ht="12.75" hidden="1" customHeight="1" x14ac:dyDescent="0.2">
      <c r="A289" s="84"/>
      <c r="B289" s="84"/>
      <c r="C289" s="84"/>
      <c r="D289" s="86"/>
      <c r="E289" s="86"/>
      <c r="F289" s="86"/>
      <c r="G289" s="86"/>
      <c r="H289" s="84"/>
      <c r="I289" s="84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</row>
    <row r="290" spans="1:36" ht="12.75" hidden="1" customHeight="1" x14ac:dyDescent="0.2">
      <c r="A290" s="84"/>
      <c r="B290" s="84"/>
      <c r="C290" s="84"/>
      <c r="D290" s="86"/>
      <c r="E290" s="86"/>
      <c r="F290" s="86"/>
      <c r="G290" s="86"/>
      <c r="H290" s="84"/>
      <c r="I290" s="84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</row>
    <row r="291" spans="1:36" ht="12.75" hidden="1" customHeight="1" x14ac:dyDescent="0.2">
      <c r="A291" s="84"/>
      <c r="B291" s="84"/>
      <c r="C291" s="84"/>
      <c r="D291" s="86"/>
      <c r="E291" s="86"/>
      <c r="F291" s="86"/>
      <c r="G291" s="86"/>
      <c r="H291" s="84"/>
      <c r="I291" s="84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</row>
    <row r="292" spans="1:36" ht="12.75" hidden="1" customHeight="1" x14ac:dyDescent="0.2">
      <c r="A292" s="84"/>
      <c r="B292" s="84"/>
      <c r="C292" s="84"/>
      <c r="D292" s="86"/>
      <c r="E292" s="86"/>
      <c r="F292" s="86"/>
      <c r="G292" s="86"/>
      <c r="H292" s="84"/>
      <c r="I292" s="84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</row>
    <row r="293" spans="1:36" ht="12.75" hidden="1" customHeight="1" x14ac:dyDescent="0.2">
      <c r="A293" s="84"/>
      <c r="B293" s="84"/>
      <c r="C293" s="84"/>
      <c r="D293" s="86"/>
      <c r="E293" s="86"/>
      <c r="F293" s="86"/>
      <c r="G293" s="86"/>
      <c r="H293" s="84"/>
      <c r="I293" s="84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</row>
    <row r="294" spans="1:36" ht="12.75" hidden="1" customHeight="1" x14ac:dyDescent="0.2">
      <c r="A294" s="84"/>
      <c r="B294" s="84"/>
      <c r="C294" s="84"/>
      <c r="D294" s="86"/>
      <c r="E294" s="86"/>
      <c r="F294" s="86"/>
      <c r="G294" s="86"/>
      <c r="H294" s="84"/>
      <c r="I294" s="84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</row>
    <row r="295" spans="1:36" ht="12.75" hidden="1" customHeight="1" x14ac:dyDescent="0.2">
      <c r="A295" s="84"/>
      <c r="B295" s="84"/>
      <c r="C295" s="84"/>
      <c r="D295" s="86"/>
      <c r="E295" s="86"/>
      <c r="F295" s="86"/>
      <c r="G295" s="86"/>
      <c r="H295" s="84"/>
      <c r="I295" s="84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</row>
    <row r="296" spans="1:36" ht="12.75" hidden="1" customHeight="1" x14ac:dyDescent="0.2">
      <c r="A296" s="84"/>
      <c r="B296" s="84"/>
      <c r="C296" s="84"/>
      <c r="D296" s="86"/>
      <c r="E296" s="86"/>
      <c r="F296" s="86"/>
      <c r="G296" s="86"/>
      <c r="H296" s="84"/>
      <c r="I296" s="84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</row>
    <row r="297" spans="1:36" ht="12.75" hidden="1" customHeight="1" x14ac:dyDescent="0.2">
      <c r="A297" s="84"/>
      <c r="B297" s="84"/>
      <c r="C297" s="84"/>
      <c r="D297" s="86"/>
      <c r="E297" s="86"/>
      <c r="F297" s="86"/>
      <c r="G297" s="86"/>
      <c r="H297" s="84"/>
      <c r="I297" s="84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</row>
    <row r="298" spans="1:36" ht="12.75" hidden="1" customHeight="1" x14ac:dyDescent="0.2">
      <c r="A298" s="84"/>
      <c r="B298" s="84"/>
      <c r="C298" s="84"/>
      <c r="D298" s="86"/>
      <c r="E298" s="86"/>
      <c r="F298" s="86"/>
      <c r="G298" s="86"/>
      <c r="H298" s="84"/>
      <c r="I298" s="84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</row>
    <row r="299" spans="1:36" ht="12.75" hidden="1" customHeight="1" x14ac:dyDescent="0.2">
      <c r="A299" s="84"/>
      <c r="B299" s="84"/>
      <c r="C299" s="84"/>
      <c r="D299" s="86"/>
      <c r="E299" s="86"/>
      <c r="F299" s="86"/>
      <c r="G299" s="86"/>
      <c r="H299" s="84"/>
      <c r="I299" s="84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</row>
    <row r="300" spans="1:36" ht="12.75" hidden="1" customHeight="1" x14ac:dyDescent="0.2">
      <c r="A300" s="84"/>
      <c r="B300" s="84"/>
      <c r="C300" s="84"/>
      <c r="D300" s="86"/>
      <c r="E300" s="86"/>
      <c r="F300" s="86"/>
      <c r="G300" s="86"/>
      <c r="H300" s="84"/>
      <c r="I300" s="84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</row>
    <row r="301" spans="1:36" ht="12.75" hidden="1" customHeight="1" x14ac:dyDescent="0.2">
      <c r="A301" s="84"/>
      <c r="B301" s="84"/>
      <c r="C301" s="84"/>
      <c r="D301" s="86"/>
      <c r="E301" s="86"/>
      <c r="F301" s="86"/>
      <c r="G301" s="86"/>
      <c r="H301" s="84"/>
      <c r="I301" s="84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</row>
    <row r="302" spans="1:36" ht="12.75" hidden="1" customHeight="1" x14ac:dyDescent="0.2">
      <c r="A302" s="84"/>
      <c r="B302" s="84"/>
      <c r="C302" s="84"/>
      <c r="D302" s="86"/>
      <c r="E302" s="86"/>
      <c r="F302" s="86"/>
      <c r="G302" s="86"/>
      <c r="H302" s="84"/>
      <c r="I302" s="84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</row>
    <row r="303" spans="1:36" ht="12.75" hidden="1" customHeight="1" x14ac:dyDescent="0.2">
      <c r="A303" s="84"/>
      <c r="B303" s="84"/>
      <c r="C303" s="84"/>
      <c r="D303" s="86"/>
      <c r="E303" s="86"/>
      <c r="F303" s="86"/>
      <c r="G303" s="86"/>
      <c r="H303" s="84"/>
      <c r="I303" s="84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</row>
    <row r="304" spans="1:36" ht="12.75" hidden="1" customHeight="1" x14ac:dyDescent="0.2">
      <c r="A304" s="84"/>
      <c r="B304" s="84"/>
      <c r="C304" s="84"/>
      <c r="D304" s="86"/>
      <c r="E304" s="86"/>
      <c r="F304" s="86"/>
      <c r="G304" s="86"/>
      <c r="H304" s="84"/>
      <c r="I304" s="84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</row>
    <row r="305" spans="1:36" ht="12.75" hidden="1" customHeight="1" x14ac:dyDescent="0.2">
      <c r="A305" s="84"/>
      <c r="B305" s="84"/>
      <c r="C305" s="84"/>
      <c r="D305" s="86"/>
      <c r="E305" s="86"/>
      <c r="F305" s="86"/>
      <c r="G305" s="86"/>
      <c r="H305" s="84"/>
      <c r="I305" s="84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</row>
    <row r="306" spans="1:36" ht="12.75" hidden="1" customHeight="1" x14ac:dyDescent="0.2">
      <c r="A306" s="84"/>
      <c r="B306" s="84"/>
      <c r="C306" s="84"/>
      <c r="D306" s="86"/>
      <c r="E306" s="86"/>
      <c r="F306" s="86"/>
      <c r="G306" s="86"/>
      <c r="H306" s="84"/>
      <c r="I306" s="84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</row>
    <row r="307" spans="1:36" ht="12.75" hidden="1" customHeight="1" x14ac:dyDescent="0.2">
      <c r="A307" s="84"/>
      <c r="B307" s="84"/>
      <c r="C307" s="84"/>
      <c r="D307" s="86"/>
      <c r="E307" s="86"/>
      <c r="F307" s="86"/>
      <c r="G307" s="86"/>
      <c r="H307" s="84"/>
      <c r="I307" s="84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</row>
    <row r="308" spans="1:36" ht="12.75" hidden="1" customHeight="1" x14ac:dyDescent="0.2">
      <c r="A308" s="84"/>
      <c r="B308" s="84"/>
      <c r="C308" s="84"/>
      <c r="D308" s="86"/>
      <c r="E308" s="86"/>
      <c r="F308" s="86"/>
      <c r="G308" s="86"/>
      <c r="H308" s="84"/>
      <c r="I308" s="84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</row>
    <row r="309" spans="1:36" ht="12.75" hidden="1" customHeight="1" x14ac:dyDescent="0.2">
      <c r="A309" s="84"/>
      <c r="B309" s="84"/>
      <c r="C309" s="84"/>
      <c r="D309" s="86"/>
      <c r="E309" s="86"/>
      <c r="F309" s="86"/>
      <c r="G309" s="86"/>
      <c r="H309" s="84"/>
      <c r="I309" s="84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</row>
    <row r="310" spans="1:36" ht="12.75" hidden="1" customHeight="1" x14ac:dyDescent="0.2">
      <c r="A310" s="84"/>
      <c r="B310" s="84"/>
      <c r="C310" s="84"/>
      <c r="D310" s="86"/>
      <c r="E310" s="86"/>
      <c r="F310" s="86"/>
      <c r="G310" s="86"/>
      <c r="H310" s="84"/>
      <c r="I310" s="84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</row>
    <row r="311" spans="1:36" ht="12.75" hidden="1" customHeight="1" x14ac:dyDescent="0.2">
      <c r="A311" s="84"/>
      <c r="B311" s="84"/>
      <c r="C311" s="84"/>
      <c r="D311" s="86"/>
      <c r="E311" s="86"/>
      <c r="F311" s="86"/>
      <c r="G311" s="86"/>
      <c r="H311" s="84"/>
      <c r="I311" s="84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</row>
    <row r="312" spans="1:36" ht="12.75" hidden="1" customHeight="1" x14ac:dyDescent="0.2">
      <c r="A312" s="84"/>
      <c r="B312" s="84"/>
      <c r="C312" s="84"/>
      <c r="D312" s="86"/>
      <c r="E312" s="86"/>
      <c r="F312" s="86"/>
      <c r="G312" s="86"/>
      <c r="H312" s="84"/>
      <c r="I312" s="84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</row>
    <row r="313" spans="1:36" ht="12.75" hidden="1" customHeight="1" x14ac:dyDescent="0.2">
      <c r="A313" s="84"/>
      <c r="B313" s="84"/>
      <c r="C313" s="84"/>
      <c r="D313" s="86"/>
      <c r="E313" s="86"/>
      <c r="F313" s="86"/>
      <c r="G313" s="86"/>
      <c r="H313" s="84"/>
      <c r="I313" s="84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</row>
    <row r="314" spans="1:36" ht="12.75" hidden="1" customHeight="1" x14ac:dyDescent="0.2">
      <c r="A314" s="84"/>
      <c r="B314" s="84"/>
      <c r="C314" s="84"/>
      <c r="D314" s="86"/>
      <c r="E314" s="86"/>
      <c r="F314" s="86"/>
      <c r="G314" s="86"/>
      <c r="H314" s="84"/>
      <c r="I314" s="84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</row>
    <row r="315" spans="1:36" ht="12.75" hidden="1" customHeight="1" x14ac:dyDescent="0.2">
      <c r="A315" s="84"/>
      <c r="B315" s="84"/>
      <c r="C315" s="84"/>
      <c r="D315" s="86"/>
      <c r="E315" s="86"/>
      <c r="F315" s="86"/>
      <c r="G315" s="86"/>
      <c r="H315" s="84"/>
      <c r="I315" s="84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</row>
    <row r="316" spans="1:36" ht="12.75" hidden="1" customHeight="1" x14ac:dyDescent="0.2">
      <c r="A316" s="84"/>
      <c r="B316" s="84"/>
      <c r="C316" s="84"/>
      <c r="D316" s="86"/>
      <c r="E316" s="86"/>
      <c r="F316" s="86"/>
      <c r="G316" s="86"/>
      <c r="H316" s="84"/>
      <c r="I316" s="84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</row>
    <row r="317" spans="1:36" ht="12.75" hidden="1" customHeight="1" x14ac:dyDescent="0.2">
      <c r="A317" s="84"/>
      <c r="B317" s="84"/>
      <c r="C317" s="84"/>
      <c r="D317" s="86"/>
      <c r="E317" s="86"/>
      <c r="F317" s="86"/>
      <c r="G317" s="86"/>
      <c r="H317" s="84"/>
      <c r="I317" s="84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</row>
    <row r="318" spans="1:36" ht="12.75" hidden="1" customHeight="1" x14ac:dyDescent="0.2">
      <c r="A318" s="84"/>
      <c r="B318" s="84"/>
      <c r="C318" s="84"/>
      <c r="D318" s="86"/>
      <c r="E318" s="86"/>
      <c r="F318" s="86"/>
      <c r="G318" s="86"/>
      <c r="H318" s="84"/>
      <c r="I318" s="84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</row>
    <row r="319" spans="1:36" ht="12.75" hidden="1" customHeight="1" x14ac:dyDescent="0.2">
      <c r="A319" s="84"/>
      <c r="B319" s="84"/>
      <c r="C319" s="84"/>
      <c r="D319" s="86"/>
      <c r="E319" s="86"/>
      <c r="F319" s="86"/>
      <c r="G319" s="86"/>
      <c r="H319" s="84"/>
      <c r="I319" s="84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</row>
    <row r="320" spans="1:36" ht="12.75" hidden="1" customHeight="1" x14ac:dyDescent="0.2">
      <c r="A320" s="84"/>
      <c r="B320" s="84"/>
      <c r="C320" s="84"/>
      <c r="D320" s="86"/>
      <c r="E320" s="86"/>
      <c r="F320" s="86"/>
      <c r="G320" s="86"/>
      <c r="H320" s="84"/>
      <c r="I320" s="84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</row>
    <row r="321" spans="1:36" ht="12.75" hidden="1" customHeight="1" x14ac:dyDescent="0.2">
      <c r="A321" s="84"/>
      <c r="B321" s="84"/>
      <c r="C321" s="84"/>
      <c r="D321" s="86"/>
      <c r="E321" s="86"/>
      <c r="F321" s="86"/>
      <c r="G321" s="86"/>
      <c r="H321" s="84"/>
      <c r="I321" s="84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</row>
    <row r="322" spans="1:36" ht="12.75" hidden="1" customHeight="1" x14ac:dyDescent="0.2">
      <c r="A322" s="84"/>
      <c r="B322" s="84"/>
      <c r="C322" s="84"/>
      <c r="D322" s="86"/>
      <c r="E322" s="86"/>
      <c r="F322" s="86"/>
      <c r="G322" s="86"/>
      <c r="H322" s="84"/>
      <c r="I322" s="84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</row>
    <row r="323" spans="1:36" ht="12.75" hidden="1" customHeight="1" x14ac:dyDescent="0.2">
      <c r="A323" s="84"/>
      <c r="B323" s="84"/>
      <c r="C323" s="84"/>
      <c r="D323" s="86"/>
      <c r="E323" s="86"/>
      <c r="F323" s="86"/>
      <c r="G323" s="86"/>
      <c r="H323" s="84"/>
      <c r="I323" s="84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</row>
    <row r="324" spans="1:36" ht="12.75" hidden="1" customHeight="1" x14ac:dyDescent="0.2">
      <c r="A324" s="84"/>
      <c r="B324" s="84"/>
      <c r="C324" s="84"/>
      <c r="D324" s="86"/>
      <c r="E324" s="86"/>
      <c r="F324" s="86"/>
      <c r="G324" s="86"/>
      <c r="H324" s="84"/>
      <c r="I324" s="84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</row>
    <row r="325" spans="1:36" ht="12.75" hidden="1" customHeight="1" x14ac:dyDescent="0.2">
      <c r="A325" s="84"/>
      <c r="B325" s="84"/>
      <c r="C325" s="84"/>
      <c r="D325" s="86"/>
      <c r="E325" s="86"/>
      <c r="F325" s="86"/>
      <c r="G325" s="86"/>
      <c r="H325" s="84"/>
      <c r="I325" s="84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</row>
    <row r="326" spans="1:36" ht="12.75" hidden="1" customHeight="1" x14ac:dyDescent="0.2">
      <c r="A326" s="84"/>
      <c r="B326" s="84"/>
      <c r="C326" s="84"/>
      <c r="D326" s="86"/>
      <c r="E326" s="86"/>
      <c r="F326" s="86"/>
      <c r="G326" s="86"/>
      <c r="H326" s="84"/>
      <c r="I326" s="84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</row>
    <row r="327" spans="1:36" ht="12.75" hidden="1" customHeight="1" x14ac:dyDescent="0.2">
      <c r="A327" s="84"/>
      <c r="B327" s="84"/>
      <c r="C327" s="84"/>
      <c r="D327" s="86"/>
      <c r="E327" s="86"/>
      <c r="F327" s="86"/>
      <c r="G327" s="86"/>
      <c r="H327" s="84"/>
      <c r="I327" s="84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</row>
    <row r="328" spans="1:36" ht="12.75" hidden="1" customHeight="1" x14ac:dyDescent="0.2">
      <c r="A328" s="84"/>
      <c r="B328" s="84"/>
      <c r="C328" s="84"/>
      <c r="D328" s="86"/>
      <c r="E328" s="86"/>
      <c r="F328" s="86"/>
      <c r="G328" s="86"/>
      <c r="H328" s="84"/>
      <c r="I328" s="84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</row>
    <row r="329" spans="1:36" ht="12.75" hidden="1" customHeight="1" x14ac:dyDescent="0.2">
      <c r="A329" s="84"/>
      <c r="B329" s="84"/>
      <c r="C329" s="84"/>
      <c r="D329" s="86"/>
      <c r="E329" s="86"/>
      <c r="F329" s="86"/>
      <c r="G329" s="86"/>
      <c r="H329" s="84"/>
      <c r="I329" s="84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</row>
    <row r="330" spans="1:36" ht="12.75" hidden="1" customHeight="1" x14ac:dyDescent="0.2">
      <c r="A330" s="84"/>
      <c r="B330" s="84"/>
      <c r="C330" s="84"/>
      <c r="D330" s="86"/>
      <c r="E330" s="86"/>
      <c r="F330" s="86"/>
      <c r="G330" s="86"/>
      <c r="H330" s="84"/>
      <c r="I330" s="84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</row>
    <row r="331" spans="1:36" ht="12.75" hidden="1" customHeight="1" x14ac:dyDescent="0.2">
      <c r="A331" s="84"/>
      <c r="B331" s="84"/>
      <c r="C331" s="84"/>
      <c r="D331" s="86"/>
      <c r="E331" s="86"/>
      <c r="F331" s="86"/>
      <c r="G331" s="86"/>
      <c r="H331" s="84"/>
      <c r="I331" s="84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</row>
    <row r="332" spans="1:36" ht="12.75" hidden="1" customHeight="1" x14ac:dyDescent="0.2">
      <c r="A332" s="84"/>
      <c r="B332" s="84"/>
      <c r="C332" s="84"/>
      <c r="D332" s="86"/>
      <c r="E332" s="86"/>
      <c r="F332" s="86"/>
      <c r="G332" s="86"/>
      <c r="H332" s="84"/>
      <c r="I332" s="84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</row>
    <row r="333" spans="1:36" ht="12.75" hidden="1" customHeight="1" x14ac:dyDescent="0.2">
      <c r="A333" s="84"/>
      <c r="B333" s="84"/>
      <c r="C333" s="84"/>
      <c r="D333" s="86"/>
      <c r="E333" s="86"/>
      <c r="F333" s="86"/>
      <c r="G333" s="86"/>
      <c r="H333" s="84"/>
      <c r="I333" s="84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</row>
    <row r="334" spans="1:36" ht="12.75" hidden="1" customHeight="1" x14ac:dyDescent="0.2">
      <c r="A334" s="84"/>
      <c r="B334" s="84"/>
      <c r="C334" s="84"/>
      <c r="D334" s="86"/>
      <c r="E334" s="86"/>
      <c r="F334" s="86"/>
      <c r="G334" s="86"/>
      <c r="H334" s="84"/>
      <c r="I334" s="84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</row>
    <row r="335" spans="1:36" ht="12.75" hidden="1" customHeight="1" x14ac:dyDescent="0.2">
      <c r="A335" s="84"/>
      <c r="B335" s="84"/>
      <c r="C335" s="84"/>
      <c r="D335" s="86"/>
      <c r="E335" s="86"/>
      <c r="F335" s="86"/>
      <c r="G335" s="86"/>
      <c r="H335" s="84"/>
      <c r="I335" s="84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</row>
    <row r="336" spans="1:36" ht="12.75" hidden="1" customHeight="1" x14ac:dyDescent="0.2">
      <c r="A336" s="84"/>
      <c r="B336" s="84"/>
      <c r="C336" s="84"/>
      <c r="D336" s="86"/>
      <c r="E336" s="86"/>
      <c r="F336" s="86"/>
      <c r="G336" s="86"/>
      <c r="H336" s="84"/>
      <c r="I336" s="84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</row>
    <row r="337" spans="1:36" ht="12.75" hidden="1" customHeight="1" x14ac:dyDescent="0.2">
      <c r="A337" s="84"/>
      <c r="B337" s="84"/>
      <c r="C337" s="84"/>
      <c r="D337" s="86"/>
      <c r="E337" s="86"/>
      <c r="F337" s="86"/>
      <c r="G337" s="86"/>
      <c r="H337" s="84"/>
      <c r="I337" s="84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</row>
    <row r="338" spans="1:36" ht="12.75" hidden="1" customHeight="1" x14ac:dyDescent="0.2">
      <c r="A338" s="84"/>
      <c r="B338" s="84"/>
      <c r="C338" s="84"/>
      <c r="D338" s="86"/>
      <c r="E338" s="86"/>
      <c r="F338" s="86"/>
      <c r="G338" s="86"/>
      <c r="H338" s="84"/>
      <c r="I338" s="84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</row>
    <row r="339" spans="1:36" ht="12.75" hidden="1" customHeight="1" x14ac:dyDescent="0.2">
      <c r="A339" s="84"/>
      <c r="B339" s="84"/>
      <c r="C339" s="84"/>
      <c r="D339" s="86"/>
      <c r="E339" s="86"/>
      <c r="F339" s="86"/>
      <c r="G339" s="86"/>
      <c r="H339" s="84"/>
      <c r="I339" s="84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</row>
    <row r="340" spans="1:36" ht="12.75" hidden="1" customHeight="1" x14ac:dyDescent="0.2">
      <c r="A340" s="84"/>
      <c r="B340" s="84"/>
      <c r="C340" s="84"/>
      <c r="D340" s="86"/>
      <c r="E340" s="86"/>
      <c r="F340" s="86"/>
      <c r="G340" s="86"/>
      <c r="H340" s="84"/>
      <c r="I340" s="84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</row>
    <row r="341" spans="1:36" ht="12.75" hidden="1" customHeight="1" x14ac:dyDescent="0.2">
      <c r="A341" s="84"/>
      <c r="B341" s="84"/>
      <c r="C341" s="84"/>
      <c r="D341" s="86"/>
      <c r="E341" s="86"/>
      <c r="F341" s="86"/>
      <c r="G341" s="86"/>
      <c r="H341" s="84"/>
      <c r="I341" s="84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</row>
    <row r="342" spans="1:36" ht="12.75" hidden="1" customHeight="1" x14ac:dyDescent="0.2">
      <c r="A342" s="84"/>
      <c r="B342" s="84"/>
      <c r="C342" s="84"/>
      <c r="D342" s="86"/>
      <c r="E342" s="86"/>
      <c r="F342" s="86"/>
      <c r="G342" s="86"/>
      <c r="H342" s="84"/>
      <c r="I342" s="84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</row>
    <row r="343" spans="1:36" ht="12.75" hidden="1" customHeight="1" x14ac:dyDescent="0.2">
      <c r="A343" s="84"/>
      <c r="B343" s="84"/>
      <c r="C343" s="84"/>
      <c r="D343" s="86"/>
      <c r="E343" s="86"/>
      <c r="F343" s="86"/>
      <c r="G343" s="86"/>
      <c r="H343" s="84"/>
      <c r="I343" s="84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</row>
    <row r="344" spans="1:36" ht="12.75" hidden="1" customHeight="1" x14ac:dyDescent="0.2">
      <c r="A344" s="84"/>
      <c r="B344" s="84"/>
      <c r="C344" s="84"/>
      <c r="D344" s="86"/>
      <c r="E344" s="86"/>
      <c r="F344" s="86"/>
      <c r="G344" s="86"/>
      <c r="H344" s="84"/>
      <c r="I344" s="84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</row>
    <row r="345" spans="1:36" ht="12.75" hidden="1" customHeight="1" x14ac:dyDescent="0.2">
      <c r="A345" s="84"/>
      <c r="B345" s="84"/>
      <c r="C345" s="84"/>
      <c r="D345" s="86"/>
      <c r="E345" s="86"/>
      <c r="F345" s="86"/>
      <c r="G345" s="86"/>
      <c r="H345" s="84"/>
      <c r="I345" s="84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</row>
    <row r="346" spans="1:36" ht="12.75" hidden="1" customHeight="1" x14ac:dyDescent="0.2">
      <c r="A346" s="84"/>
      <c r="B346" s="84"/>
      <c r="C346" s="84"/>
      <c r="D346" s="86"/>
      <c r="E346" s="86"/>
      <c r="F346" s="86"/>
      <c r="G346" s="86"/>
      <c r="H346" s="84"/>
      <c r="I346" s="84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</row>
    <row r="347" spans="1:36" ht="12.75" hidden="1" customHeight="1" x14ac:dyDescent="0.2">
      <c r="A347" s="84"/>
      <c r="B347" s="84"/>
      <c r="C347" s="84"/>
      <c r="D347" s="86"/>
      <c r="E347" s="86"/>
      <c r="F347" s="86"/>
      <c r="G347" s="86"/>
      <c r="H347" s="84"/>
      <c r="I347" s="84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</row>
    <row r="348" spans="1:36" ht="12.75" hidden="1" customHeight="1" x14ac:dyDescent="0.2">
      <c r="A348" s="84"/>
      <c r="B348" s="84"/>
      <c r="C348" s="84"/>
      <c r="D348" s="86"/>
      <c r="E348" s="86"/>
      <c r="F348" s="86"/>
      <c r="G348" s="86"/>
      <c r="H348" s="84"/>
      <c r="I348" s="84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</row>
    <row r="349" spans="1:36" ht="12.75" hidden="1" customHeight="1" x14ac:dyDescent="0.2">
      <c r="A349" s="84"/>
      <c r="B349" s="84"/>
      <c r="C349" s="84"/>
      <c r="D349" s="86"/>
      <c r="E349" s="86"/>
      <c r="F349" s="86"/>
      <c r="G349" s="86"/>
      <c r="H349" s="84"/>
      <c r="I349" s="84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</row>
    <row r="350" spans="1:36" ht="12.75" hidden="1" customHeight="1" x14ac:dyDescent="0.2">
      <c r="A350" s="84"/>
      <c r="B350" s="84"/>
      <c r="C350" s="84"/>
      <c r="D350" s="86"/>
      <c r="E350" s="86"/>
      <c r="F350" s="86"/>
      <c r="G350" s="86"/>
      <c r="H350" s="84"/>
      <c r="I350" s="84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</row>
    <row r="351" spans="1:36" ht="12.75" hidden="1" customHeight="1" x14ac:dyDescent="0.2">
      <c r="A351" s="84"/>
      <c r="B351" s="84"/>
      <c r="C351" s="84"/>
      <c r="D351" s="86"/>
      <c r="E351" s="86"/>
      <c r="F351" s="86"/>
      <c r="G351" s="86"/>
      <c r="H351" s="84"/>
      <c r="I351" s="84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</row>
    <row r="352" spans="1:36" ht="12.75" hidden="1" customHeight="1" x14ac:dyDescent="0.2">
      <c r="A352" s="84"/>
      <c r="B352" s="84"/>
      <c r="C352" s="84"/>
      <c r="D352" s="86"/>
      <c r="E352" s="86"/>
      <c r="F352" s="86"/>
      <c r="G352" s="86"/>
      <c r="H352" s="84"/>
      <c r="I352" s="84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</row>
    <row r="353" spans="1:36" ht="12.75" hidden="1" customHeight="1" x14ac:dyDescent="0.2">
      <c r="A353" s="84"/>
      <c r="B353" s="84"/>
      <c r="C353" s="84"/>
      <c r="D353" s="86"/>
      <c r="E353" s="86"/>
      <c r="F353" s="86"/>
      <c r="G353" s="86"/>
      <c r="H353" s="84"/>
      <c r="I353" s="84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</row>
    <row r="354" spans="1:36" ht="12.75" hidden="1" customHeight="1" x14ac:dyDescent="0.2">
      <c r="A354" s="84"/>
      <c r="B354" s="84"/>
      <c r="C354" s="84"/>
      <c r="D354" s="86"/>
      <c r="E354" s="86"/>
      <c r="F354" s="86"/>
      <c r="G354" s="86"/>
      <c r="H354" s="84"/>
      <c r="I354" s="84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</row>
    <row r="355" spans="1:36" ht="12.75" hidden="1" customHeight="1" x14ac:dyDescent="0.2">
      <c r="A355" s="84"/>
      <c r="B355" s="84"/>
      <c r="C355" s="84"/>
      <c r="D355" s="86"/>
      <c r="E355" s="86"/>
      <c r="F355" s="86"/>
      <c r="G355" s="86"/>
      <c r="H355" s="84"/>
      <c r="I355" s="84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</row>
    <row r="356" spans="1:36" ht="12.75" hidden="1" customHeight="1" x14ac:dyDescent="0.2">
      <c r="A356" s="84"/>
      <c r="B356" s="84"/>
      <c r="C356" s="84"/>
      <c r="D356" s="86"/>
      <c r="E356" s="86"/>
      <c r="F356" s="86"/>
      <c r="G356" s="86"/>
      <c r="H356" s="84"/>
      <c r="I356" s="84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</row>
    <row r="357" spans="1:36" ht="12.75" hidden="1" customHeight="1" x14ac:dyDescent="0.2">
      <c r="A357" s="84"/>
      <c r="B357" s="84"/>
      <c r="C357" s="84"/>
      <c r="D357" s="86"/>
      <c r="E357" s="86"/>
      <c r="F357" s="86"/>
      <c r="G357" s="86"/>
      <c r="H357" s="84"/>
      <c r="I357" s="84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</row>
    <row r="358" spans="1:36" ht="12.75" hidden="1" customHeight="1" x14ac:dyDescent="0.2">
      <c r="A358" s="84"/>
      <c r="B358" s="84"/>
      <c r="C358" s="84"/>
      <c r="D358" s="86"/>
      <c r="E358" s="86"/>
      <c r="F358" s="86"/>
      <c r="G358" s="86"/>
      <c r="H358" s="84"/>
      <c r="I358" s="84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</row>
    <row r="359" spans="1:36" ht="12.75" hidden="1" customHeight="1" x14ac:dyDescent="0.2">
      <c r="A359" s="84"/>
      <c r="B359" s="84"/>
      <c r="C359" s="84"/>
      <c r="D359" s="86"/>
      <c r="E359" s="86"/>
      <c r="F359" s="86"/>
      <c r="G359" s="86"/>
      <c r="H359" s="84"/>
      <c r="I359" s="84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</row>
    <row r="360" spans="1:36" ht="12.75" hidden="1" customHeight="1" x14ac:dyDescent="0.2">
      <c r="A360" s="84"/>
      <c r="B360" s="84"/>
      <c r="C360" s="84"/>
      <c r="D360" s="86"/>
      <c r="E360" s="86"/>
      <c r="F360" s="86"/>
      <c r="G360" s="86"/>
      <c r="H360" s="84"/>
      <c r="I360" s="84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</row>
    <row r="361" spans="1:36" ht="12.75" hidden="1" customHeight="1" x14ac:dyDescent="0.2">
      <c r="A361" s="84"/>
      <c r="B361" s="84"/>
      <c r="C361" s="84"/>
      <c r="D361" s="86"/>
      <c r="E361" s="86"/>
      <c r="F361" s="86"/>
      <c r="G361" s="86"/>
      <c r="H361" s="84"/>
      <c r="I361" s="84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</row>
    <row r="362" spans="1:36" ht="12.75" hidden="1" customHeight="1" x14ac:dyDescent="0.2">
      <c r="A362" s="84"/>
      <c r="B362" s="84"/>
      <c r="C362" s="84"/>
      <c r="D362" s="86"/>
      <c r="E362" s="86"/>
      <c r="F362" s="86"/>
      <c r="G362" s="86"/>
      <c r="H362" s="84"/>
      <c r="I362" s="84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</row>
    <row r="363" spans="1:36" ht="12.75" hidden="1" customHeight="1" x14ac:dyDescent="0.2">
      <c r="A363" s="84"/>
      <c r="B363" s="84"/>
      <c r="C363" s="84"/>
      <c r="D363" s="86"/>
      <c r="E363" s="86"/>
      <c r="F363" s="86"/>
      <c r="G363" s="86"/>
      <c r="H363" s="84"/>
      <c r="I363" s="84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</row>
    <row r="364" spans="1:36" ht="12.75" hidden="1" customHeight="1" x14ac:dyDescent="0.2">
      <c r="A364" s="84"/>
      <c r="B364" s="84"/>
      <c r="C364" s="84"/>
      <c r="D364" s="86"/>
      <c r="E364" s="86"/>
      <c r="F364" s="86"/>
      <c r="G364" s="86"/>
      <c r="H364" s="84"/>
      <c r="I364" s="84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</row>
    <row r="365" spans="1:36" ht="12.75" hidden="1" customHeight="1" x14ac:dyDescent="0.2">
      <c r="A365" s="84"/>
      <c r="B365" s="84"/>
      <c r="C365" s="84"/>
      <c r="D365" s="86"/>
      <c r="E365" s="86"/>
      <c r="F365" s="86"/>
      <c r="G365" s="86"/>
      <c r="H365" s="84"/>
      <c r="I365" s="84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</row>
    <row r="366" spans="1:36" ht="12.75" hidden="1" customHeight="1" x14ac:dyDescent="0.2">
      <c r="A366" s="84"/>
      <c r="B366" s="84"/>
      <c r="C366" s="84"/>
      <c r="D366" s="86"/>
      <c r="E366" s="86"/>
      <c r="F366" s="86"/>
      <c r="G366" s="86"/>
      <c r="H366" s="84"/>
      <c r="I366" s="84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</row>
    <row r="367" spans="1:36" ht="12.75" hidden="1" customHeight="1" x14ac:dyDescent="0.2">
      <c r="A367" s="84"/>
      <c r="B367" s="84"/>
      <c r="C367" s="84"/>
      <c r="D367" s="86"/>
      <c r="E367" s="86"/>
      <c r="F367" s="86"/>
      <c r="G367" s="86"/>
      <c r="H367" s="84"/>
      <c r="I367" s="84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</row>
    <row r="368" spans="1:36" ht="12.75" hidden="1" customHeight="1" x14ac:dyDescent="0.2">
      <c r="A368" s="84"/>
      <c r="B368" s="84"/>
      <c r="C368" s="84"/>
      <c r="D368" s="86"/>
      <c r="E368" s="86"/>
      <c r="F368" s="86"/>
      <c r="G368" s="86"/>
      <c r="H368" s="84"/>
      <c r="I368" s="84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</row>
    <row r="369" spans="1:36" ht="12.75" hidden="1" customHeight="1" x14ac:dyDescent="0.2">
      <c r="A369" s="84"/>
      <c r="B369" s="84"/>
      <c r="C369" s="84"/>
      <c r="D369" s="86"/>
      <c r="E369" s="86"/>
      <c r="F369" s="86"/>
      <c r="G369" s="86"/>
      <c r="H369" s="84"/>
      <c r="I369" s="84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</row>
    <row r="370" spans="1:36" ht="12.75" hidden="1" customHeight="1" x14ac:dyDescent="0.2">
      <c r="A370" s="84"/>
      <c r="B370" s="84"/>
      <c r="C370" s="84"/>
      <c r="D370" s="86"/>
      <c r="E370" s="86"/>
      <c r="F370" s="86"/>
      <c r="G370" s="86"/>
      <c r="H370" s="84"/>
      <c r="I370" s="84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</row>
    <row r="371" spans="1:36" ht="12.75" hidden="1" customHeight="1" x14ac:dyDescent="0.2">
      <c r="A371" s="84"/>
      <c r="B371" s="84"/>
      <c r="C371" s="84"/>
      <c r="D371" s="86"/>
      <c r="E371" s="86"/>
      <c r="F371" s="86"/>
      <c r="G371" s="86"/>
      <c r="H371" s="84"/>
      <c r="I371" s="84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</row>
    <row r="372" spans="1:36" ht="12.75" hidden="1" customHeight="1" x14ac:dyDescent="0.2">
      <c r="A372" s="84"/>
      <c r="B372" s="84"/>
      <c r="C372" s="84"/>
      <c r="D372" s="86"/>
      <c r="E372" s="86"/>
      <c r="F372" s="86"/>
      <c r="G372" s="86"/>
      <c r="H372" s="84"/>
      <c r="I372" s="84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</row>
    <row r="373" spans="1:36" ht="12.75" hidden="1" customHeight="1" x14ac:dyDescent="0.2">
      <c r="A373" s="84"/>
      <c r="B373" s="84"/>
      <c r="C373" s="84"/>
      <c r="D373" s="86"/>
      <c r="E373" s="86"/>
      <c r="F373" s="86"/>
      <c r="G373" s="86"/>
      <c r="H373" s="84"/>
      <c r="I373" s="84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</row>
    <row r="374" spans="1:36" ht="12.75" hidden="1" customHeight="1" x14ac:dyDescent="0.2">
      <c r="A374" s="84"/>
      <c r="B374" s="84"/>
      <c r="C374" s="84"/>
      <c r="D374" s="86"/>
      <c r="E374" s="86"/>
      <c r="F374" s="86"/>
      <c r="G374" s="86"/>
      <c r="H374" s="84"/>
      <c r="I374" s="84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</row>
    <row r="375" spans="1:36" ht="12.75" hidden="1" customHeight="1" x14ac:dyDescent="0.2">
      <c r="A375" s="84"/>
      <c r="B375" s="84"/>
      <c r="C375" s="84"/>
      <c r="D375" s="86"/>
      <c r="E375" s="86"/>
      <c r="F375" s="86"/>
      <c r="G375" s="86"/>
      <c r="H375" s="84"/>
      <c r="I375" s="84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</row>
    <row r="376" spans="1:36" ht="12.75" hidden="1" customHeight="1" x14ac:dyDescent="0.2">
      <c r="A376" s="84"/>
      <c r="B376" s="84"/>
      <c r="C376" s="84"/>
      <c r="D376" s="86"/>
      <c r="E376" s="86"/>
      <c r="F376" s="86"/>
      <c r="G376" s="86"/>
      <c r="H376" s="84"/>
      <c r="I376" s="84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</row>
    <row r="377" spans="1:36" ht="12.75" hidden="1" customHeight="1" x14ac:dyDescent="0.2">
      <c r="A377" s="84"/>
      <c r="B377" s="84"/>
      <c r="C377" s="84"/>
      <c r="D377" s="86"/>
      <c r="E377" s="86"/>
      <c r="F377" s="86"/>
      <c r="G377" s="86"/>
      <c r="H377" s="84"/>
      <c r="I377" s="84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</row>
    <row r="378" spans="1:36" ht="12.75" hidden="1" customHeight="1" x14ac:dyDescent="0.2">
      <c r="A378" s="84"/>
      <c r="B378" s="84"/>
      <c r="C378" s="84"/>
      <c r="D378" s="86"/>
      <c r="E378" s="86"/>
      <c r="F378" s="86"/>
      <c r="G378" s="86"/>
      <c r="H378" s="84"/>
      <c r="I378" s="84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</row>
    <row r="379" spans="1:36" ht="12.75" hidden="1" customHeight="1" x14ac:dyDescent="0.2">
      <c r="A379" s="84"/>
      <c r="B379" s="84"/>
      <c r="C379" s="84"/>
      <c r="D379" s="86"/>
      <c r="E379" s="86"/>
      <c r="F379" s="86"/>
      <c r="G379" s="86"/>
      <c r="H379" s="84"/>
      <c r="I379" s="84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</row>
    <row r="380" spans="1:36" ht="12.75" hidden="1" customHeight="1" x14ac:dyDescent="0.2">
      <c r="A380" s="84"/>
      <c r="B380" s="84"/>
      <c r="C380" s="84"/>
      <c r="D380" s="86"/>
      <c r="E380" s="86"/>
      <c r="F380" s="86"/>
      <c r="G380" s="86"/>
      <c r="H380" s="84"/>
      <c r="I380" s="84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</row>
    <row r="381" spans="1:36" ht="12.75" hidden="1" customHeight="1" x14ac:dyDescent="0.2">
      <c r="A381" s="84"/>
      <c r="B381" s="84"/>
      <c r="C381" s="84"/>
      <c r="D381" s="86"/>
      <c r="E381" s="86"/>
      <c r="F381" s="86"/>
      <c r="G381" s="86"/>
      <c r="H381" s="84"/>
      <c r="I381" s="84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</row>
    <row r="382" spans="1:36" ht="12.75" hidden="1" customHeight="1" x14ac:dyDescent="0.2">
      <c r="A382" s="84"/>
      <c r="B382" s="84"/>
      <c r="C382" s="84"/>
      <c r="D382" s="86"/>
      <c r="E382" s="86"/>
      <c r="F382" s="86"/>
      <c r="G382" s="86"/>
      <c r="H382" s="84"/>
      <c r="I382" s="84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</row>
    <row r="383" spans="1:36" ht="12.75" hidden="1" customHeight="1" x14ac:dyDescent="0.2">
      <c r="A383" s="84"/>
      <c r="B383" s="84"/>
      <c r="C383" s="84"/>
      <c r="D383" s="86"/>
      <c r="E383" s="86"/>
      <c r="F383" s="86"/>
      <c r="G383" s="86"/>
      <c r="H383" s="84"/>
      <c r="I383" s="84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</row>
    <row r="384" spans="1:36" ht="12.75" hidden="1" customHeight="1" x14ac:dyDescent="0.2">
      <c r="A384" s="84"/>
      <c r="B384" s="84"/>
      <c r="C384" s="84"/>
      <c r="D384" s="86"/>
      <c r="E384" s="86"/>
      <c r="F384" s="86"/>
      <c r="G384" s="86"/>
      <c r="H384" s="84"/>
      <c r="I384" s="84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</row>
    <row r="385" spans="1:36" ht="12.75" hidden="1" customHeight="1" x14ac:dyDescent="0.2">
      <c r="A385" s="84"/>
      <c r="B385" s="84"/>
      <c r="C385" s="84"/>
      <c r="D385" s="86"/>
      <c r="E385" s="86"/>
      <c r="F385" s="86"/>
      <c r="G385" s="86"/>
      <c r="H385" s="84"/>
      <c r="I385" s="84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</row>
    <row r="386" spans="1:36" ht="12.75" hidden="1" customHeight="1" x14ac:dyDescent="0.2">
      <c r="A386" s="84"/>
      <c r="B386" s="84"/>
      <c r="C386" s="84"/>
      <c r="D386" s="86"/>
      <c r="E386" s="86"/>
      <c r="F386" s="86"/>
      <c r="G386" s="86"/>
      <c r="H386" s="84"/>
      <c r="I386" s="84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</row>
    <row r="387" spans="1:36" ht="12.75" hidden="1" customHeight="1" x14ac:dyDescent="0.2">
      <c r="A387" s="84"/>
      <c r="B387" s="84"/>
      <c r="C387" s="84"/>
      <c r="D387" s="86"/>
      <c r="E387" s="86"/>
      <c r="F387" s="86"/>
      <c r="G387" s="86"/>
      <c r="H387" s="84"/>
      <c r="I387" s="84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</row>
    <row r="388" spans="1:36" ht="12.75" hidden="1" customHeight="1" x14ac:dyDescent="0.2">
      <c r="A388" s="84"/>
      <c r="B388" s="84"/>
      <c r="C388" s="84"/>
      <c r="D388" s="86"/>
      <c r="E388" s="86"/>
      <c r="F388" s="86"/>
      <c r="G388" s="86"/>
      <c r="H388" s="84"/>
      <c r="I388" s="84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</row>
    <row r="389" spans="1:36" ht="12.75" hidden="1" customHeight="1" x14ac:dyDescent="0.2">
      <c r="A389" s="84"/>
      <c r="B389" s="84"/>
      <c r="C389" s="84"/>
      <c r="D389" s="86"/>
      <c r="E389" s="86"/>
      <c r="F389" s="86"/>
      <c r="G389" s="86"/>
      <c r="H389" s="84"/>
      <c r="I389" s="84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</row>
    <row r="390" spans="1:36" ht="12.75" hidden="1" customHeight="1" x14ac:dyDescent="0.2">
      <c r="A390" s="84"/>
      <c r="B390" s="84"/>
      <c r="C390" s="84"/>
      <c r="D390" s="86"/>
      <c r="E390" s="86"/>
      <c r="F390" s="86"/>
      <c r="G390" s="86"/>
      <c r="H390" s="84"/>
      <c r="I390" s="84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</row>
    <row r="391" spans="1:36" ht="12.75" hidden="1" customHeight="1" x14ac:dyDescent="0.2">
      <c r="A391" s="84"/>
      <c r="B391" s="84"/>
      <c r="C391" s="84"/>
      <c r="D391" s="86"/>
      <c r="E391" s="86"/>
      <c r="F391" s="86"/>
      <c r="G391" s="86"/>
      <c r="H391" s="84"/>
      <c r="I391" s="84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</row>
    <row r="392" spans="1:36" ht="12.75" hidden="1" customHeight="1" x14ac:dyDescent="0.2">
      <c r="A392" s="84"/>
      <c r="B392" s="84"/>
      <c r="C392" s="84"/>
      <c r="D392" s="86"/>
      <c r="E392" s="86"/>
      <c r="F392" s="86"/>
      <c r="G392" s="86"/>
      <c r="H392" s="84"/>
      <c r="I392" s="84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</row>
    <row r="393" spans="1:36" ht="12.75" hidden="1" customHeight="1" x14ac:dyDescent="0.2">
      <c r="A393" s="84"/>
      <c r="B393" s="84"/>
      <c r="C393" s="84"/>
      <c r="D393" s="86"/>
      <c r="E393" s="86"/>
      <c r="F393" s="86"/>
      <c r="G393" s="86"/>
      <c r="H393" s="84"/>
      <c r="I393" s="84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</row>
    <row r="394" spans="1:36" ht="12.75" hidden="1" customHeight="1" x14ac:dyDescent="0.2">
      <c r="A394" s="84"/>
      <c r="B394" s="84"/>
      <c r="C394" s="84"/>
      <c r="D394" s="86"/>
      <c r="E394" s="86"/>
      <c r="F394" s="86"/>
      <c r="G394" s="86"/>
      <c r="H394" s="84"/>
      <c r="I394" s="84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</row>
    <row r="395" spans="1:36" ht="12.75" hidden="1" customHeight="1" x14ac:dyDescent="0.2">
      <c r="A395" s="84"/>
      <c r="B395" s="84"/>
      <c r="C395" s="84"/>
      <c r="D395" s="86"/>
      <c r="E395" s="86"/>
      <c r="F395" s="86"/>
      <c r="G395" s="86"/>
      <c r="H395" s="84"/>
      <c r="I395" s="84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</row>
    <row r="396" spans="1:36" ht="12.75" hidden="1" customHeight="1" x14ac:dyDescent="0.2">
      <c r="A396" s="84"/>
      <c r="B396" s="84"/>
      <c r="C396" s="84"/>
      <c r="D396" s="86"/>
      <c r="E396" s="86"/>
      <c r="F396" s="86"/>
      <c r="G396" s="86"/>
      <c r="H396" s="84"/>
      <c r="I396" s="84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</row>
    <row r="397" spans="1:36" ht="12.75" hidden="1" customHeight="1" x14ac:dyDescent="0.2">
      <c r="A397" s="84"/>
      <c r="B397" s="84"/>
      <c r="C397" s="84"/>
      <c r="D397" s="86"/>
      <c r="E397" s="86"/>
      <c r="F397" s="86"/>
      <c r="G397" s="86"/>
      <c r="H397" s="84"/>
      <c r="I397" s="84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</row>
    <row r="398" spans="1:36" ht="12.75" hidden="1" customHeight="1" x14ac:dyDescent="0.2">
      <c r="A398" s="84"/>
      <c r="B398" s="84"/>
      <c r="C398" s="84"/>
      <c r="D398" s="86"/>
      <c r="E398" s="86"/>
      <c r="F398" s="86"/>
      <c r="G398" s="86"/>
      <c r="H398" s="84"/>
      <c r="I398" s="84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</row>
    <row r="399" spans="1:36" ht="12.75" hidden="1" customHeight="1" x14ac:dyDescent="0.2">
      <c r="A399" s="84"/>
      <c r="B399" s="84"/>
      <c r="C399" s="84"/>
      <c r="D399" s="86"/>
      <c r="E399" s="86"/>
      <c r="F399" s="86"/>
      <c r="G399" s="86"/>
      <c r="H399" s="84"/>
      <c r="I399" s="84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</row>
    <row r="400" spans="1:36" ht="12.75" hidden="1" customHeight="1" x14ac:dyDescent="0.2">
      <c r="A400" s="84"/>
      <c r="B400" s="84"/>
      <c r="C400" s="84"/>
      <c r="D400" s="86"/>
      <c r="E400" s="86"/>
      <c r="F400" s="86"/>
      <c r="G400" s="86"/>
      <c r="H400" s="84"/>
      <c r="I400" s="84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</row>
    <row r="401" spans="1:36" ht="12.75" hidden="1" customHeight="1" x14ac:dyDescent="0.2">
      <c r="A401" s="84"/>
      <c r="B401" s="84"/>
      <c r="C401" s="84"/>
      <c r="D401" s="86"/>
      <c r="E401" s="86"/>
      <c r="F401" s="86"/>
      <c r="G401" s="86"/>
      <c r="H401" s="84"/>
      <c r="I401" s="84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</row>
    <row r="402" spans="1:36" ht="12.75" hidden="1" customHeight="1" x14ac:dyDescent="0.2">
      <c r="A402" s="84"/>
      <c r="B402" s="84"/>
      <c r="C402" s="84"/>
      <c r="D402" s="86"/>
      <c r="E402" s="86"/>
      <c r="F402" s="86"/>
      <c r="G402" s="86"/>
      <c r="H402" s="84"/>
      <c r="I402" s="84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</row>
    <row r="403" spans="1:36" ht="12.75" hidden="1" customHeight="1" x14ac:dyDescent="0.2">
      <c r="A403" s="84"/>
      <c r="B403" s="84"/>
      <c r="C403" s="84"/>
      <c r="D403" s="86"/>
      <c r="E403" s="86"/>
      <c r="F403" s="86"/>
      <c r="G403" s="86"/>
      <c r="H403" s="84"/>
      <c r="I403" s="84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</row>
    <row r="404" spans="1:36" ht="12.75" hidden="1" customHeight="1" x14ac:dyDescent="0.2">
      <c r="A404" s="84"/>
      <c r="B404" s="84"/>
      <c r="C404" s="84"/>
      <c r="D404" s="86"/>
      <c r="E404" s="86"/>
      <c r="F404" s="86"/>
      <c r="G404" s="86"/>
      <c r="H404" s="84"/>
      <c r="I404" s="84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</row>
    <row r="405" spans="1:36" ht="12.75" hidden="1" customHeight="1" x14ac:dyDescent="0.2">
      <c r="A405" s="84"/>
      <c r="B405" s="84"/>
      <c r="C405" s="84"/>
      <c r="D405" s="86"/>
      <c r="E405" s="86"/>
      <c r="F405" s="86"/>
      <c r="G405" s="86"/>
      <c r="H405" s="84"/>
      <c r="I405" s="84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</row>
    <row r="406" spans="1:36" ht="12.75" hidden="1" customHeight="1" x14ac:dyDescent="0.2">
      <c r="A406" s="84"/>
      <c r="B406" s="84"/>
      <c r="C406" s="84"/>
      <c r="D406" s="86"/>
      <c r="E406" s="86"/>
      <c r="F406" s="86"/>
      <c r="G406" s="86"/>
      <c r="H406" s="84"/>
      <c r="I406" s="84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</row>
    <row r="407" spans="1:36" ht="12.75" hidden="1" customHeight="1" x14ac:dyDescent="0.2">
      <c r="A407" s="84"/>
      <c r="B407" s="84"/>
      <c r="C407" s="84"/>
      <c r="D407" s="86"/>
      <c r="E407" s="86"/>
      <c r="F407" s="86"/>
      <c r="G407" s="86"/>
      <c r="H407" s="84"/>
      <c r="I407" s="84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</row>
    <row r="408" spans="1:36" ht="12.75" hidden="1" customHeight="1" x14ac:dyDescent="0.2">
      <c r="A408" s="84"/>
      <c r="B408" s="84"/>
      <c r="C408" s="84"/>
      <c r="D408" s="86"/>
      <c r="E408" s="86"/>
      <c r="F408" s="86"/>
      <c r="G408" s="86"/>
      <c r="H408" s="84"/>
      <c r="I408" s="84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</row>
    <row r="409" spans="1:36" ht="12.75" hidden="1" customHeight="1" x14ac:dyDescent="0.2">
      <c r="A409" s="84"/>
      <c r="B409" s="84"/>
      <c r="C409" s="84"/>
      <c r="D409" s="86"/>
      <c r="E409" s="86"/>
      <c r="F409" s="86"/>
      <c r="G409" s="86"/>
      <c r="H409" s="84"/>
      <c r="I409" s="84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</row>
    <row r="410" spans="1:36" ht="12.75" hidden="1" customHeight="1" x14ac:dyDescent="0.2">
      <c r="A410" s="84"/>
      <c r="B410" s="84"/>
      <c r="C410" s="84"/>
      <c r="D410" s="86"/>
      <c r="E410" s="86"/>
      <c r="F410" s="86"/>
      <c r="G410" s="86"/>
      <c r="H410" s="84"/>
      <c r="I410" s="84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</row>
    <row r="411" spans="1:36" ht="12.75" hidden="1" customHeight="1" x14ac:dyDescent="0.2">
      <c r="A411" s="84"/>
      <c r="B411" s="84"/>
      <c r="C411" s="84"/>
      <c r="D411" s="86"/>
      <c r="E411" s="86"/>
      <c r="F411" s="86"/>
      <c r="G411" s="86"/>
      <c r="H411" s="84"/>
      <c r="I411" s="84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</row>
    <row r="412" spans="1:36" ht="12.75" hidden="1" customHeight="1" x14ac:dyDescent="0.2">
      <c r="A412" s="84"/>
      <c r="B412" s="84"/>
      <c r="C412" s="84"/>
      <c r="D412" s="86"/>
      <c r="E412" s="86"/>
      <c r="F412" s="86"/>
      <c r="G412" s="86"/>
      <c r="H412" s="84"/>
      <c r="I412" s="84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</row>
    <row r="413" spans="1:36" ht="12.75" hidden="1" customHeight="1" x14ac:dyDescent="0.2">
      <c r="A413" s="84"/>
      <c r="B413" s="84"/>
      <c r="C413" s="84"/>
      <c r="D413" s="86"/>
      <c r="E413" s="86"/>
      <c r="F413" s="86"/>
      <c r="G413" s="86"/>
      <c r="H413" s="84"/>
      <c r="I413" s="84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</row>
    <row r="414" spans="1:36" ht="12.75" hidden="1" customHeight="1" x14ac:dyDescent="0.2">
      <c r="A414" s="84"/>
      <c r="B414" s="84"/>
      <c r="C414" s="84"/>
      <c r="D414" s="86"/>
      <c r="E414" s="86"/>
      <c r="F414" s="86"/>
      <c r="G414" s="86"/>
      <c r="H414" s="84"/>
      <c r="I414" s="84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</row>
    <row r="415" spans="1:36" ht="12.75" hidden="1" customHeight="1" x14ac:dyDescent="0.2">
      <c r="A415" s="84"/>
      <c r="B415" s="84"/>
      <c r="C415" s="84"/>
      <c r="D415" s="86"/>
      <c r="E415" s="86"/>
      <c r="F415" s="86"/>
      <c r="G415" s="86"/>
      <c r="H415" s="84"/>
      <c r="I415" s="84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</row>
    <row r="416" spans="1:36" ht="12.75" hidden="1" customHeight="1" x14ac:dyDescent="0.2">
      <c r="A416" s="84"/>
      <c r="B416" s="84"/>
      <c r="C416" s="84"/>
      <c r="D416" s="86"/>
      <c r="E416" s="86"/>
      <c r="F416" s="86"/>
      <c r="G416" s="86"/>
      <c r="H416" s="84"/>
      <c r="I416" s="84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</row>
    <row r="417" spans="1:36" ht="12.75" hidden="1" customHeight="1" x14ac:dyDescent="0.2">
      <c r="A417" s="84"/>
      <c r="B417" s="84"/>
      <c r="C417" s="84"/>
      <c r="D417" s="86"/>
      <c r="E417" s="86"/>
      <c r="F417" s="86"/>
      <c r="G417" s="86"/>
      <c r="H417" s="84"/>
      <c r="I417" s="84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</row>
    <row r="418" spans="1:36" ht="12.75" hidden="1" customHeight="1" x14ac:dyDescent="0.2">
      <c r="A418" s="84"/>
      <c r="B418" s="84"/>
      <c r="C418" s="84"/>
      <c r="D418" s="86"/>
      <c r="E418" s="86"/>
      <c r="F418" s="86"/>
      <c r="G418" s="86"/>
      <c r="H418" s="84"/>
      <c r="I418" s="84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</row>
    <row r="419" spans="1:36" ht="12.75" hidden="1" customHeight="1" x14ac:dyDescent="0.2">
      <c r="A419" s="84"/>
      <c r="B419" s="84"/>
      <c r="C419" s="84"/>
      <c r="D419" s="86"/>
      <c r="E419" s="86"/>
      <c r="F419" s="86"/>
      <c r="G419" s="86"/>
      <c r="H419" s="84"/>
      <c r="I419" s="84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</row>
    <row r="420" spans="1:36" ht="12.75" hidden="1" customHeight="1" x14ac:dyDescent="0.2">
      <c r="A420" s="84"/>
      <c r="B420" s="84"/>
      <c r="C420" s="84"/>
      <c r="D420" s="86"/>
      <c r="E420" s="86"/>
      <c r="F420" s="86"/>
      <c r="G420" s="86"/>
      <c r="H420" s="84"/>
      <c r="I420" s="84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</row>
    <row r="421" spans="1:36" ht="12.75" hidden="1" customHeight="1" x14ac:dyDescent="0.2">
      <c r="A421" s="84"/>
      <c r="B421" s="84"/>
      <c r="C421" s="84"/>
      <c r="D421" s="86"/>
      <c r="E421" s="86"/>
      <c r="F421" s="86"/>
      <c r="G421" s="86"/>
      <c r="H421" s="84"/>
      <c r="I421" s="84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</row>
    <row r="422" spans="1:36" ht="12.75" hidden="1" customHeight="1" x14ac:dyDescent="0.2">
      <c r="A422" s="84"/>
      <c r="B422" s="84"/>
      <c r="C422" s="84"/>
      <c r="D422" s="86"/>
      <c r="E422" s="86"/>
      <c r="F422" s="86"/>
      <c r="G422" s="86"/>
      <c r="H422" s="84"/>
      <c r="I422" s="84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</row>
    <row r="423" spans="1:36" ht="12.75" hidden="1" customHeight="1" x14ac:dyDescent="0.2">
      <c r="A423" s="84"/>
      <c r="B423" s="84"/>
      <c r="C423" s="84"/>
      <c r="D423" s="86"/>
      <c r="E423" s="86"/>
      <c r="F423" s="86"/>
      <c r="G423" s="86"/>
      <c r="H423" s="84"/>
      <c r="I423" s="84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</row>
    <row r="424" spans="1:36" ht="12.75" hidden="1" customHeight="1" x14ac:dyDescent="0.2">
      <c r="A424" s="84"/>
      <c r="B424" s="84"/>
      <c r="C424" s="84"/>
      <c r="D424" s="86"/>
      <c r="E424" s="86"/>
      <c r="F424" s="86"/>
      <c r="G424" s="86"/>
      <c r="H424" s="84"/>
      <c r="I424" s="84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</row>
    <row r="425" spans="1:36" ht="12.75" hidden="1" customHeight="1" x14ac:dyDescent="0.2">
      <c r="A425" s="84"/>
      <c r="B425" s="84"/>
      <c r="C425" s="84"/>
      <c r="D425" s="86"/>
      <c r="E425" s="86"/>
      <c r="F425" s="86"/>
      <c r="G425" s="86"/>
      <c r="H425" s="84"/>
      <c r="I425" s="84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</row>
    <row r="426" spans="1:36" ht="12.75" hidden="1" customHeight="1" x14ac:dyDescent="0.2">
      <c r="A426" s="84"/>
      <c r="B426" s="84"/>
      <c r="C426" s="84"/>
      <c r="D426" s="86"/>
      <c r="E426" s="86"/>
      <c r="F426" s="86"/>
      <c r="G426" s="86"/>
      <c r="H426" s="84"/>
      <c r="I426" s="84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</row>
    <row r="427" spans="1:36" ht="12.75" hidden="1" customHeight="1" x14ac:dyDescent="0.2">
      <c r="A427" s="84"/>
      <c r="B427" s="84"/>
      <c r="C427" s="84"/>
      <c r="D427" s="86"/>
      <c r="E427" s="86"/>
      <c r="F427" s="86"/>
      <c r="G427" s="86"/>
      <c r="H427" s="84"/>
      <c r="I427" s="84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</row>
    <row r="428" spans="1:36" ht="12.75" hidden="1" customHeight="1" x14ac:dyDescent="0.2">
      <c r="A428" s="84"/>
      <c r="B428" s="84"/>
      <c r="C428" s="84"/>
      <c r="D428" s="86"/>
      <c r="E428" s="86"/>
      <c r="F428" s="86"/>
      <c r="G428" s="86"/>
      <c r="H428" s="84"/>
      <c r="I428" s="84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</row>
    <row r="429" spans="1:36" ht="12.75" hidden="1" customHeight="1" x14ac:dyDescent="0.2">
      <c r="A429" s="84"/>
      <c r="B429" s="84"/>
      <c r="C429" s="84"/>
      <c r="D429" s="86"/>
      <c r="E429" s="86"/>
      <c r="F429" s="86"/>
      <c r="G429" s="86"/>
      <c r="H429" s="84"/>
      <c r="I429" s="84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</row>
    <row r="430" spans="1:36" ht="12.75" hidden="1" customHeight="1" x14ac:dyDescent="0.2">
      <c r="A430" s="84"/>
      <c r="B430" s="84"/>
      <c r="C430" s="84"/>
      <c r="D430" s="86"/>
      <c r="E430" s="86"/>
      <c r="F430" s="86"/>
      <c r="G430" s="86"/>
      <c r="H430" s="84"/>
      <c r="I430" s="84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</row>
    <row r="431" spans="1:36" ht="12.75" hidden="1" customHeight="1" x14ac:dyDescent="0.2">
      <c r="A431" s="84"/>
      <c r="B431" s="84"/>
      <c r="C431" s="84"/>
      <c r="D431" s="86"/>
      <c r="E431" s="86"/>
      <c r="F431" s="86"/>
      <c r="G431" s="86"/>
      <c r="H431" s="84"/>
      <c r="I431" s="84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</row>
    <row r="432" spans="1:36" ht="12.75" hidden="1" customHeight="1" x14ac:dyDescent="0.2">
      <c r="A432" s="84"/>
      <c r="B432" s="84"/>
      <c r="C432" s="84"/>
      <c r="D432" s="86"/>
      <c r="E432" s="86"/>
      <c r="F432" s="86"/>
      <c r="G432" s="86"/>
      <c r="H432" s="84"/>
      <c r="I432" s="84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</row>
    <row r="433" spans="1:36" ht="12.75" hidden="1" customHeight="1" x14ac:dyDescent="0.2">
      <c r="A433" s="84"/>
      <c r="B433" s="84"/>
      <c r="C433" s="84"/>
      <c r="D433" s="86"/>
      <c r="E433" s="86"/>
      <c r="F433" s="86"/>
      <c r="G433" s="86"/>
      <c r="H433" s="84"/>
      <c r="I433" s="84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</row>
    <row r="434" spans="1:36" ht="12.75" hidden="1" customHeight="1" x14ac:dyDescent="0.2">
      <c r="A434" s="84"/>
      <c r="B434" s="84"/>
      <c r="C434" s="84"/>
      <c r="D434" s="86"/>
      <c r="E434" s="86"/>
      <c r="F434" s="86"/>
      <c r="G434" s="86"/>
      <c r="H434" s="84"/>
      <c r="I434" s="84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</row>
    <row r="435" spans="1:36" ht="12.75" hidden="1" customHeight="1" x14ac:dyDescent="0.2">
      <c r="A435" s="84"/>
      <c r="B435" s="84"/>
      <c r="C435" s="84"/>
      <c r="D435" s="86"/>
      <c r="E435" s="86"/>
      <c r="F435" s="86"/>
      <c r="G435" s="86"/>
      <c r="H435" s="84"/>
      <c r="I435" s="84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</row>
    <row r="436" spans="1:36" ht="12.75" hidden="1" customHeight="1" x14ac:dyDescent="0.2">
      <c r="A436" s="84"/>
      <c r="B436" s="84"/>
      <c r="C436" s="84"/>
      <c r="D436" s="86"/>
      <c r="E436" s="86"/>
      <c r="F436" s="86"/>
      <c r="G436" s="86"/>
      <c r="H436" s="84"/>
      <c r="I436" s="84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</row>
    <row r="437" spans="1:36" ht="12.75" hidden="1" customHeight="1" x14ac:dyDescent="0.2">
      <c r="A437" s="84"/>
      <c r="B437" s="84"/>
      <c r="C437" s="84"/>
      <c r="D437" s="86"/>
      <c r="E437" s="86"/>
      <c r="F437" s="86"/>
      <c r="G437" s="86"/>
      <c r="H437" s="84"/>
      <c r="I437" s="84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</row>
    <row r="438" spans="1:36" ht="12.75" hidden="1" customHeight="1" x14ac:dyDescent="0.2">
      <c r="A438" s="84"/>
      <c r="B438" s="84"/>
      <c r="C438" s="84"/>
      <c r="D438" s="86"/>
      <c r="E438" s="86"/>
      <c r="F438" s="86"/>
      <c r="G438" s="86"/>
      <c r="H438" s="84"/>
      <c r="I438" s="84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</row>
    <row r="439" spans="1:36" ht="12.75" hidden="1" customHeight="1" x14ac:dyDescent="0.2">
      <c r="A439" s="84"/>
      <c r="B439" s="84"/>
      <c r="C439" s="84"/>
      <c r="D439" s="86"/>
      <c r="E439" s="86"/>
      <c r="F439" s="86"/>
      <c r="G439" s="86"/>
      <c r="H439" s="84"/>
      <c r="I439" s="84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</row>
    <row r="440" spans="1:36" ht="12.75" hidden="1" customHeight="1" x14ac:dyDescent="0.2">
      <c r="A440" s="84"/>
      <c r="B440" s="84"/>
      <c r="C440" s="84"/>
      <c r="D440" s="86"/>
      <c r="E440" s="86"/>
      <c r="F440" s="86"/>
      <c r="G440" s="86"/>
      <c r="H440" s="84"/>
      <c r="I440" s="84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</row>
    <row r="441" spans="1:36" ht="12.75" hidden="1" customHeight="1" x14ac:dyDescent="0.2">
      <c r="A441" s="84"/>
      <c r="B441" s="84"/>
      <c r="C441" s="84"/>
      <c r="D441" s="86"/>
      <c r="E441" s="86"/>
      <c r="F441" s="86"/>
      <c r="G441" s="86"/>
      <c r="H441" s="84"/>
      <c r="I441" s="84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</row>
    <row r="442" spans="1:36" ht="12.75" hidden="1" customHeight="1" x14ac:dyDescent="0.2">
      <c r="A442" s="84"/>
      <c r="B442" s="84"/>
      <c r="C442" s="84"/>
      <c r="D442" s="86"/>
      <c r="E442" s="86"/>
      <c r="F442" s="86"/>
      <c r="G442" s="86"/>
      <c r="H442" s="84"/>
      <c r="I442" s="84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</row>
    <row r="443" spans="1:36" ht="12.75" hidden="1" customHeight="1" x14ac:dyDescent="0.2">
      <c r="A443" s="84"/>
      <c r="B443" s="84"/>
      <c r="C443" s="84"/>
      <c r="D443" s="86"/>
      <c r="E443" s="86"/>
      <c r="F443" s="86"/>
      <c r="G443" s="86"/>
      <c r="H443" s="84"/>
      <c r="I443" s="84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</row>
    <row r="444" spans="1:36" ht="12.75" hidden="1" customHeight="1" x14ac:dyDescent="0.2">
      <c r="A444" s="84"/>
      <c r="B444" s="84"/>
      <c r="C444" s="84"/>
      <c r="D444" s="86"/>
      <c r="E444" s="86"/>
      <c r="F444" s="86"/>
      <c r="G444" s="86"/>
      <c r="H444" s="84"/>
      <c r="I444" s="84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</row>
    <row r="445" spans="1:36" ht="12.75" hidden="1" customHeight="1" x14ac:dyDescent="0.2">
      <c r="A445" s="84"/>
      <c r="B445" s="84"/>
      <c r="C445" s="84"/>
      <c r="D445" s="86"/>
      <c r="E445" s="86"/>
      <c r="F445" s="86"/>
      <c r="G445" s="86"/>
      <c r="H445" s="84"/>
      <c r="I445" s="84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</row>
    <row r="446" spans="1:36" ht="12.75" hidden="1" customHeight="1" x14ac:dyDescent="0.2">
      <c r="A446" s="84"/>
      <c r="B446" s="84"/>
      <c r="C446" s="84"/>
      <c r="D446" s="86"/>
      <c r="E446" s="86"/>
      <c r="F446" s="86"/>
      <c r="G446" s="86"/>
      <c r="H446" s="84"/>
      <c r="I446" s="84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</row>
    <row r="447" spans="1:36" ht="12.75" hidden="1" customHeight="1" x14ac:dyDescent="0.2">
      <c r="A447" s="84"/>
      <c r="B447" s="84"/>
      <c r="C447" s="84"/>
      <c r="D447" s="86"/>
      <c r="E447" s="86"/>
      <c r="F447" s="86"/>
      <c r="G447" s="86"/>
      <c r="H447" s="84"/>
      <c r="I447" s="84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</row>
    <row r="448" spans="1:36" ht="12.75" hidden="1" customHeight="1" x14ac:dyDescent="0.2">
      <c r="A448" s="84"/>
      <c r="B448" s="84"/>
      <c r="C448" s="84"/>
      <c r="D448" s="86"/>
      <c r="E448" s="86"/>
      <c r="F448" s="86"/>
      <c r="G448" s="86"/>
      <c r="H448" s="84"/>
      <c r="I448" s="84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</row>
    <row r="449" spans="1:36" ht="12.75" hidden="1" customHeight="1" x14ac:dyDescent="0.2">
      <c r="A449" s="84"/>
      <c r="B449" s="84"/>
      <c r="C449" s="84"/>
      <c r="D449" s="86"/>
      <c r="E449" s="86"/>
      <c r="F449" s="86"/>
      <c r="G449" s="86"/>
      <c r="H449" s="84"/>
      <c r="I449" s="84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</row>
    <row r="450" spans="1:36" ht="12.75" hidden="1" customHeight="1" x14ac:dyDescent="0.2">
      <c r="A450" s="84"/>
      <c r="B450" s="84"/>
      <c r="C450" s="84"/>
      <c r="D450" s="86"/>
      <c r="E450" s="86"/>
      <c r="F450" s="86"/>
      <c r="G450" s="86"/>
      <c r="H450" s="84"/>
      <c r="I450" s="84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</row>
    <row r="451" spans="1:36" ht="12.75" hidden="1" customHeight="1" x14ac:dyDescent="0.2">
      <c r="A451" s="84"/>
      <c r="B451" s="84"/>
      <c r="C451" s="84"/>
      <c r="D451" s="86"/>
      <c r="E451" s="86"/>
      <c r="F451" s="86"/>
      <c r="G451" s="86"/>
      <c r="H451" s="84"/>
      <c r="I451" s="84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</row>
    <row r="452" spans="1:36" ht="12.75" hidden="1" customHeight="1" x14ac:dyDescent="0.2">
      <c r="A452" s="84"/>
      <c r="B452" s="84"/>
      <c r="C452" s="84"/>
      <c r="D452" s="86"/>
      <c r="E452" s="86"/>
      <c r="F452" s="86"/>
      <c r="G452" s="86"/>
      <c r="H452" s="84"/>
      <c r="I452" s="84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</row>
    <row r="453" spans="1:36" ht="12.75" hidden="1" customHeight="1" x14ac:dyDescent="0.2">
      <c r="A453" s="84"/>
      <c r="B453" s="84"/>
      <c r="C453" s="84"/>
      <c r="D453" s="86"/>
      <c r="E453" s="86"/>
      <c r="F453" s="86"/>
      <c r="G453" s="86"/>
      <c r="H453" s="84"/>
      <c r="I453" s="84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</row>
    <row r="454" spans="1:36" ht="12.75" hidden="1" customHeight="1" x14ac:dyDescent="0.2">
      <c r="A454" s="84"/>
      <c r="B454" s="84"/>
      <c r="C454" s="84"/>
      <c r="D454" s="86"/>
      <c r="E454" s="86"/>
      <c r="F454" s="86"/>
      <c r="G454" s="86"/>
      <c r="H454" s="84"/>
      <c r="I454" s="84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</row>
    <row r="455" spans="1:36" ht="12.75" hidden="1" customHeight="1" x14ac:dyDescent="0.2">
      <c r="A455" s="84"/>
      <c r="B455" s="84"/>
      <c r="C455" s="84"/>
      <c r="D455" s="86"/>
      <c r="E455" s="86"/>
      <c r="F455" s="86"/>
      <c r="G455" s="86"/>
      <c r="H455" s="84"/>
      <c r="I455" s="84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</row>
    <row r="456" spans="1:36" ht="12.75" hidden="1" customHeight="1" x14ac:dyDescent="0.2">
      <c r="A456" s="84"/>
      <c r="B456" s="84"/>
      <c r="C456" s="84"/>
      <c r="D456" s="86"/>
      <c r="E456" s="86"/>
      <c r="F456" s="86"/>
      <c r="G456" s="86"/>
      <c r="H456" s="84"/>
      <c r="I456" s="84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</row>
    <row r="457" spans="1:36" ht="12.75" hidden="1" customHeight="1" x14ac:dyDescent="0.2">
      <c r="A457" s="84"/>
      <c r="B457" s="84"/>
      <c r="C457" s="84"/>
      <c r="D457" s="86"/>
      <c r="E457" s="86"/>
      <c r="F457" s="86"/>
      <c r="G457" s="86"/>
      <c r="H457" s="84"/>
      <c r="I457" s="84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</row>
    <row r="458" spans="1:36" ht="12.75" hidden="1" customHeight="1" x14ac:dyDescent="0.2">
      <c r="A458" s="84"/>
      <c r="B458" s="84"/>
      <c r="C458" s="84"/>
      <c r="D458" s="86"/>
      <c r="E458" s="86"/>
      <c r="F458" s="86"/>
      <c r="G458" s="86"/>
      <c r="H458" s="84"/>
      <c r="I458" s="84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</row>
    <row r="459" spans="1:36" ht="12.75" hidden="1" customHeight="1" x14ac:dyDescent="0.2">
      <c r="A459" s="84"/>
      <c r="B459" s="84"/>
      <c r="C459" s="84"/>
      <c r="D459" s="86"/>
      <c r="E459" s="86"/>
      <c r="F459" s="86"/>
      <c r="G459" s="86"/>
      <c r="H459" s="84"/>
      <c r="I459" s="84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</row>
    <row r="460" spans="1:36" ht="12.75" hidden="1" customHeight="1" x14ac:dyDescent="0.2">
      <c r="A460" s="84"/>
      <c r="B460" s="84"/>
      <c r="C460" s="84"/>
      <c r="D460" s="86"/>
      <c r="E460" s="86"/>
      <c r="F460" s="86"/>
      <c r="G460" s="86"/>
      <c r="H460" s="84"/>
      <c r="I460" s="84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</row>
    <row r="461" spans="1:36" ht="12.75" hidden="1" customHeight="1" x14ac:dyDescent="0.2">
      <c r="A461" s="84"/>
      <c r="B461" s="84"/>
      <c r="C461" s="84"/>
      <c r="D461" s="86"/>
      <c r="E461" s="86"/>
      <c r="F461" s="86"/>
      <c r="G461" s="86"/>
      <c r="H461" s="84"/>
      <c r="I461" s="84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</row>
    <row r="462" spans="1:36" ht="12.75" hidden="1" customHeight="1" x14ac:dyDescent="0.2">
      <c r="A462" s="84"/>
      <c r="B462" s="84"/>
      <c r="C462" s="84"/>
      <c r="D462" s="86"/>
      <c r="E462" s="86"/>
      <c r="F462" s="86"/>
      <c r="G462" s="86"/>
      <c r="H462" s="84"/>
      <c r="I462" s="84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</row>
    <row r="463" spans="1:36" ht="12.75" hidden="1" customHeight="1" x14ac:dyDescent="0.2">
      <c r="A463" s="84"/>
      <c r="B463" s="84"/>
      <c r="C463" s="84"/>
      <c r="D463" s="86"/>
      <c r="E463" s="86"/>
      <c r="F463" s="86"/>
      <c r="G463" s="86"/>
      <c r="H463" s="84"/>
      <c r="I463" s="84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</row>
    <row r="464" spans="1:36" ht="12.75" hidden="1" customHeight="1" x14ac:dyDescent="0.2">
      <c r="A464" s="84"/>
      <c r="B464" s="84"/>
      <c r="C464" s="84"/>
      <c r="D464" s="86"/>
      <c r="E464" s="86"/>
      <c r="F464" s="86"/>
      <c r="G464" s="86"/>
      <c r="H464" s="84"/>
      <c r="I464" s="84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</row>
    <row r="465" spans="1:36" ht="12.75" hidden="1" customHeight="1" x14ac:dyDescent="0.2">
      <c r="A465" s="84"/>
      <c r="B465" s="84"/>
      <c r="C465" s="84"/>
      <c r="D465" s="86"/>
      <c r="E465" s="86"/>
      <c r="F465" s="86"/>
      <c r="G465" s="86"/>
      <c r="H465" s="84"/>
      <c r="I465" s="84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</row>
    <row r="466" spans="1:36" ht="12.75" hidden="1" customHeight="1" x14ac:dyDescent="0.2">
      <c r="A466" s="84"/>
      <c r="B466" s="84"/>
      <c r="C466" s="84"/>
      <c r="D466" s="86"/>
      <c r="E466" s="86"/>
      <c r="F466" s="86"/>
      <c r="G466" s="86"/>
      <c r="H466" s="84"/>
      <c r="I466" s="84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</row>
    <row r="467" spans="1:36" ht="12.75" hidden="1" customHeight="1" x14ac:dyDescent="0.2">
      <c r="A467" s="84"/>
      <c r="B467" s="84"/>
      <c r="C467" s="84"/>
      <c r="D467" s="86"/>
      <c r="E467" s="86"/>
      <c r="F467" s="86"/>
      <c r="G467" s="86"/>
      <c r="H467" s="84"/>
      <c r="I467" s="84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</row>
    <row r="468" spans="1:36" ht="12.75" hidden="1" customHeight="1" x14ac:dyDescent="0.2">
      <c r="A468" s="84"/>
      <c r="B468" s="84"/>
      <c r="C468" s="84"/>
      <c r="D468" s="86"/>
      <c r="E468" s="86"/>
      <c r="F468" s="86"/>
      <c r="G468" s="86"/>
      <c r="H468" s="84"/>
      <c r="I468" s="84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</row>
    <row r="469" spans="1:36" ht="12.75" hidden="1" customHeight="1" x14ac:dyDescent="0.2">
      <c r="A469" s="84"/>
      <c r="B469" s="84"/>
      <c r="C469" s="84"/>
      <c r="D469" s="86"/>
      <c r="E469" s="86"/>
      <c r="F469" s="86"/>
      <c r="G469" s="86"/>
      <c r="H469" s="84"/>
      <c r="I469" s="84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</row>
    <row r="470" spans="1:36" ht="12.75" hidden="1" customHeight="1" x14ac:dyDescent="0.2">
      <c r="A470" s="84"/>
      <c r="B470" s="84"/>
      <c r="C470" s="84"/>
      <c r="D470" s="86"/>
      <c r="E470" s="86"/>
      <c r="F470" s="86"/>
      <c r="G470" s="86"/>
      <c r="H470" s="84"/>
      <c r="I470" s="84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</row>
    <row r="471" spans="1:36" ht="12.75" hidden="1" customHeight="1" x14ac:dyDescent="0.2">
      <c r="A471" s="84"/>
      <c r="B471" s="84"/>
      <c r="C471" s="84"/>
      <c r="D471" s="86"/>
      <c r="E471" s="86"/>
      <c r="F471" s="86"/>
      <c r="G471" s="86"/>
      <c r="H471" s="84"/>
      <c r="I471" s="84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</row>
    <row r="472" spans="1:36" ht="12.75" hidden="1" customHeight="1" x14ac:dyDescent="0.2">
      <c r="A472" s="84"/>
      <c r="B472" s="84"/>
      <c r="C472" s="84"/>
      <c r="D472" s="86"/>
      <c r="E472" s="86"/>
      <c r="F472" s="86"/>
      <c r="G472" s="86"/>
      <c r="H472" s="84"/>
      <c r="I472" s="84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</row>
    <row r="473" spans="1:36" ht="12.75" hidden="1" customHeight="1" x14ac:dyDescent="0.2">
      <c r="A473" s="84"/>
      <c r="B473" s="84"/>
      <c r="C473" s="84"/>
      <c r="D473" s="86"/>
      <c r="E473" s="86"/>
      <c r="F473" s="86"/>
      <c r="G473" s="86"/>
      <c r="H473" s="84"/>
      <c r="I473" s="84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</row>
    <row r="474" spans="1:36" ht="12.75" hidden="1" customHeight="1" x14ac:dyDescent="0.2">
      <c r="A474" s="84"/>
      <c r="B474" s="84"/>
      <c r="C474" s="84"/>
      <c r="D474" s="86"/>
      <c r="E474" s="86"/>
      <c r="F474" s="86"/>
      <c r="G474" s="86"/>
      <c r="H474" s="84"/>
      <c r="I474" s="84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</row>
    <row r="475" spans="1:36" ht="12.75" hidden="1" customHeight="1" x14ac:dyDescent="0.2">
      <c r="A475" s="84"/>
      <c r="B475" s="84"/>
      <c r="C475" s="84"/>
      <c r="D475" s="86"/>
      <c r="E475" s="86"/>
      <c r="F475" s="86"/>
      <c r="G475" s="86"/>
      <c r="H475" s="84"/>
      <c r="I475" s="84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</row>
    <row r="476" spans="1:36" ht="12.75" hidden="1" customHeight="1" x14ac:dyDescent="0.2">
      <c r="A476" s="84"/>
      <c r="B476" s="84"/>
      <c r="C476" s="84"/>
      <c r="D476" s="86"/>
      <c r="E476" s="86"/>
      <c r="F476" s="86"/>
      <c r="G476" s="86"/>
      <c r="H476" s="84"/>
      <c r="I476" s="84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</row>
    <row r="477" spans="1:36" ht="12.75" hidden="1" customHeight="1" x14ac:dyDescent="0.2">
      <c r="A477" s="84"/>
      <c r="B477" s="84"/>
      <c r="C477" s="84"/>
      <c r="D477" s="86"/>
      <c r="E477" s="86"/>
      <c r="F477" s="86"/>
      <c r="G477" s="86"/>
      <c r="H477" s="84"/>
      <c r="I477" s="84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</row>
    <row r="478" spans="1:36" ht="12.75" hidden="1" customHeight="1" x14ac:dyDescent="0.2">
      <c r="A478" s="84"/>
      <c r="B478" s="84"/>
      <c r="C478" s="84"/>
      <c r="D478" s="86"/>
      <c r="E478" s="86"/>
      <c r="F478" s="86"/>
      <c r="G478" s="86"/>
      <c r="H478" s="84"/>
      <c r="I478" s="84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</row>
    <row r="479" spans="1:36" ht="12.75" hidden="1" customHeight="1" x14ac:dyDescent="0.2">
      <c r="A479" s="84"/>
      <c r="B479" s="84"/>
      <c r="C479" s="84"/>
      <c r="D479" s="86"/>
      <c r="E479" s="86"/>
      <c r="F479" s="86"/>
      <c r="G479" s="86"/>
      <c r="H479" s="84"/>
      <c r="I479" s="84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</row>
    <row r="480" spans="1:36" ht="12.75" hidden="1" customHeight="1" x14ac:dyDescent="0.2">
      <c r="A480" s="84"/>
      <c r="B480" s="84"/>
      <c r="C480" s="84"/>
      <c r="D480" s="86"/>
      <c r="E480" s="86"/>
      <c r="F480" s="86"/>
      <c r="G480" s="86"/>
      <c r="H480" s="84"/>
      <c r="I480" s="84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</row>
    <row r="481" spans="1:36" ht="12.75" hidden="1" customHeight="1" x14ac:dyDescent="0.2">
      <c r="A481" s="84"/>
      <c r="B481" s="84"/>
      <c r="C481" s="84"/>
      <c r="D481" s="86"/>
      <c r="E481" s="86"/>
      <c r="F481" s="86"/>
      <c r="G481" s="86"/>
      <c r="H481" s="84"/>
      <c r="I481" s="84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</row>
    <row r="482" spans="1:36" ht="12.75" hidden="1" customHeight="1" x14ac:dyDescent="0.2">
      <c r="A482" s="84"/>
      <c r="B482" s="84"/>
      <c r="C482" s="84"/>
      <c r="D482" s="86"/>
      <c r="E482" s="86"/>
      <c r="F482" s="86"/>
      <c r="G482" s="86"/>
      <c r="H482" s="84"/>
      <c r="I482" s="84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</row>
    <row r="483" spans="1:36" ht="12.75" hidden="1" customHeight="1" x14ac:dyDescent="0.2">
      <c r="A483" s="84"/>
      <c r="B483" s="84"/>
      <c r="C483" s="84"/>
      <c r="D483" s="86"/>
      <c r="E483" s="86"/>
      <c r="F483" s="86"/>
      <c r="G483" s="86"/>
      <c r="H483" s="84"/>
      <c r="I483" s="84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</row>
    <row r="484" spans="1:36" ht="12.75" hidden="1" customHeight="1" x14ac:dyDescent="0.2">
      <c r="A484" s="84"/>
      <c r="B484" s="84"/>
      <c r="C484" s="84"/>
      <c r="D484" s="86"/>
      <c r="E484" s="86"/>
      <c r="F484" s="86"/>
      <c r="G484" s="86"/>
      <c r="H484" s="84"/>
      <c r="I484" s="84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</row>
    <row r="485" spans="1:36" ht="12.75" hidden="1" customHeight="1" x14ac:dyDescent="0.2">
      <c r="A485" s="84"/>
      <c r="B485" s="84"/>
      <c r="C485" s="84"/>
      <c r="D485" s="86"/>
      <c r="E485" s="86"/>
      <c r="F485" s="86"/>
      <c r="G485" s="86"/>
      <c r="H485" s="84"/>
      <c r="I485" s="84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</row>
    <row r="486" spans="1:36" ht="12.75" hidden="1" customHeight="1" x14ac:dyDescent="0.2">
      <c r="A486" s="84"/>
      <c r="B486" s="84"/>
      <c r="C486" s="84"/>
      <c r="D486" s="86"/>
      <c r="E486" s="86"/>
      <c r="F486" s="86"/>
      <c r="G486" s="86"/>
      <c r="H486" s="84"/>
      <c r="I486" s="84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</row>
    <row r="487" spans="1:36" ht="12.75" hidden="1" customHeight="1" x14ac:dyDescent="0.2">
      <c r="A487" s="84"/>
      <c r="B487" s="84"/>
      <c r="C487" s="84"/>
      <c r="D487" s="86"/>
      <c r="E487" s="86"/>
      <c r="F487" s="86"/>
      <c r="G487" s="86"/>
      <c r="H487" s="84"/>
      <c r="I487" s="84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</row>
    <row r="488" spans="1:36" ht="12.75" hidden="1" customHeight="1" x14ac:dyDescent="0.2">
      <c r="A488" s="84"/>
      <c r="B488" s="84"/>
      <c r="C488" s="84"/>
      <c r="D488" s="86"/>
      <c r="E488" s="86"/>
      <c r="F488" s="86"/>
      <c r="G488" s="86"/>
      <c r="H488" s="84"/>
      <c r="I488" s="84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</row>
    <row r="489" spans="1:36" ht="12.75" hidden="1" customHeight="1" x14ac:dyDescent="0.2">
      <c r="A489" s="84"/>
      <c r="B489" s="84"/>
      <c r="C489" s="84"/>
      <c r="D489" s="86"/>
      <c r="E489" s="86"/>
      <c r="F489" s="86"/>
      <c r="G489" s="86"/>
      <c r="H489" s="84"/>
      <c r="I489" s="84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</row>
    <row r="490" spans="1:36" ht="12.75" hidden="1" customHeight="1" x14ac:dyDescent="0.2">
      <c r="A490" s="84"/>
      <c r="B490" s="84"/>
      <c r="C490" s="84"/>
      <c r="D490" s="86"/>
      <c r="E490" s="86"/>
      <c r="F490" s="86"/>
      <c r="G490" s="86"/>
      <c r="H490" s="84"/>
      <c r="I490" s="84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</row>
    <row r="491" spans="1:36" ht="12.75" hidden="1" customHeight="1" x14ac:dyDescent="0.2">
      <c r="A491" s="84"/>
      <c r="B491" s="84"/>
      <c r="C491" s="84"/>
      <c r="D491" s="86"/>
      <c r="E491" s="86"/>
      <c r="F491" s="86"/>
      <c r="G491" s="86"/>
      <c r="H491" s="84"/>
      <c r="I491" s="84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</row>
    <row r="492" spans="1:36" ht="12.75" hidden="1" customHeight="1" x14ac:dyDescent="0.2">
      <c r="A492" s="84"/>
      <c r="B492" s="84"/>
      <c r="C492" s="84"/>
      <c r="D492" s="86"/>
      <c r="E492" s="86"/>
      <c r="F492" s="86"/>
      <c r="G492" s="86"/>
      <c r="H492" s="84"/>
      <c r="I492" s="84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</row>
    <row r="493" spans="1:36" ht="12.75" hidden="1" customHeight="1" x14ac:dyDescent="0.2">
      <c r="A493" s="84"/>
      <c r="B493" s="84"/>
      <c r="C493" s="84"/>
      <c r="D493" s="86"/>
      <c r="E493" s="86"/>
      <c r="F493" s="86"/>
      <c r="G493" s="86"/>
      <c r="H493" s="84"/>
      <c r="I493" s="84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</row>
    <row r="494" spans="1:36" ht="12.75" hidden="1" customHeight="1" x14ac:dyDescent="0.2">
      <c r="A494" s="84"/>
      <c r="B494" s="84"/>
      <c r="C494" s="84"/>
      <c r="D494" s="86"/>
      <c r="E494" s="86"/>
      <c r="F494" s="86"/>
      <c r="G494" s="86"/>
      <c r="H494" s="84"/>
      <c r="I494" s="84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</row>
    <row r="495" spans="1:36" ht="12.75" hidden="1" customHeight="1" x14ac:dyDescent="0.2">
      <c r="A495" s="84"/>
      <c r="B495" s="84"/>
      <c r="C495" s="84"/>
      <c r="D495" s="86"/>
      <c r="E495" s="86"/>
      <c r="F495" s="86"/>
      <c r="G495" s="86"/>
      <c r="H495" s="84"/>
      <c r="I495" s="84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</row>
    <row r="496" spans="1:36" ht="12.75" hidden="1" customHeight="1" x14ac:dyDescent="0.2">
      <c r="A496" s="84"/>
      <c r="B496" s="84"/>
      <c r="C496" s="84"/>
      <c r="D496" s="86"/>
      <c r="E496" s="86"/>
      <c r="F496" s="86"/>
      <c r="G496" s="86"/>
      <c r="H496" s="84"/>
      <c r="I496" s="84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</row>
    <row r="497" spans="1:36" ht="12.75" hidden="1" customHeight="1" x14ac:dyDescent="0.2">
      <c r="A497" s="84"/>
      <c r="B497" s="84"/>
      <c r="C497" s="84"/>
      <c r="D497" s="86"/>
      <c r="E497" s="86"/>
      <c r="F497" s="86"/>
      <c r="G497" s="86"/>
      <c r="H497" s="84"/>
      <c r="I497" s="84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</row>
    <row r="498" spans="1:36" ht="12.75" hidden="1" customHeight="1" x14ac:dyDescent="0.2">
      <c r="A498" s="84"/>
      <c r="B498" s="84"/>
      <c r="C498" s="84"/>
      <c r="D498" s="86"/>
      <c r="E498" s="86"/>
      <c r="F498" s="86"/>
      <c r="G498" s="86"/>
      <c r="H498" s="84"/>
      <c r="I498" s="84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</row>
    <row r="499" spans="1:36" ht="12.75" hidden="1" customHeight="1" x14ac:dyDescent="0.2">
      <c r="A499" s="84"/>
      <c r="B499" s="84"/>
      <c r="C499" s="84"/>
      <c r="D499" s="86"/>
      <c r="E499" s="86"/>
      <c r="F499" s="86"/>
      <c r="G499" s="86"/>
      <c r="H499" s="84"/>
      <c r="I499" s="84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</row>
    <row r="500" spans="1:36" ht="12.75" hidden="1" customHeight="1" x14ac:dyDescent="0.2">
      <c r="A500" s="84"/>
      <c r="B500" s="84"/>
      <c r="C500" s="84"/>
      <c r="D500" s="86"/>
      <c r="E500" s="86"/>
      <c r="F500" s="86"/>
      <c r="G500" s="86"/>
      <c r="H500" s="84"/>
      <c r="I500" s="84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</row>
    <row r="501" spans="1:36" ht="12.75" hidden="1" customHeight="1" x14ac:dyDescent="0.2">
      <c r="A501" s="84"/>
      <c r="B501" s="84"/>
      <c r="C501" s="84"/>
      <c r="D501" s="86"/>
      <c r="E501" s="86"/>
      <c r="F501" s="86"/>
      <c r="G501" s="86"/>
      <c r="H501" s="84"/>
      <c r="I501" s="84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</row>
    <row r="502" spans="1:36" ht="12.75" hidden="1" customHeight="1" x14ac:dyDescent="0.2">
      <c r="A502" s="84"/>
      <c r="B502" s="84"/>
      <c r="C502" s="84"/>
      <c r="D502" s="86"/>
      <c r="E502" s="86"/>
      <c r="F502" s="86"/>
      <c r="G502" s="86"/>
      <c r="H502" s="84"/>
      <c r="I502" s="84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</row>
    <row r="503" spans="1:36" ht="12.75" hidden="1" customHeight="1" x14ac:dyDescent="0.2">
      <c r="A503" s="84"/>
      <c r="B503" s="84"/>
      <c r="C503" s="84"/>
      <c r="D503" s="86"/>
      <c r="E503" s="86"/>
      <c r="F503" s="86"/>
      <c r="G503" s="86"/>
      <c r="H503" s="84"/>
      <c r="I503" s="84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</row>
    <row r="504" spans="1:36" ht="12.75" hidden="1" customHeight="1" x14ac:dyDescent="0.2">
      <c r="A504" s="84"/>
      <c r="B504" s="84"/>
      <c r="C504" s="84"/>
      <c r="D504" s="86"/>
      <c r="E504" s="86"/>
      <c r="F504" s="86"/>
      <c r="G504" s="86"/>
      <c r="H504" s="84"/>
      <c r="I504" s="84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</row>
    <row r="505" spans="1:36" ht="12.75" hidden="1" customHeight="1" x14ac:dyDescent="0.2">
      <c r="A505" s="84"/>
      <c r="B505" s="84"/>
      <c r="C505" s="84"/>
      <c r="D505" s="86"/>
      <c r="E505" s="86"/>
      <c r="F505" s="86"/>
      <c r="G505" s="86"/>
      <c r="H505" s="84"/>
      <c r="I505" s="84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</row>
    <row r="506" spans="1:36" ht="12.75" hidden="1" customHeight="1" x14ac:dyDescent="0.2">
      <c r="A506" s="84"/>
      <c r="B506" s="84"/>
      <c r="C506" s="84"/>
      <c r="D506" s="86"/>
      <c r="E506" s="86"/>
      <c r="F506" s="86"/>
      <c r="G506" s="86"/>
      <c r="H506" s="84"/>
      <c r="I506" s="84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</row>
    <row r="507" spans="1:36" ht="12.75" hidden="1" customHeight="1" x14ac:dyDescent="0.2">
      <c r="A507" s="84"/>
      <c r="B507" s="84"/>
      <c r="C507" s="84"/>
      <c r="D507" s="86"/>
      <c r="E507" s="86"/>
      <c r="F507" s="86"/>
      <c r="G507" s="86"/>
      <c r="H507" s="84"/>
      <c r="I507" s="84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</row>
    <row r="508" spans="1:36" ht="12.75" hidden="1" customHeight="1" x14ac:dyDescent="0.2">
      <c r="A508" s="84"/>
      <c r="B508" s="84"/>
      <c r="C508" s="84"/>
      <c r="D508" s="86"/>
      <c r="E508" s="86"/>
      <c r="F508" s="86"/>
      <c r="G508" s="86"/>
      <c r="H508" s="84"/>
      <c r="I508" s="84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</row>
    <row r="509" spans="1:36" ht="12.75" hidden="1" customHeight="1" x14ac:dyDescent="0.2">
      <c r="A509" s="84"/>
      <c r="B509" s="84"/>
      <c r="C509" s="84"/>
      <c r="D509" s="86"/>
      <c r="E509" s="86"/>
      <c r="F509" s="86"/>
      <c r="G509" s="86"/>
      <c r="H509" s="84"/>
      <c r="I509" s="84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</row>
    <row r="510" spans="1:36" ht="12.75" hidden="1" customHeight="1" x14ac:dyDescent="0.2">
      <c r="A510" s="84"/>
      <c r="B510" s="84"/>
      <c r="C510" s="84"/>
      <c r="D510" s="86"/>
      <c r="E510" s="86"/>
      <c r="F510" s="86"/>
      <c r="G510" s="86"/>
      <c r="H510" s="84"/>
      <c r="I510" s="84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</row>
    <row r="511" spans="1:36" ht="12.75" hidden="1" customHeight="1" x14ac:dyDescent="0.2">
      <c r="A511" s="84"/>
      <c r="B511" s="84"/>
      <c r="C511" s="84"/>
      <c r="D511" s="86"/>
      <c r="E511" s="86"/>
      <c r="F511" s="86"/>
      <c r="G511" s="86"/>
      <c r="H511" s="84"/>
      <c r="I511" s="84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</row>
    <row r="512" spans="1:36" ht="12.75" hidden="1" customHeight="1" x14ac:dyDescent="0.2">
      <c r="A512" s="84"/>
      <c r="B512" s="84"/>
      <c r="C512" s="84"/>
      <c r="D512" s="86"/>
      <c r="E512" s="86"/>
      <c r="F512" s="86"/>
      <c r="G512" s="86"/>
      <c r="H512" s="84"/>
      <c r="I512" s="84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</row>
    <row r="513" spans="1:36" ht="12.75" hidden="1" customHeight="1" x14ac:dyDescent="0.2">
      <c r="A513" s="84"/>
      <c r="B513" s="84"/>
      <c r="C513" s="84"/>
      <c r="D513" s="86"/>
      <c r="E513" s="86"/>
      <c r="F513" s="86"/>
      <c r="G513" s="86"/>
      <c r="H513" s="84"/>
      <c r="I513" s="84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</row>
    <row r="514" spans="1:36" ht="12.75" hidden="1" customHeight="1" x14ac:dyDescent="0.2">
      <c r="A514" s="84"/>
      <c r="B514" s="84"/>
      <c r="C514" s="84"/>
      <c r="D514" s="86"/>
      <c r="E514" s="86"/>
      <c r="F514" s="86"/>
      <c r="G514" s="86"/>
      <c r="H514" s="84"/>
      <c r="I514" s="84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</row>
    <row r="515" spans="1:36" ht="12.75" hidden="1" customHeight="1" x14ac:dyDescent="0.2">
      <c r="A515" s="84"/>
      <c r="B515" s="84"/>
      <c r="C515" s="84"/>
      <c r="D515" s="86"/>
      <c r="E515" s="86"/>
      <c r="F515" s="86"/>
      <c r="G515" s="86"/>
      <c r="H515" s="84"/>
      <c r="I515" s="84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</row>
    <row r="516" spans="1:36" ht="12.75" hidden="1" customHeight="1" x14ac:dyDescent="0.2">
      <c r="A516" s="84"/>
      <c r="B516" s="84"/>
      <c r="C516" s="84"/>
      <c r="D516" s="86"/>
      <c r="E516" s="86"/>
      <c r="F516" s="86"/>
      <c r="G516" s="86"/>
      <c r="H516" s="84"/>
      <c r="I516" s="84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</row>
    <row r="517" spans="1:36" ht="12.75" hidden="1" customHeight="1" x14ac:dyDescent="0.2">
      <c r="A517" s="84"/>
      <c r="B517" s="84"/>
      <c r="C517" s="84"/>
      <c r="D517" s="86"/>
      <c r="E517" s="86"/>
      <c r="F517" s="86"/>
      <c r="G517" s="86"/>
      <c r="H517" s="84"/>
      <c r="I517" s="84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</row>
    <row r="518" spans="1:36" ht="12.75" hidden="1" customHeight="1" x14ac:dyDescent="0.2">
      <c r="A518" s="84"/>
      <c r="B518" s="84"/>
      <c r="C518" s="84"/>
      <c r="D518" s="86"/>
      <c r="E518" s="86"/>
      <c r="F518" s="86"/>
      <c r="G518" s="86"/>
      <c r="H518" s="84"/>
      <c r="I518" s="84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</row>
    <row r="519" spans="1:36" ht="12.75" hidden="1" customHeight="1" x14ac:dyDescent="0.2">
      <c r="A519" s="84"/>
      <c r="B519" s="84"/>
      <c r="C519" s="84"/>
      <c r="D519" s="86"/>
      <c r="E519" s="86"/>
      <c r="F519" s="86"/>
      <c r="G519" s="86"/>
      <c r="H519" s="84"/>
      <c r="I519" s="84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</row>
    <row r="520" spans="1:36" ht="12.75" hidden="1" customHeight="1" x14ac:dyDescent="0.2">
      <c r="A520" s="84"/>
      <c r="B520" s="84"/>
      <c r="C520" s="84"/>
      <c r="D520" s="86"/>
      <c r="E520" s="86"/>
      <c r="F520" s="86"/>
      <c r="G520" s="86"/>
      <c r="H520" s="84"/>
      <c r="I520" s="84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</row>
    <row r="521" spans="1:36" ht="12.75" hidden="1" customHeight="1" x14ac:dyDescent="0.2">
      <c r="A521" s="84"/>
      <c r="B521" s="84"/>
      <c r="C521" s="84"/>
      <c r="D521" s="86"/>
      <c r="E521" s="86"/>
      <c r="F521" s="86"/>
      <c r="G521" s="86"/>
      <c r="H521" s="84"/>
      <c r="I521" s="84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</row>
    <row r="522" spans="1:36" ht="12.75" hidden="1" customHeight="1" x14ac:dyDescent="0.2">
      <c r="A522" s="84"/>
      <c r="B522" s="84"/>
      <c r="C522" s="84"/>
      <c r="D522" s="86"/>
      <c r="E522" s="86"/>
      <c r="F522" s="86"/>
      <c r="G522" s="86"/>
      <c r="H522" s="84"/>
      <c r="I522" s="84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</row>
    <row r="523" spans="1:36" ht="12.75" hidden="1" customHeight="1" x14ac:dyDescent="0.2">
      <c r="A523" s="84"/>
      <c r="B523" s="84"/>
      <c r="C523" s="84"/>
      <c r="D523" s="86"/>
      <c r="E523" s="86"/>
      <c r="F523" s="86"/>
      <c r="G523" s="86"/>
      <c r="H523" s="84"/>
      <c r="I523" s="84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</row>
    <row r="524" spans="1:36" ht="12.75" hidden="1" customHeight="1" x14ac:dyDescent="0.2">
      <c r="A524" s="84"/>
      <c r="B524" s="84"/>
      <c r="C524" s="84"/>
      <c r="D524" s="86"/>
      <c r="E524" s="86"/>
      <c r="F524" s="86"/>
      <c r="G524" s="86"/>
      <c r="H524" s="84"/>
      <c r="I524" s="84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</row>
    <row r="525" spans="1:36" ht="12.75" hidden="1" customHeight="1" x14ac:dyDescent="0.2">
      <c r="A525" s="84"/>
      <c r="B525" s="84"/>
      <c r="C525" s="84"/>
      <c r="D525" s="86"/>
      <c r="E525" s="86"/>
      <c r="F525" s="86"/>
      <c r="G525" s="86"/>
      <c r="H525" s="84"/>
      <c r="I525" s="84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</row>
    <row r="526" spans="1:36" ht="12.75" hidden="1" customHeight="1" x14ac:dyDescent="0.2">
      <c r="A526" s="84"/>
      <c r="B526" s="84"/>
      <c r="C526" s="84"/>
      <c r="D526" s="86"/>
      <c r="E526" s="86"/>
      <c r="F526" s="86"/>
      <c r="G526" s="86"/>
      <c r="H526" s="84"/>
      <c r="I526" s="84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</row>
    <row r="527" spans="1:36" ht="12.75" hidden="1" customHeight="1" x14ac:dyDescent="0.2">
      <c r="A527" s="84"/>
      <c r="B527" s="84"/>
      <c r="C527" s="84"/>
      <c r="D527" s="86"/>
      <c r="E527" s="86"/>
      <c r="F527" s="86"/>
      <c r="G527" s="86"/>
      <c r="H527" s="84"/>
      <c r="I527" s="84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</row>
    <row r="528" spans="1:36" ht="12.75" hidden="1" customHeight="1" x14ac:dyDescent="0.2">
      <c r="A528" s="84"/>
      <c r="B528" s="84"/>
      <c r="C528" s="84"/>
      <c r="D528" s="86"/>
      <c r="E528" s="86"/>
      <c r="F528" s="86"/>
      <c r="G528" s="86"/>
      <c r="H528" s="84"/>
      <c r="I528" s="84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</row>
    <row r="529" spans="1:36" ht="12.75" hidden="1" customHeight="1" x14ac:dyDescent="0.2">
      <c r="A529" s="84"/>
      <c r="B529" s="84"/>
      <c r="C529" s="84"/>
      <c r="D529" s="86"/>
      <c r="E529" s="86"/>
      <c r="F529" s="86"/>
      <c r="G529" s="86"/>
      <c r="H529" s="84"/>
      <c r="I529" s="84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</row>
    <row r="530" spans="1:36" ht="12.75" hidden="1" customHeight="1" x14ac:dyDescent="0.2">
      <c r="A530" s="84"/>
      <c r="B530" s="84"/>
      <c r="C530" s="84"/>
      <c r="D530" s="86"/>
      <c r="E530" s="86"/>
      <c r="F530" s="86"/>
      <c r="G530" s="86"/>
      <c r="H530" s="84"/>
      <c r="I530" s="84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</row>
    <row r="531" spans="1:36" ht="12.75" hidden="1" customHeight="1" x14ac:dyDescent="0.2">
      <c r="A531" s="84"/>
      <c r="B531" s="84"/>
      <c r="C531" s="84"/>
      <c r="D531" s="86"/>
      <c r="E531" s="86"/>
      <c r="F531" s="86"/>
      <c r="G531" s="86"/>
      <c r="H531" s="84"/>
      <c r="I531" s="84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</row>
    <row r="532" spans="1:36" ht="12.75" hidden="1" customHeight="1" x14ac:dyDescent="0.2">
      <c r="A532" s="84"/>
      <c r="B532" s="84"/>
      <c r="C532" s="84"/>
      <c r="D532" s="86"/>
      <c r="E532" s="86"/>
      <c r="F532" s="86"/>
      <c r="G532" s="86"/>
      <c r="H532" s="84"/>
      <c r="I532" s="84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</row>
    <row r="533" spans="1:36" ht="12.75" hidden="1" customHeight="1" x14ac:dyDescent="0.2">
      <c r="A533" s="84"/>
      <c r="B533" s="84"/>
      <c r="C533" s="84"/>
      <c r="D533" s="86"/>
      <c r="E533" s="86"/>
      <c r="F533" s="86"/>
      <c r="G533" s="86"/>
      <c r="H533" s="84"/>
      <c r="I533" s="84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</row>
    <row r="534" spans="1:36" ht="12.75" hidden="1" customHeight="1" x14ac:dyDescent="0.2">
      <c r="A534" s="84"/>
      <c r="B534" s="84"/>
      <c r="C534" s="84"/>
      <c r="D534" s="86"/>
      <c r="E534" s="86"/>
      <c r="F534" s="86"/>
      <c r="G534" s="86"/>
      <c r="H534" s="84"/>
      <c r="I534" s="84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</row>
    <row r="535" spans="1:36" ht="12.75" hidden="1" customHeight="1" x14ac:dyDescent="0.2">
      <c r="A535" s="84"/>
      <c r="B535" s="84"/>
      <c r="C535" s="84"/>
      <c r="D535" s="86"/>
      <c r="E535" s="86"/>
      <c r="F535" s="86"/>
      <c r="G535" s="86"/>
      <c r="H535" s="84"/>
      <c r="I535" s="84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</row>
    <row r="536" spans="1:36" ht="12.75" hidden="1" customHeight="1" x14ac:dyDescent="0.2">
      <c r="A536" s="84"/>
      <c r="B536" s="84"/>
      <c r="C536" s="84"/>
      <c r="D536" s="86"/>
      <c r="E536" s="86"/>
      <c r="F536" s="86"/>
      <c r="G536" s="86"/>
      <c r="H536" s="84"/>
      <c r="I536" s="84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</row>
    <row r="537" spans="1:36" ht="12.75" hidden="1" customHeight="1" x14ac:dyDescent="0.2">
      <c r="A537" s="84"/>
      <c r="B537" s="84"/>
      <c r="C537" s="84"/>
      <c r="D537" s="86"/>
      <c r="E537" s="86"/>
      <c r="F537" s="86"/>
      <c r="G537" s="86"/>
      <c r="H537" s="84"/>
      <c r="I537" s="84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</row>
    <row r="538" spans="1:36" ht="12.75" hidden="1" customHeight="1" x14ac:dyDescent="0.2">
      <c r="A538" s="84"/>
      <c r="B538" s="84"/>
      <c r="C538" s="84"/>
      <c r="D538" s="86"/>
      <c r="E538" s="86"/>
      <c r="F538" s="86"/>
      <c r="G538" s="86"/>
      <c r="H538" s="84"/>
      <c r="I538" s="84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</row>
    <row r="539" spans="1:36" ht="12.75" hidden="1" customHeight="1" x14ac:dyDescent="0.2">
      <c r="A539" s="84"/>
      <c r="B539" s="84"/>
      <c r="C539" s="84"/>
      <c r="D539" s="86"/>
      <c r="E539" s="86"/>
      <c r="F539" s="86"/>
      <c r="G539" s="86"/>
      <c r="H539" s="84"/>
      <c r="I539" s="84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</row>
    <row r="540" spans="1:36" ht="12.75" hidden="1" customHeight="1" x14ac:dyDescent="0.2">
      <c r="A540" s="84"/>
      <c r="B540" s="84"/>
      <c r="C540" s="84"/>
      <c r="D540" s="86"/>
      <c r="E540" s="86"/>
      <c r="F540" s="86"/>
      <c r="G540" s="86"/>
      <c r="H540" s="84"/>
      <c r="I540" s="84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</row>
    <row r="541" spans="1:36" ht="12.75" hidden="1" customHeight="1" x14ac:dyDescent="0.2">
      <c r="A541" s="84"/>
      <c r="B541" s="84"/>
      <c r="C541" s="84"/>
      <c r="D541" s="86"/>
      <c r="E541" s="86"/>
      <c r="F541" s="86"/>
      <c r="G541" s="86"/>
      <c r="H541" s="84"/>
      <c r="I541" s="84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</row>
    <row r="542" spans="1:36" ht="12.75" hidden="1" customHeight="1" x14ac:dyDescent="0.2">
      <c r="A542" s="84"/>
      <c r="B542" s="84"/>
      <c r="C542" s="84"/>
      <c r="D542" s="86"/>
      <c r="E542" s="86"/>
      <c r="F542" s="86"/>
      <c r="G542" s="86"/>
      <c r="H542" s="84"/>
      <c r="I542" s="84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</row>
    <row r="543" spans="1:36" ht="12.75" hidden="1" customHeight="1" x14ac:dyDescent="0.2">
      <c r="A543" s="84"/>
      <c r="B543" s="84"/>
      <c r="C543" s="84"/>
      <c r="D543" s="86"/>
      <c r="E543" s="86"/>
      <c r="F543" s="86"/>
      <c r="G543" s="86"/>
      <c r="H543" s="84"/>
      <c r="I543" s="84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</row>
    <row r="544" spans="1:36" ht="12.75" hidden="1" customHeight="1" x14ac:dyDescent="0.2">
      <c r="A544" s="84"/>
      <c r="B544" s="84"/>
      <c r="C544" s="84"/>
      <c r="D544" s="86"/>
      <c r="E544" s="86"/>
      <c r="F544" s="86"/>
      <c r="G544" s="86"/>
      <c r="H544" s="84"/>
      <c r="I544" s="84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</row>
    <row r="545" spans="1:36" ht="12.75" hidden="1" customHeight="1" x14ac:dyDescent="0.2">
      <c r="A545" s="84"/>
      <c r="B545" s="84"/>
      <c r="C545" s="84"/>
      <c r="D545" s="86"/>
      <c r="E545" s="86"/>
      <c r="F545" s="86"/>
      <c r="G545" s="86"/>
      <c r="H545" s="84"/>
      <c r="I545" s="84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</row>
    <row r="546" spans="1:36" ht="12.75" hidden="1" customHeight="1" x14ac:dyDescent="0.2">
      <c r="A546" s="84"/>
      <c r="B546" s="84"/>
      <c r="C546" s="84"/>
      <c r="D546" s="86"/>
      <c r="E546" s="86"/>
      <c r="F546" s="86"/>
      <c r="G546" s="86"/>
      <c r="H546" s="84"/>
      <c r="I546" s="84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</row>
    <row r="547" spans="1:36" ht="12.75" hidden="1" customHeight="1" x14ac:dyDescent="0.2">
      <c r="A547" s="84"/>
      <c r="B547" s="84"/>
      <c r="C547" s="84"/>
      <c r="D547" s="86"/>
      <c r="E547" s="86"/>
      <c r="F547" s="86"/>
      <c r="G547" s="86"/>
      <c r="H547" s="84"/>
      <c r="I547" s="84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</row>
    <row r="548" spans="1:36" ht="12.75" hidden="1" customHeight="1" x14ac:dyDescent="0.2">
      <c r="A548" s="84"/>
      <c r="B548" s="84"/>
      <c r="C548" s="84"/>
      <c r="D548" s="86"/>
      <c r="E548" s="86"/>
      <c r="F548" s="86"/>
      <c r="G548" s="86"/>
      <c r="H548" s="84"/>
      <c r="I548" s="84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</row>
    <row r="549" spans="1:36" ht="12.75" hidden="1" customHeight="1" x14ac:dyDescent="0.2">
      <c r="A549" s="84"/>
      <c r="B549" s="84"/>
      <c r="C549" s="84"/>
      <c r="D549" s="86"/>
      <c r="E549" s="86"/>
      <c r="F549" s="86"/>
      <c r="G549" s="86"/>
      <c r="H549" s="84"/>
      <c r="I549" s="84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</row>
    <row r="550" spans="1:36" ht="12.75" hidden="1" customHeight="1" x14ac:dyDescent="0.2">
      <c r="A550" s="84"/>
      <c r="B550" s="84"/>
      <c r="C550" s="84"/>
      <c r="D550" s="86"/>
      <c r="E550" s="86"/>
      <c r="F550" s="86"/>
      <c r="G550" s="86"/>
      <c r="H550" s="84"/>
      <c r="I550" s="84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</row>
    <row r="551" spans="1:36" ht="12.75" hidden="1" customHeight="1" x14ac:dyDescent="0.2">
      <c r="A551" s="84"/>
      <c r="B551" s="84"/>
      <c r="C551" s="84"/>
      <c r="D551" s="86"/>
      <c r="E551" s="86"/>
      <c r="F551" s="86"/>
      <c r="G551" s="86"/>
      <c r="H551" s="84"/>
      <c r="I551" s="84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</row>
    <row r="552" spans="1:36" ht="12.75" hidden="1" customHeight="1" x14ac:dyDescent="0.2">
      <c r="A552" s="84"/>
      <c r="B552" s="84"/>
      <c r="C552" s="84"/>
      <c r="D552" s="86"/>
      <c r="E552" s="86"/>
      <c r="F552" s="86"/>
      <c r="G552" s="86"/>
      <c r="H552" s="84"/>
      <c r="I552" s="84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</row>
    <row r="553" spans="1:36" ht="12.75" hidden="1" customHeight="1" x14ac:dyDescent="0.2">
      <c r="A553" s="84"/>
      <c r="B553" s="84"/>
      <c r="C553" s="84"/>
      <c r="D553" s="86"/>
      <c r="E553" s="86"/>
      <c r="F553" s="86"/>
      <c r="G553" s="86"/>
      <c r="H553" s="84"/>
      <c r="I553" s="84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</row>
    <row r="554" spans="1:36" ht="12.75" hidden="1" customHeight="1" x14ac:dyDescent="0.2">
      <c r="A554" s="84"/>
      <c r="B554" s="84"/>
      <c r="C554" s="84"/>
      <c r="D554" s="86"/>
      <c r="E554" s="86"/>
      <c r="F554" s="86"/>
      <c r="G554" s="86"/>
      <c r="H554" s="84"/>
      <c r="I554" s="84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</row>
    <row r="555" spans="1:36" ht="12.75" hidden="1" customHeight="1" x14ac:dyDescent="0.2">
      <c r="A555" s="84"/>
      <c r="B555" s="84"/>
      <c r="C555" s="84"/>
      <c r="D555" s="86"/>
      <c r="E555" s="86"/>
      <c r="F555" s="86"/>
      <c r="G555" s="86"/>
      <c r="H555" s="84"/>
      <c r="I555" s="84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</row>
    <row r="556" spans="1:36" ht="12.75" hidden="1" customHeight="1" x14ac:dyDescent="0.2">
      <c r="A556" s="84"/>
      <c r="B556" s="84"/>
      <c r="C556" s="84"/>
      <c r="D556" s="86"/>
      <c r="E556" s="86"/>
      <c r="F556" s="86"/>
      <c r="G556" s="86"/>
      <c r="H556" s="84"/>
      <c r="I556" s="84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</row>
    <row r="557" spans="1:36" ht="12.75" hidden="1" customHeight="1" x14ac:dyDescent="0.2">
      <c r="A557" s="84"/>
      <c r="B557" s="84"/>
      <c r="C557" s="84"/>
      <c r="D557" s="86"/>
      <c r="E557" s="86"/>
      <c r="F557" s="86"/>
      <c r="G557" s="86"/>
      <c r="H557" s="84"/>
      <c r="I557" s="84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</row>
    <row r="558" spans="1:36" ht="12.75" hidden="1" customHeight="1" x14ac:dyDescent="0.2">
      <c r="A558" s="84"/>
      <c r="B558" s="84"/>
      <c r="C558" s="84"/>
      <c r="D558" s="86"/>
      <c r="E558" s="86"/>
      <c r="F558" s="86"/>
      <c r="G558" s="86"/>
      <c r="H558" s="84"/>
      <c r="I558" s="84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</row>
    <row r="559" spans="1:36" ht="12.75" hidden="1" customHeight="1" x14ac:dyDescent="0.2">
      <c r="A559" s="84"/>
      <c r="B559" s="84"/>
      <c r="C559" s="84"/>
      <c r="D559" s="86"/>
      <c r="E559" s="86"/>
      <c r="F559" s="86"/>
      <c r="G559" s="86"/>
      <c r="H559" s="84"/>
      <c r="I559" s="84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</row>
    <row r="560" spans="1:36" ht="12.75" hidden="1" customHeight="1" x14ac:dyDescent="0.2">
      <c r="A560" s="84"/>
      <c r="B560" s="84"/>
      <c r="C560" s="84"/>
      <c r="D560" s="86"/>
      <c r="E560" s="86"/>
      <c r="F560" s="86"/>
      <c r="G560" s="86"/>
      <c r="H560" s="84"/>
      <c r="I560" s="84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</row>
    <row r="561" spans="1:36" ht="12.75" hidden="1" customHeight="1" x14ac:dyDescent="0.2">
      <c r="A561" s="84"/>
      <c r="B561" s="84"/>
      <c r="C561" s="84"/>
      <c r="D561" s="86"/>
      <c r="E561" s="86"/>
      <c r="F561" s="86"/>
      <c r="G561" s="86"/>
      <c r="H561" s="84"/>
      <c r="I561" s="84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</row>
    <row r="562" spans="1:36" ht="12.75" hidden="1" customHeight="1" x14ac:dyDescent="0.2">
      <c r="A562" s="84"/>
      <c r="B562" s="84"/>
      <c r="C562" s="84"/>
      <c r="D562" s="86"/>
      <c r="E562" s="86"/>
      <c r="F562" s="86"/>
      <c r="G562" s="86"/>
      <c r="H562" s="84"/>
      <c r="I562" s="84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</row>
    <row r="563" spans="1:36" ht="12.75" hidden="1" customHeight="1" x14ac:dyDescent="0.2">
      <c r="A563" s="84"/>
      <c r="B563" s="84"/>
      <c r="C563" s="84"/>
      <c r="D563" s="86"/>
      <c r="E563" s="86"/>
      <c r="F563" s="86"/>
      <c r="G563" s="86"/>
      <c r="H563" s="84"/>
      <c r="I563" s="84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</row>
    <row r="564" spans="1:36" ht="12.75" hidden="1" customHeight="1" x14ac:dyDescent="0.2">
      <c r="A564" s="84"/>
      <c r="B564" s="84"/>
      <c r="C564" s="84"/>
      <c r="D564" s="86"/>
      <c r="E564" s="86"/>
      <c r="F564" s="86"/>
      <c r="G564" s="86"/>
      <c r="H564" s="84"/>
      <c r="I564" s="84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</row>
    <row r="565" spans="1:36" ht="12.75" hidden="1" customHeight="1" x14ac:dyDescent="0.2">
      <c r="A565" s="84"/>
      <c r="B565" s="84"/>
      <c r="C565" s="84"/>
      <c r="D565" s="86"/>
      <c r="E565" s="86"/>
      <c r="F565" s="86"/>
      <c r="G565" s="86"/>
      <c r="H565" s="84"/>
      <c r="I565" s="84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</row>
    <row r="566" spans="1:36" ht="12.75" hidden="1" customHeight="1" x14ac:dyDescent="0.2">
      <c r="A566" s="84"/>
      <c r="B566" s="84"/>
      <c r="C566" s="84"/>
      <c r="D566" s="86"/>
      <c r="E566" s="86"/>
      <c r="F566" s="86"/>
      <c r="G566" s="86"/>
      <c r="H566" s="84"/>
      <c r="I566" s="84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</row>
    <row r="567" spans="1:36" ht="12.75" hidden="1" customHeight="1" x14ac:dyDescent="0.2">
      <c r="A567" s="84"/>
      <c r="B567" s="84"/>
      <c r="C567" s="84"/>
      <c r="D567" s="86"/>
      <c r="E567" s="86"/>
      <c r="F567" s="86"/>
      <c r="G567" s="86"/>
      <c r="H567" s="84"/>
      <c r="I567" s="84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</row>
    <row r="568" spans="1:36" ht="12.75" hidden="1" customHeight="1" x14ac:dyDescent="0.2">
      <c r="A568" s="84"/>
      <c r="B568" s="84"/>
      <c r="C568" s="84"/>
      <c r="D568" s="86"/>
      <c r="E568" s="86"/>
      <c r="F568" s="86"/>
      <c r="G568" s="86"/>
      <c r="H568" s="84"/>
      <c r="I568" s="84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</row>
    <row r="569" spans="1:36" ht="12.75" hidden="1" customHeight="1" x14ac:dyDescent="0.2">
      <c r="A569" s="84"/>
      <c r="B569" s="84"/>
      <c r="C569" s="84"/>
      <c r="D569" s="86"/>
      <c r="E569" s="86"/>
      <c r="F569" s="86"/>
      <c r="G569" s="86"/>
      <c r="H569" s="84"/>
      <c r="I569" s="84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</row>
    <row r="570" spans="1:36" ht="12.75" hidden="1" customHeight="1" x14ac:dyDescent="0.2">
      <c r="A570" s="84"/>
      <c r="B570" s="84"/>
      <c r="C570" s="84"/>
      <c r="D570" s="86"/>
      <c r="E570" s="86"/>
      <c r="F570" s="86"/>
      <c r="G570" s="86"/>
      <c r="H570" s="84"/>
      <c r="I570" s="84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</row>
    <row r="571" spans="1:36" ht="12.75" hidden="1" customHeight="1" x14ac:dyDescent="0.2">
      <c r="A571" s="84"/>
      <c r="B571" s="84"/>
      <c r="C571" s="84"/>
      <c r="D571" s="86"/>
      <c r="E571" s="86"/>
      <c r="F571" s="86"/>
      <c r="G571" s="86"/>
      <c r="H571" s="84"/>
      <c r="I571" s="84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</row>
    <row r="572" spans="1:36" ht="12.75" hidden="1" customHeight="1" x14ac:dyDescent="0.2">
      <c r="A572" s="84"/>
      <c r="B572" s="84"/>
      <c r="C572" s="84"/>
      <c r="D572" s="86"/>
      <c r="E572" s="86"/>
      <c r="F572" s="86"/>
      <c r="G572" s="86"/>
      <c r="H572" s="84"/>
      <c r="I572" s="84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</row>
    <row r="573" spans="1:36" ht="12.75" hidden="1" customHeight="1" x14ac:dyDescent="0.2">
      <c r="A573" s="84"/>
      <c r="B573" s="84"/>
      <c r="C573" s="84"/>
      <c r="D573" s="86"/>
      <c r="E573" s="86"/>
      <c r="F573" s="86"/>
      <c r="G573" s="86"/>
      <c r="H573" s="84"/>
      <c r="I573" s="84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</row>
    <row r="574" spans="1:36" ht="12.75" hidden="1" customHeight="1" x14ac:dyDescent="0.2">
      <c r="A574" s="84"/>
      <c r="B574" s="84"/>
      <c r="C574" s="84"/>
      <c r="D574" s="86"/>
      <c r="E574" s="86"/>
      <c r="F574" s="86"/>
      <c r="G574" s="86"/>
      <c r="H574" s="84"/>
      <c r="I574" s="84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</row>
    <row r="575" spans="1:36" ht="12.75" hidden="1" customHeight="1" x14ac:dyDescent="0.2">
      <c r="A575" s="84"/>
      <c r="B575" s="84"/>
      <c r="C575" s="84"/>
      <c r="D575" s="86"/>
      <c r="E575" s="86"/>
      <c r="F575" s="86"/>
      <c r="G575" s="86"/>
      <c r="H575" s="84"/>
      <c r="I575" s="84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</row>
    <row r="576" spans="1:36" ht="12.75" hidden="1" customHeight="1" x14ac:dyDescent="0.2">
      <c r="A576" s="84"/>
      <c r="B576" s="84"/>
      <c r="C576" s="84"/>
      <c r="D576" s="86"/>
      <c r="E576" s="86"/>
      <c r="F576" s="86"/>
      <c r="G576" s="86"/>
      <c r="H576" s="84"/>
      <c r="I576" s="84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</row>
    <row r="577" spans="1:36" ht="12.75" hidden="1" customHeight="1" x14ac:dyDescent="0.2">
      <c r="A577" s="84"/>
      <c r="B577" s="84"/>
      <c r="C577" s="84"/>
      <c r="D577" s="86"/>
      <c r="E577" s="86"/>
      <c r="F577" s="86"/>
      <c r="G577" s="86"/>
      <c r="H577" s="84"/>
      <c r="I577" s="84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</row>
    <row r="578" spans="1:36" ht="12.75" hidden="1" customHeight="1" x14ac:dyDescent="0.2">
      <c r="A578" s="84"/>
      <c r="B578" s="84"/>
      <c r="C578" s="84"/>
      <c r="D578" s="86"/>
      <c r="E578" s="86"/>
      <c r="F578" s="86"/>
      <c r="G578" s="86"/>
      <c r="H578" s="84"/>
      <c r="I578" s="84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</row>
    <row r="579" spans="1:36" ht="12.75" hidden="1" customHeight="1" x14ac:dyDescent="0.2">
      <c r="A579" s="84"/>
      <c r="B579" s="84"/>
      <c r="C579" s="84"/>
      <c r="D579" s="86"/>
      <c r="E579" s="86"/>
      <c r="F579" s="86"/>
      <c r="G579" s="86"/>
      <c r="H579" s="84"/>
      <c r="I579" s="84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</row>
    <row r="580" spans="1:36" ht="12.75" hidden="1" customHeight="1" x14ac:dyDescent="0.2">
      <c r="A580" s="84"/>
      <c r="B580" s="84"/>
      <c r="C580" s="84"/>
      <c r="D580" s="86"/>
      <c r="E580" s="86"/>
      <c r="F580" s="86"/>
      <c r="G580" s="86"/>
      <c r="H580" s="84"/>
      <c r="I580" s="84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</row>
    <row r="581" spans="1:36" ht="12.75" hidden="1" customHeight="1" x14ac:dyDescent="0.2">
      <c r="A581" s="84"/>
      <c r="B581" s="84"/>
      <c r="C581" s="84"/>
      <c r="D581" s="86"/>
      <c r="E581" s="86"/>
      <c r="F581" s="86"/>
      <c r="G581" s="86"/>
      <c r="H581" s="84"/>
      <c r="I581" s="84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</row>
    <row r="582" spans="1:36" ht="12.75" hidden="1" customHeight="1" x14ac:dyDescent="0.2">
      <c r="A582" s="84"/>
      <c r="B582" s="84"/>
      <c r="C582" s="84"/>
      <c r="D582" s="86"/>
      <c r="E582" s="86"/>
      <c r="F582" s="86"/>
      <c r="G582" s="86"/>
      <c r="H582" s="84"/>
      <c r="I582" s="84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</row>
    <row r="583" spans="1:36" ht="12.75" hidden="1" customHeight="1" x14ac:dyDescent="0.2">
      <c r="A583" s="84"/>
      <c r="B583" s="84"/>
      <c r="C583" s="84"/>
      <c r="D583" s="86"/>
      <c r="E583" s="86"/>
      <c r="F583" s="86"/>
      <c r="G583" s="86"/>
      <c r="H583" s="84"/>
      <c r="I583" s="84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</row>
    <row r="584" spans="1:36" ht="12.75" hidden="1" customHeight="1" x14ac:dyDescent="0.2">
      <c r="A584" s="84"/>
      <c r="B584" s="84"/>
      <c r="C584" s="84"/>
      <c r="D584" s="86"/>
      <c r="E584" s="86"/>
      <c r="F584" s="86"/>
      <c r="G584" s="86"/>
      <c r="H584" s="84"/>
      <c r="I584" s="84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</row>
    <row r="585" spans="1:36" ht="12.75" hidden="1" customHeight="1" x14ac:dyDescent="0.2">
      <c r="A585" s="84"/>
      <c r="B585" s="84"/>
      <c r="C585" s="84"/>
      <c r="D585" s="86"/>
      <c r="E585" s="86"/>
      <c r="F585" s="86"/>
      <c r="G585" s="86"/>
      <c r="H585" s="84"/>
      <c r="I585" s="84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</row>
    <row r="586" spans="1:36" ht="12.75" hidden="1" customHeight="1" x14ac:dyDescent="0.2">
      <c r="A586" s="84"/>
      <c r="B586" s="84"/>
      <c r="C586" s="84"/>
      <c r="D586" s="86"/>
      <c r="E586" s="86"/>
      <c r="F586" s="86"/>
      <c r="G586" s="86"/>
      <c r="H586" s="84"/>
      <c r="I586" s="84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</row>
    <row r="587" spans="1:36" ht="12.75" hidden="1" customHeight="1" x14ac:dyDescent="0.2">
      <c r="A587" s="84"/>
      <c r="B587" s="84"/>
      <c r="C587" s="84"/>
      <c r="D587" s="86"/>
      <c r="E587" s="86"/>
      <c r="F587" s="86"/>
      <c r="G587" s="86"/>
      <c r="H587" s="84"/>
      <c r="I587" s="84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</row>
    <row r="588" spans="1:36" ht="12.75" hidden="1" customHeight="1" x14ac:dyDescent="0.2">
      <c r="A588" s="84"/>
      <c r="B588" s="84"/>
      <c r="C588" s="84"/>
      <c r="D588" s="86"/>
      <c r="E588" s="86"/>
      <c r="F588" s="86"/>
      <c r="G588" s="86"/>
      <c r="H588" s="84"/>
      <c r="I588" s="84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</row>
    <row r="589" spans="1:36" ht="12.75" hidden="1" customHeight="1" x14ac:dyDescent="0.2">
      <c r="A589" s="84"/>
      <c r="B589" s="84"/>
      <c r="C589" s="84"/>
      <c r="D589" s="86"/>
      <c r="E589" s="86"/>
      <c r="F589" s="86"/>
      <c r="G589" s="86"/>
      <c r="H589" s="84"/>
      <c r="I589" s="84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</row>
    <row r="590" spans="1:36" ht="12.75" hidden="1" customHeight="1" x14ac:dyDescent="0.2">
      <c r="A590" s="84"/>
      <c r="B590" s="84"/>
      <c r="C590" s="84"/>
      <c r="D590" s="86"/>
      <c r="E590" s="86"/>
      <c r="F590" s="86"/>
      <c r="G590" s="86"/>
      <c r="H590" s="84"/>
      <c r="I590" s="84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</row>
    <row r="591" spans="1:36" ht="12.75" hidden="1" customHeight="1" x14ac:dyDescent="0.2">
      <c r="A591" s="84"/>
      <c r="B591" s="84"/>
      <c r="C591" s="84"/>
      <c r="D591" s="86"/>
      <c r="E591" s="86"/>
      <c r="F591" s="86"/>
      <c r="G591" s="86"/>
      <c r="H591" s="84"/>
      <c r="I591" s="84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</row>
    <row r="592" spans="1:36" ht="12.75" hidden="1" customHeight="1" x14ac:dyDescent="0.2">
      <c r="A592" s="84"/>
      <c r="B592" s="84"/>
      <c r="C592" s="84"/>
      <c r="D592" s="86"/>
      <c r="E592" s="86"/>
      <c r="F592" s="86"/>
      <c r="G592" s="86"/>
      <c r="H592" s="84"/>
      <c r="I592" s="84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</row>
    <row r="593" spans="1:36" ht="12.75" hidden="1" customHeight="1" x14ac:dyDescent="0.2">
      <c r="A593" s="84"/>
      <c r="B593" s="84"/>
      <c r="C593" s="84"/>
      <c r="D593" s="86"/>
      <c r="E593" s="86"/>
      <c r="F593" s="86"/>
      <c r="G593" s="86"/>
      <c r="H593" s="84"/>
      <c r="I593" s="84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</row>
    <row r="594" spans="1:36" ht="12.75" hidden="1" customHeight="1" x14ac:dyDescent="0.2">
      <c r="A594" s="84"/>
      <c r="B594" s="84"/>
      <c r="C594" s="84"/>
      <c r="D594" s="86"/>
      <c r="E594" s="86"/>
      <c r="F594" s="86"/>
      <c r="G594" s="86"/>
      <c r="H594" s="84"/>
      <c r="I594" s="84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</row>
    <row r="595" spans="1:36" ht="12.75" hidden="1" customHeight="1" x14ac:dyDescent="0.2">
      <c r="A595" s="84"/>
      <c r="B595" s="84"/>
      <c r="C595" s="84"/>
      <c r="D595" s="86"/>
      <c r="E595" s="86"/>
      <c r="F595" s="86"/>
      <c r="G595" s="86"/>
      <c r="H595" s="84"/>
      <c r="I595" s="84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</row>
    <row r="596" spans="1:36" ht="12.75" hidden="1" customHeight="1" x14ac:dyDescent="0.2">
      <c r="A596" s="84"/>
      <c r="B596" s="84"/>
      <c r="C596" s="84"/>
      <c r="D596" s="86"/>
      <c r="E596" s="86"/>
      <c r="F596" s="86"/>
      <c r="G596" s="86"/>
      <c r="H596" s="84"/>
      <c r="I596" s="84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</row>
    <row r="597" spans="1:36" ht="12.75" hidden="1" customHeight="1" x14ac:dyDescent="0.2">
      <c r="A597" s="84"/>
      <c r="B597" s="84"/>
      <c r="C597" s="84"/>
      <c r="D597" s="86"/>
      <c r="E597" s="86"/>
      <c r="F597" s="86"/>
      <c r="G597" s="86"/>
      <c r="H597" s="84"/>
      <c r="I597" s="84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</row>
    <row r="598" spans="1:36" ht="12.75" hidden="1" customHeight="1" x14ac:dyDescent="0.2">
      <c r="A598" s="84"/>
      <c r="B598" s="84"/>
      <c r="C598" s="84"/>
      <c r="D598" s="86"/>
      <c r="E598" s="86"/>
      <c r="F598" s="86"/>
      <c r="G598" s="86"/>
      <c r="H598" s="84"/>
      <c r="I598" s="84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</row>
    <row r="599" spans="1:36" ht="12.75" hidden="1" customHeight="1" x14ac:dyDescent="0.2">
      <c r="A599" s="84"/>
      <c r="B599" s="84"/>
      <c r="C599" s="84"/>
      <c r="D599" s="86"/>
      <c r="E599" s="86"/>
      <c r="F599" s="86"/>
      <c r="G599" s="86"/>
      <c r="H599" s="84"/>
      <c r="I599" s="84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</row>
    <row r="600" spans="1:36" ht="12.75" hidden="1" customHeight="1" x14ac:dyDescent="0.2">
      <c r="A600" s="84"/>
      <c r="B600" s="84"/>
      <c r="C600" s="84"/>
      <c r="D600" s="86"/>
      <c r="E600" s="86"/>
      <c r="F600" s="86"/>
      <c r="G600" s="86"/>
      <c r="H600" s="84"/>
      <c r="I600" s="84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</row>
    <row r="601" spans="1:36" ht="12.75" hidden="1" customHeight="1" x14ac:dyDescent="0.2">
      <c r="A601" s="84"/>
      <c r="B601" s="84"/>
      <c r="C601" s="84"/>
      <c r="D601" s="86"/>
      <c r="E601" s="86"/>
      <c r="F601" s="86"/>
      <c r="G601" s="86"/>
      <c r="H601" s="84"/>
      <c r="I601" s="84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</row>
    <row r="602" spans="1:36" ht="12.75" hidden="1" customHeight="1" x14ac:dyDescent="0.2">
      <c r="A602" s="84"/>
      <c r="B602" s="84"/>
      <c r="C602" s="84"/>
      <c r="D602" s="86"/>
      <c r="E602" s="86"/>
      <c r="F602" s="86"/>
      <c r="G602" s="86"/>
      <c r="H602" s="84"/>
      <c r="I602" s="84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</row>
    <row r="603" spans="1:36" ht="12.75" hidden="1" customHeight="1" x14ac:dyDescent="0.2">
      <c r="A603" s="84"/>
      <c r="B603" s="84"/>
      <c r="C603" s="84"/>
      <c r="D603" s="86"/>
      <c r="E603" s="86"/>
      <c r="F603" s="86"/>
      <c r="G603" s="86"/>
      <c r="H603" s="84"/>
      <c r="I603" s="84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</row>
    <row r="604" spans="1:36" ht="12.75" hidden="1" customHeight="1" x14ac:dyDescent="0.2">
      <c r="A604" s="84"/>
      <c r="B604" s="84"/>
      <c r="C604" s="84"/>
      <c r="D604" s="86"/>
      <c r="E604" s="86"/>
      <c r="F604" s="86"/>
      <c r="G604" s="86"/>
      <c r="H604" s="84"/>
      <c r="I604" s="84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</row>
    <row r="605" spans="1:36" ht="12.75" hidden="1" customHeight="1" x14ac:dyDescent="0.2">
      <c r="A605" s="84"/>
      <c r="B605" s="84"/>
      <c r="C605" s="84"/>
      <c r="D605" s="86"/>
      <c r="E605" s="86"/>
      <c r="F605" s="86"/>
      <c r="G605" s="86"/>
      <c r="H605" s="84"/>
      <c r="I605" s="84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</row>
    <row r="606" spans="1:36" ht="12.75" hidden="1" customHeight="1" x14ac:dyDescent="0.2">
      <c r="A606" s="84"/>
      <c r="B606" s="84"/>
      <c r="C606" s="84"/>
      <c r="D606" s="86"/>
      <c r="E606" s="86"/>
      <c r="F606" s="86"/>
      <c r="G606" s="86"/>
      <c r="H606" s="84"/>
      <c r="I606" s="84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</row>
    <row r="607" spans="1:36" ht="12.75" hidden="1" customHeight="1" x14ac:dyDescent="0.2">
      <c r="A607" s="84"/>
      <c r="B607" s="84"/>
      <c r="C607" s="84"/>
      <c r="D607" s="86"/>
      <c r="E607" s="86"/>
      <c r="F607" s="86"/>
      <c r="G607" s="86"/>
      <c r="H607" s="84"/>
      <c r="I607" s="84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</row>
    <row r="608" spans="1:36" ht="12.75" hidden="1" customHeight="1" x14ac:dyDescent="0.2">
      <c r="A608" s="84"/>
      <c r="B608" s="84"/>
      <c r="C608" s="84"/>
      <c r="D608" s="86"/>
      <c r="E608" s="86"/>
      <c r="F608" s="86"/>
      <c r="G608" s="86"/>
      <c r="H608" s="84"/>
      <c r="I608" s="84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</row>
    <row r="609" spans="1:36" ht="12.75" hidden="1" customHeight="1" x14ac:dyDescent="0.2">
      <c r="A609" s="84"/>
      <c r="B609" s="84"/>
      <c r="C609" s="84"/>
      <c r="D609" s="86"/>
      <c r="E609" s="86"/>
      <c r="F609" s="86"/>
      <c r="G609" s="86"/>
      <c r="H609" s="84"/>
      <c r="I609" s="84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</row>
    <row r="610" spans="1:36" ht="12.75" hidden="1" customHeight="1" x14ac:dyDescent="0.2">
      <c r="A610" s="84"/>
      <c r="B610" s="84"/>
      <c r="C610" s="84"/>
      <c r="D610" s="86"/>
      <c r="E610" s="86"/>
      <c r="F610" s="86"/>
      <c r="G610" s="86"/>
      <c r="H610" s="84"/>
      <c r="I610" s="84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</row>
    <row r="611" spans="1:36" ht="12.75" hidden="1" customHeight="1" x14ac:dyDescent="0.2">
      <c r="A611" s="84"/>
      <c r="B611" s="84"/>
      <c r="C611" s="84"/>
      <c r="D611" s="86"/>
      <c r="E611" s="86"/>
      <c r="F611" s="86"/>
      <c r="G611" s="86"/>
      <c r="H611" s="84"/>
      <c r="I611" s="84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</row>
    <row r="612" spans="1:36" ht="12.75" hidden="1" customHeight="1" x14ac:dyDescent="0.2">
      <c r="A612" s="84"/>
      <c r="B612" s="84"/>
      <c r="C612" s="84"/>
      <c r="D612" s="86"/>
      <c r="E612" s="86"/>
      <c r="F612" s="86"/>
      <c r="G612" s="86"/>
      <c r="H612" s="84"/>
      <c r="I612" s="84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</row>
    <row r="613" spans="1:36" ht="12.75" hidden="1" customHeight="1" x14ac:dyDescent="0.2">
      <c r="A613" s="84"/>
      <c r="B613" s="84"/>
      <c r="C613" s="84"/>
      <c r="D613" s="86"/>
      <c r="E613" s="86"/>
      <c r="F613" s="86"/>
      <c r="G613" s="86"/>
      <c r="H613" s="84"/>
      <c r="I613" s="84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</row>
    <row r="614" spans="1:36" ht="12.75" hidden="1" customHeight="1" x14ac:dyDescent="0.2">
      <c r="A614" s="84"/>
      <c r="B614" s="84"/>
      <c r="C614" s="84"/>
      <c r="D614" s="86"/>
      <c r="E614" s="86"/>
      <c r="F614" s="86"/>
      <c r="G614" s="86"/>
      <c r="H614" s="84"/>
      <c r="I614" s="84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</row>
    <row r="615" spans="1:36" ht="12.75" hidden="1" customHeight="1" x14ac:dyDescent="0.2">
      <c r="A615" s="84"/>
      <c r="B615" s="84"/>
      <c r="C615" s="84"/>
      <c r="D615" s="86"/>
      <c r="E615" s="86"/>
      <c r="F615" s="86"/>
      <c r="G615" s="86"/>
      <c r="H615" s="84"/>
      <c r="I615" s="84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</row>
    <row r="616" spans="1:36" ht="12.75" hidden="1" customHeight="1" x14ac:dyDescent="0.2">
      <c r="A616" s="84"/>
      <c r="B616" s="84"/>
      <c r="C616" s="84"/>
      <c r="D616" s="86"/>
      <c r="E616" s="86"/>
      <c r="F616" s="86"/>
      <c r="G616" s="86"/>
      <c r="H616" s="84"/>
      <c r="I616" s="84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</row>
    <row r="617" spans="1:36" ht="12.75" hidden="1" customHeight="1" x14ac:dyDescent="0.2">
      <c r="A617" s="84"/>
      <c r="B617" s="84"/>
      <c r="C617" s="84"/>
      <c r="D617" s="86"/>
      <c r="E617" s="86"/>
      <c r="F617" s="86"/>
      <c r="G617" s="86"/>
      <c r="H617" s="84"/>
      <c r="I617" s="84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</row>
    <row r="618" spans="1:36" ht="12.75" hidden="1" customHeight="1" x14ac:dyDescent="0.2">
      <c r="A618" s="84"/>
      <c r="B618" s="84"/>
      <c r="C618" s="84"/>
      <c r="D618" s="86"/>
      <c r="E618" s="86"/>
      <c r="F618" s="86"/>
      <c r="G618" s="86"/>
      <c r="H618" s="84"/>
      <c r="I618" s="84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</row>
    <row r="619" spans="1:36" ht="12.75" hidden="1" customHeight="1" x14ac:dyDescent="0.2">
      <c r="A619" s="84"/>
      <c r="B619" s="84"/>
      <c r="C619" s="84"/>
      <c r="D619" s="86"/>
      <c r="E619" s="86"/>
      <c r="F619" s="86"/>
      <c r="G619" s="86"/>
      <c r="H619" s="84"/>
      <c r="I619" s="84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</row>
    <row r="620" spans="1:36" ht="12.75" hidden="1" customHeight="1" x14ac:dyDescent="0.2">
      <c r="A620" s="84"/>
      <c r="B620" s="84"/>
      <c r="C620" s="84"/>
      <c r="D620" s="86"/>
      <c r="E620" s="86"/>
      <c r="F620" s="86"/>
      <c r="G620" s="86"/>
      <c r="H620" s="84"/>
      <c r="I620" s="84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</row>
    <row r="621" spans="1:36" ht="12.75" hidden="1" customHeight="1" x14ac:dyDescent="0.2">
      <c r="A621" s="84"/>
      <c r="B621" s="84"/>
      <c r="C621" s="84"/>
      <c r="D621" s="86"/>
      <c r="E621" s="86"/>
      <c r="F621" s="86"/>
      <c r="G621" s="86"/>
      <c r="H621" s="84"/>
      <c r="I621" s="84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</row>
    <row r="622" spans="1:36" ht="12.75" hidden="1" customHeight="1" x14ac:dyDescent="0.2">
      <c r="A622" s="84"/>
      <c r="B622" s="84"/>
      <c r="C622" s="84"/>
      <c r="D622" s="86"/>
      <c r="E622" s="86"/>
      <c r="F622" s="86"/>
      <c r="G622" s="86"/>
      <c r="H622" s="84"/>
      <c r="I622" s="84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</row>
    <row r="623" spans="1:36" ht="12.75" hidden="1" customHeight="1" x14ac:dyDescent="0.2">
      <c r="A623" s="84"/>
      <c r="B623" s="84"/>
      <c r="C623" s="84"/>
      <c r="D623" s="86"/>
      <c r="E623" s="86"/>
      <c r="F623" s="86"/>
      <c r="G623" s="86"/>
      <c r="H623" s="84"/>
      <c r="I623" s="84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</row>
    <row r="624" spans="1:36" ht="12.75" hidden="1" customHeight="1" x14ac:dyDescent="0.2">
      <c r="A624" s="84"/>
      <c r="B624" s="84"/>
      <c r="C624" s="84"/>
      <c r="D624" s="86"/>
      <c r="E624" s="86"/>
      <c r="F624" s="86"/>
      <c r="G624" s="86"/>
      <c r="H624" s="84"/>
      <c r="I624" s="84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</row>
    <row r="625" spans="1:36" ht="12.75" hidden="1" customHeight="1" x14ac:dyDescent="0.2">
      <c r="A625" s="84"/>
      <c r="B625" s="84"/>
      <c r="C625" s="84"/>
      <c r="D625" s="86"/>
      <c r="E625" s="86"/>
      <c r="F625" s="86"/>
      <c r="G625" s="86"/>
      <c r="H625" s="84"/>
      <c r="I625" s="84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</row>
    <row r="626" spans="1:36" ht="12.75" hidden="1" customHeight="1" x14ac:dyDescent="0.2">
      <c r="A626" s="84"/>
      <c r="B626" s="84"/>
      <c r="C626" s="84"/>
      <c r="D626" s="86"/>
      <c r="E626" s="86"/>
      <c r="F626" s="86"/>
      <c r="G626" s="86"/>
      <c r="H626" s="84"/>
      <c r="I626" s="84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</row>
    <row r="627" spans="1:36" ht="12.75" hidden="1" customHeight="1" x14ac:dyDescent="0.2">
      <c r="A627" s="84"/>
      <c r="B627" s="84"/>
      <c r="C627" s="84"/>
      <c r="D627" s="86"/>
      <c r="E627" s="86"/>
      <c r="F627" s="86"/>
      <c r="G627" s="86"/>
      <c r="H627" s="84"/>
      <c r="I627" s="84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</row>
    <row r="628" spans="1:36" ht="12.75" hidden="1" customHeight="1" x14ac:dyDescent="0.2">
      <c r="A628" s="84"/>
      <c r="B628" s="84"/>
      <c r="C628" s="84"/>
      <c r="D628" s="86"/>
      <c r="E628" s="86"/>
      <c r="F628" s="86"/>
      <c r="G628" s="86"/>
      <c r="H628" s="84"/>
      <c r="I628" s="84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</row>
    <row r="629" spans="1:36" ht="12.75" hidden="1" customHeight="1" x14ac:dyDescent="0.2">
      <c r="A629" s="84"/>
      <c r="B629" s="84"/>
      <c r="C629" s="84"/>
      <c r="D629" s="86"/>
      <c r="E629" s="86"/>
      <c r="F629" s="86"/>
      <c r="G629" s="86"/>
      <c r="H629" s="84"/>
      <c r="I629" s="84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</row>
    <row r="630" spans="1:36" ht="12.75" hidden="1" customHeight="1" x14ac:dyDescent="0.2">
      <c r="A630" s="84"/>
      <c r="B630" s="84"/>
      <c r="C630" s="84"/>
      <c r="D630" s="86"/>
      <c r="E630" s="86"/>
      <c r="F630" s="86"/>
      <c r="G630" s="86"/>
      <c r="H630" s="84"/>
      <c r="I630" s="84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</row>
    <row r="631" spans="1:36" ht="12.75" hidden="1" customHeight="1" x14ac:dyDescent="0.2">
      <c r="A631" s="84"/>
      <c r="B631" s="84"/>
      <c r="C631" s="84"/>
      <c r="D631" s="86"/>
      <c r="E631" s="86"/>
      <c r="F631" s="86"/>
      <c r="G631" s="86"/>
      <c r="H631" s="84"/>
      <c r="I631" s="84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</row>
    <row r="632" spans="1:36" ht="12.75" hidden="1" customHeight="1" x14ac:dyDescent="0.2">
      <c r="A632" s="84"/>
      <c r="B632" s="84"/>
      <c r="C632" s="84"/>
      <c r="D632" s="86"/>
      <c r="E632" s="86"/>
      <c r="F632" s="86"/>
      <c r="G632" s="86"/>
      <c r="H632" s="84"/>
      <c r="I632" s="84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</row>
    <row r="633" spans="1:36" ht="12.75" hidden="1" customHeight="1" x14ac:dyDescent="0.2">
      <c r="A633" s="84"/>
      <c r="B633" s="84"/>
      <c r="C633" s="84"/>
      <c r="D633" s="86"/>
      <c r="E633" s="86"/>
      <c r="F633" s="86"/>
      <c r="G633" s="86"/>
      <c r="H633" s="84"/>
      <c r="I633" s="84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</row>
    <row r="634" spans="1:36" ht="12.75" hidden="1" customHeight="1" x14ac:dyDescent="0.2">
      <c r="A634" s="84"/>
      <c r="B634" s="84"/>
      <c r="C634" s="84"/>
      <c r="D634" s="86"/>
      <c r="E634" s="86"/>
      <c r="F634" s="86"/>
      <c r="G634" s="86"/>
      <c r="H634" s="84"/>
      <c r="I634" s="84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</row>
    <row r="635" spans="1:36" ht="12.75" hidden="1" customHeight="1" x14ac:dyDescent="0.2">
      <c r="A635" s="84"/>
      <c r="B635" s="84"/>
      <c r="C635" s="84"/>
      <c r="D635" s="86"/>
      <c r="E635" s="86"/>
      <c r="F635" s="86"/>
      <c r="G635" s="86"/>
      <c r="H635" s="84"/>
      <c r="I635" s="84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</row>
    <row r="636" spans="1:36" ht="12.75" hidden="1" customHeight="1" x14ac:dyDescent="0.2">
      <c r="A636" s="84"/>
      <c r="B636" s="84"/>
      <c r="C636" s="84"/>
      <c r="D636" s="86"/>
      <c r="E636" s="86"/>
      <c r="F636" s="86"/>
      <c r="G636" s="86"/>
      <c r="H636" s="84"/>
      <c r="I636" s="84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</row>
    <row r="637" spans="1:36" ht="12.75" hidden="1" customHeight="1" x14ac:dyDescent="0.2">
      <c r="A637" s="84"/>
      <c r="B637" s="84"/>
      <c r="C637" s="84"/>
      <c r="D637" s="86"/>
      <c r="E637" s="86"/>
      <c r="F637" s="86"/>
      <c r="G637" s="86"/>
      <c r="H637" s="84"/>
      <c r="I637" s="84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</row>
    <row r="638" spans="1:36" ht="12.75" hidden="1" customHeight="1" x14ac:dyDescent="0.2">
      <c r="A638" s="84"/>
      <c r="B638" s="84"/>
      <c r="C638" s="84"/>
      <c r="D638" s="86"/>
      <c r="E638" s="86"/>
      <c r="F638" s="86"/>
      <c r="G638" s="86"/>
      <c r="H638" s="84"/>
      <c r="I638" s="84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</row>
    <row r="639" spans="1:36" ht="12.75" hidden="1" customHeight="1" x14ac:dyDescent="0.2">
      <c r="A639" s="84"/>
      <c r="B639" s="84"/>
      <c r="C639" s="84"/>
      <c r="D639" s="86"/>
      <c r="E639" s="86"/>
      <c r="F639" s="86"/>
      <c r="G639" s="86"/>
      <c r="H639" s="84"/>
      <c r="I639" s="84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</row>
    <row r="640" spans="1:36" ht="12.75" hidden="1" customHeight="1" x14ac:dyDescent="0.2">
      <c r="A640" s="84"/>
      <c r="B640" s="84"/>
      <c r="C640" s="84"/>
      <c r="D640" s="86"/>
      <c r="E640" s="86"/>
      <c r="F640" s="86"/>
      <c r="G640" s="86"/>
      <c r="H640" s="84"/>
      <c r="I640" s="84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</row>
    <row r="641" spans="1:36" ht="12.75" hidden="1" customHeight="1" x14ac:dyDescent="0.2">
      <c r="A641" s="84"/>
      <c r="B641" s="84"/>
      <c r="C641" s="84"/>
      <c r="D641" s="86"/>
      <c r="E641" s="86"/>
      <c r="F641" s="86"/>
      <c r="G641" s="86"/>
      <c r="H641" s="84"/>
      <c r="I641" s="84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</row>
    <row r="642" spans="1:36" ht="12.75" hidden="1" customHeight="1" x14ac:dyDescent="0.2">
      <c r="A642" s="84"/>
      <c r="B642" s="84"/>
      <c r="C642" s="84"/>
      <c r="D642" s="86"/>
      <c r="E642" s="86"/>
      <c r="F642" s="86"/>
      <c r="G642" s="86"/>
      <c r="H642" s="84"/>
      <c r="I642" s="84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</row>
    <row r="643" spans="1:36" ht="12.75" hidden="1" customHeight="1" x14ac:dyDescent="0.2">
      <c r="A643" s="84"/>
      <c r="B643" s="84"/>
      <c r="C643" s="84"/>
      <c r="D643" s="86"/>
      <c r="E643" s="86"/>
      <c r="F643" s="86"/>
      <c r="G643" s="86"/>
      <c r="H643" s="84"/>
      <c r="I643" s="84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</row>
    <row r="644" spans="1:36" ht="12.75" hidden="1" customHeight="1" x14ac:dyDescent="0.2">
      <c r="A644" s="84"/>
      <c r="B644" s="84"/>
      <c r="C644" s="84"/>
      <c r="D644" s="86"/>
      <c r="E644" s="86"/>
      <c r="F644" s="86"/>
      <c r="G644" s="86"/>
      <c r="H644" s="84"/>
      <c r="I644" s="84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</row>
    <row r="645" spans="1:36" ht="12.75" hidden="1" customHeight="1" x14ac:dyDescent="0.2">
      <c r="A645" s="84"/>
      <c r="B645" s="84"/>
      <c r="C645" s="84"/>
      <c r="D645" s="86"/>
      <c r="E645" s="86"/>
      <c r="F645" s="86"/>
      <c r="G645" s="86"/>
      <c r="H645" s="84"/>
      <c r="I645" s="84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</row>
    <row r="646" spans="1:36" ht="12.75" hidden="1" customHeight="1" x14ac:dyDescent="0.2">
      <c r="A646" s="84"/>
      <c r="B646" s="84"/>
      <c r="C646" s="84"/>
      <c r="D646" s="86"/>
      <c r="E646" s="86"/>
      <c r="F646" s="86"/>
      <c r="G646" s="86"/>
      <c r="H646" s="84"/>
      <c r="I646" s="84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</row>
    <row r="647" spans="1:36" ht="12.75" hidden="1" customHeight="1" x14ac:dyDescent="0.2">
      <c r="A647" s="84"/>
      <c r="B647" s="84"/>
      <c r="C647" s="84"/>
      <c r="D647" s="86"/>
      <c r="E647" s="86"/>
      <c r="F647" s="86"/>
      <c r="G647" s="86"/>
      <c r="H647" s="84"/>
      <c r="I647" s="84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</row>
    <row r="648" spans="1:36" ht="12.75" hidden="1" customHeight="1" x14ac:dyDescent="0.2">
      <c r="A648" s="84"/>
      <c r="B648" s="84"/>
      <c r="C648" s="84"/>
      <c r="D648" s="86"/>
      <c r="E648" s="86"/>
      <c r="F648" s="86"/>
      <c r="G648" s="86"/>
      <c r="H648" s="84"/>
      <c r="I648" s="84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</row>
    <row r="649" spans="1:36" ht="12.75" hidden="1" customHeight="1" x14ac:dyDescent="0.2">
      <c r="A649" s="84"/>
      <c r="B649" s="84"/>
      <c r="C649" s="84"/>
      <c r="D649" s="86"/>
      <c r="E649" s="86"/>
      <c r="F649" s="86"/>
      <c r="G649" s="86"/>
      <c r="H649" s="84"/>
      <c r="I649" s="84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</row>
    <row r="650" spans="1:36" ht="12.75" hidden="1" customHeight="1" x14ac:dyDescent="0.2">
      <c r="A650" s="84"/>
      <c r="B650" s="84"/>
      <c r="C650" s="84"/>
      <c r="D650" s="86"/>
      <c r="E650" s="86"/>
      <c r="F650" s="86"/>
      <c r="G650" s="86"/>
      <c r="H650" s="84"/>
      <c r="I650" s="84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</row>
    <row r="651" spans="1:36" ht="12.75" hidden="1" customHeight="1" x14ac:dyDescent="0.2">
      <c r="A651" s="84"/>
      <c r="B651" s="84"/>
      <c r="C651" s="84"/>
      <c r="D651" s="86"/>
      <c r="E651" s="86"/>
      <c r="F651" s="86"/>
      <c r="G651" s="86"/>
      <c r="H651" s="84"/>
      <c r="I651" s="84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</row>
    <row r="652" spans="1:36" ht="12.75" hidden="1" customHeight="1" x14ac:dyDescent="0.2">
      <c r="A652" s="84"/>
      <c r="B652" s="84"/>
      <c r="C652" s="84"/>
      <c r="D652" s="86"/>
      <c r="E652" s="86"/>
      <c r="F652" s="86"/>
      <c r="G652" s="86"/>
      <c r="H652" s="84"/>
      <c r="I652" s="84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</row>
    <row r="653" spans="1:36" ht="12.75" hidden="1" customHeight="1" x14ac:dyDescent="0.2">
      <c r="A653" s="84"/>
      <c r="B653" s="84"/>
      <c r="C653" s="84"/>
      <c r="D653" s="86"/>
      <c r="E653" s="86"/>
      <c r="F653" s="86"/>
      <c r="G653" s="86"/>
      <c r="H653" s="84"/>
      <c r="I653" s="84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</row>
    <row r="654" spans="1:36" ht="12.75" hidden="1" customHeight="1" x14ac:dyDescent="0.2">
      <c r="A654" s="84"/>
      <c r="B654" s="84"/>
      <c r="C654" s="84"/>
      <c r="D654" s="86"/>
      <c r="E654" s="86"/>
      <c r="F654" s="86"/>
      <c r="G654" s="86"/>
      <c r="H654" s="84"/>
      <c r="I654" s="84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</row>
    <row r="655" spans="1:36" ht="12.75" hidden="1" customHeight="1" x14ac:dyDescent="0.2">
      <c r="A655" s="84"/>
      <c r="B655" s="84"/>
      <c r="C655" s="84"/>
      <c r="D655" s="86"/>
      <c r="E655" s="86"/>
      <c r="F655" s="86"/>
      <c r="G655" s="86"/>
      <c r="H655" s="84"/>
      <c r="I655" s="84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</row>
    <row r="656" spans="1:36" ht="12.75" hidden="1" customHeight="1" x14ac:dyDescent="0.2">
      <c r="A656" s="84"/>
      <c r="B656" s="84"/>
      <c r="C656" s="84"/>
      <c r="D656" s="86"/>
      <c r="E656" s="86"/>
      <c r="F656" s="86"/>
      <c r="G656" s="86"/>
      <c r="H656" s="84"/>
      <c r="I656" s="84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</row>
    <row r="657" spans="1:36" ht="12.75" hidden="1" customHeight="1" x14ac:dyDescent="0.2">
      <c r="A657" s="84"/>
      <c r="B657" s="84"/>
      <c r="C657" s="84"/>
      <c r="D657" s="86"/>
      <c r="E657" s="86"/>
      <c r="F657" s="86"/>
      <c r="G657" s="86"/>
      <c r="H657" s="84"/>
      <c r="I657" s="84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</row>
    <row r="658" spans="1:36" ht="12.75" hidden="1" customHeight="1" x14ac:dyDescent="0.2">
      <c r="A658" s="84"/>
      <c r="B658" s="84"/>
      <c r="C658" s="84"/>
      <c r="D658" s="86"/>
      <c r="E658" s="86"/>
      <c r="F658" s="86"/>
      <c r="G658" s="86"/>
      <c r="H658" s="84"/>
      <c r="I658" s="84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</row>
    <row r="659" spans="1:36" ht="12.75" hidden="1" customHeight="1" x14ac:dyDescent="0.2">
      <c r="A659" s="84"/>
      <c r="B659" s="84"/>
      <c r="C659" s="84"/>
      <c r="D659" s="86"/>
      <c r="E659" s="86"/>
      <c r="F659" s="86"/>
      <c r="G659" s="86"/>
      <c r="H659" s="84"/>
      <c r="I659" s="84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</row>
    <row r="660" spans="1:36" ht="12.75" hidden="1" customHeight="1" x14ac:dyDescent="0.2">
      <c r="A660" s="84"/>
      <c r="B660" s="84"/>
      <c r="C660" s="84"/>
      <c r="D660" s="86"/>
      <c r="E660" s="86"/>
      <c r="F660" s="86"/>
      <c r="G660" s="86"/>
      <c r="H660" s="84"/>
      <c r="I660" s="84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</row>
    <row r="661" spans="1:36" ht="12.75" hidden="1" customHeight="1" x14ac:dyDescent="0.2">
      <c r="A661" s="84"/>
      <c r="B661" s="84"/>
      <c r="C661" s="84"/>
      <c r="D661" s="86"/>
      <c r="E661" s="86"/>
      <c r="F661" s="86"/>
      <c r="G661" s="86"/>
      <c r="H661" s="84"/>
      <c r="I661" s="84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</row>
    <row r="662" spans="1:36" ht="12.75" hidden="1" customHeight="1" x14ac:dyDescent="0.2">
      <c r="A662" s="84"/>
      <c r="B662" s="84"/>
      <c r="C662" s="84"/>
      <c r="D662" s="86"/>
      <c r="E662" s="86"/>
      <c r="F662" s="86"/>
      <c r="G662" s="86"/>
      <c r="H662" s="84"/>
      <c r="I662" s="84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</row>
    <row r="663" spans="1:36" ht="12.75" hidden="1" customHeight="1" x14ac:dyDescent="0.2">
      <c r="A663" s="84"/>
      <c r="B663" s="84"/>
      <c r="C663" s="84"/>
      <c r="D663" s="86"/>
      <c r="E663" s="86"/>
      <c r="F663" s="86"/>
      <c r="G663" s="86"/>
      <c r="H663" s="84"/>
      <c r="I663" s="84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</row>
    <row r="664" spans="1:36" ht="12.75" hidden="1" customHeight="1" x14ac:dyDescent="0.2">
      <c r="A664" s="84"/>
      <c r="B664" s="84"/>
      <c r="C664" s="84"/>
      <c r="D664" s="86"/>
      <c r="E664" s="86"/>
      <c r="F664" s="86"/>
      <c r="G664" s="86"/>
      <c r="H664" s="84"/>
      <c r="I664" s="84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</row>
    <row r="665" spans="1:36" ht="12.75" hidden="1" customHeight="1" x14ac:dyDescent="0.2">
      <c r="A665" s="84"/>
      <c r="B665" s="84"/>
      <c r="C665" s="84"/>
      <c r="D665" s="86"/>
      <c r="E665" s="86"/>
      <c r="F665" s="86"/>
      <c r="G665" s="86"/>
      <c r="H665" s="84"/>
      <c r="I665" s="84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</row>
    <row r="666" spans="1:36" ht="12.75" hidden="1" customHeight="1" x14ac:dyDescent="0.2">
      <c r="A666" s="84"/>
      <c r="B666" s="84"/>
      <c r="C666" s="84"/>
      <c r="D666" s="86"/>
      <c r="E666" s="86"/>
      <c r="F666" s="86"/>
      <c r="G666" s="86"/>
      <c r="H666" s="84"/>
      <c r="I666" s="84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</row>
    <row r="667" spans="1:36" ht="12.75" hidden="1" customHeight="1" x14ac:dyDescent="0.2">
      <c r="A667" s="84"/>
      <c r="B667" s="84"/>
      <c r="C667" s="84"/>
      <c r="D667" s="86"/>
      <c r="E667" s="86"/>
      <c r="F667" s="86"/>
      <c r="G667" s="86"/>
      <c r="H667" s="84"/>
      <c r="I667" s="84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</row>
    <row r="668" spans="1:36" ht="12.75" hidden="1" customHeight="1" x14ac:dyDescent="0.2">
      <c r="A668" s="84"/>
      <c r="B668" s="84"/>
      <c r="C668" s="84"/>
      <c r="D668" s="86"/>
      <c r="E668" s="86"/>
      <c r="F668" s="86"/>
      <c r="G668" s="86"/>
      <c r="H668" s="84"/>
      <c r="I668" s="84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</row>
    <row r="669" spans="1:36" ht="12.75" hidden="1" customHeight="1" x14ac:dyDescent="0.2">
      <c r="A669" s="84"/>
      <c r="B669" s="84"/>
      <c r="C669" s="84"/>
      <c r="D669" s="86"/>
      <c r="E669" s="86"/>
      <c r="F669" s="86"/>
      <c r="G669" s="86"/>
      <c r="H669" s="84"/>
      <c r="I669" s="84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</row>
    <row r="670" spans="1:36" ht="12.75" hidden="1" customHeight="1" x14ac:dyDescent="0.2">
      <c r="A670" s="84"/>
      <c r="B670" s="84"/>
      <c r="C670" s="84"/>
      <c r="D670" s="86"/>
      <c r="E670" s="86"/>
      <c r="F670" s="86"/>
      <c r="G670" s="86"/>
      <c r="H670" s="84"/>
      <c r="I670" s="84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</row>
    <row r="671" spans="1:36" ht="12.75" hidden="1" customHeight="1" x14ac:dyDescent="0.2">
      <c r="A671" s="84"/>
      <c r="B671" s="84"/>
      <c r="C671" s="84"/>
      <c r="D671" s="86"/>
      <c r="E671" s="86"/>
      <c r="F671" s="86"/>
      <c r="G671" s="86"/>
      <c r="H671" s="84"/>
      <c r="I671" s="84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</row>
    <row r="672" spans="1:36" ht="12.75" hidden="1" customHeight="1" x14ac:dyDescent="0.2">
      <c r="A672" s="84"/>
      <c r="B672" s="84"/>
      <c r="C672" s="84"/>
      <c r="D672" s="86"/>
      <c r="E672" s="86"/>
      <c r="F672" s="86"/>
      <c r="G672" s="86"/>
      <c r="H672" s="84"/>
      <c r="I672" s="84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</row>
    <row r="673" spans="1:36" ht="12.75" hidden="1" customHeight="1" x14ac:dyDescent="0.2">
      <c r="A673" s="84"/>
      <c r="B673" s="84"/>
      <c r="C673" s="84"/>
      <c r="D673" s="86"/>
      <c r="E673" s="86"/>
      <c r="F673" s="86"/>
      <c r="G673" s="86"/>
      <c r="H673" s="84"/>
      <c r="I673" s="84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</row>
    <row r="674" spans="1:36" ht="12.75" hidden="1" customHeight="1" x14ac:dyDescent="0.2">
      <c r="A674" s="84"/>
      <c r="B674" s="84"/>
      <c r="C674" s="84"/>
      <c r="D674" s="86"/>
      <c r="E674" s="86"/>
      <c r="F674" s="86"/>
      <c r="G674" s="86"/>
      <c r="H674" s="84"/>
      <c r="I674" s="84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</row>
    <row r="675" spans="1:36" ht="12.75" hidden="1" customHeight="1" x14ac:dyDescent="0.2">
      <c r="A675" s="84"/>
      <c r="B675" s="84"/>
      <c r="C675" s="84"/>
      <c r="D675" s="86"/>
      <c r="E675" s="86"/>
      <c r="F675" s="86"/>
      <c r="G675" s="86"/>
      <c r="H675" s="84"/>
      <c r="I675" s="84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</row>
    <row r="676" spans="1:36" ht="12.75" hidden="1" customHeight="1" x14ac:dyDescent="0.2">
      <c r="A676" s="84"/>
      <c r="B676" s="84"/>
      <c r="C676" s="84"/>
      <c r="D676" s="86"/>
      <c r="E676" s="86"/>
      <c r="F676" s="86"/>
      <c r="G676" s="86"/>
      <c r="H676" s="84"/>
      <c r="I676" s="84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</row>
    <row r="677" spans="1:36" ht="12.75" hidden="1" customHeight="1" x14ac:dyDescent="0.2">
      <c r="A677" s="84"/>
      <c r="B677" s="84"/>
      <c r="C677" s="84"/>
      <c r="D677" s="86"/>
      <c r="E677" s="86"/>
      <c r="F677" s="86"/>
      <c r="G677" s="86"/>
      <c r="H677" s="84"/>
      <c r="I677" s="84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</row>
    <row r="678" spans="1:36" ht="12.75" hidden="1" customHeight="1" x14ac:dyDescent="0.2">
      <c r="A678" s="84"/>
      <c r="B678" s="84"/>
      <c r="C678" s="84"/>
      <c r="D678" s="86"/>
      <c r="E678" s="86"/>
      <c r="F678" s="86"/>
      <c r="G678" s="86"/>
      <c r="H678" s="84"/>
      <c r="I678" s="84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</row>
    <row r="679" spans="1:36" ht="12.75" hidden="1" customHeight="1" x14ac:dyDescent="0.2">
      <c r="A679" s="84"/>
      <c r="B679" s="84"/>
      <c r="C679" s="84"/>
      <c r="D679" s="86"/>
      <c r="E679" s="86"/>
      <c r="F679" s="86"/>
      <c r="G679" s="86"/>
      <c r="H679" s="84"/>
      <c r="I679" s="84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</row>
    <row r="680" spans="1:36" ht="12.75" hidden="1" customHeight="1" x14ac:dyDescent="0.2">
      <c r="A680" s="84"/>
      <c r="B680" s="84"/>
      <c r="C680" s="84"/>
      <c r="D680" s="86"/>
      <c r="E680" s="86"/>
      <c r="F680" s="86"/>
      <c r="G680" s="86"/>
      <c r="H680" s="84"/>
      <c r="I680" s="84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</row>
    <row r="681" spans="1:36" ht="12.75" hidden="1" customHeight="1" x14ac:dyDescent="0.2">
      <c r="A681" s="84"/>
      <c r="B681" s="84"/>
      <c r="C681" s="84"/>
      <c r="D681" s="86"/>
      <c r="E681" s="86"/>
      <c r="F681" s="86"/>
      <c r="G681" s="86"/>
      <c r="H681" s="84"/>
      <c r="I681" s="84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</row>
    <row r="682" spans="1:36" ht="12.75" hidden="1" customHeight="1" x14ac:dyDescent="0.2">
      <c r="A682" s="84"/>
      <c r="B682" s="84"/>
      <c r="C682" s="84"/>
      <c r="D682" s="86"/>
      <c r="E682" s="86"/>
      <c r="F682" s="86"/>
      <c r="G682" s="86"/>
      <c r="H682" s="84"/>
      <c r="I682" s="84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</row>
    <row r="683" spans="1:36" ht="12.75" hidden="1" customHeight="1" x14ac:dyDescent="0.2">
      <c r="A683" s="84"/>
      <c r="B683" s="84"/>
      <c r="C683" s="84"/>
      <c r="D683" s="86"/>
      <c r="E683" s="86"/>
      <c r="F683" s="86"/>
      <c r="G683" s="86"/>
      <c r="H683" s="84"/>
      <c r="I683" s="84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</row>
    <row r="684" spans="1:36" ht="12.75" hidden="1" customHeight="1" x14ac:dyDescent="0.2">
      <c r="A684" s="84"/>
      <c r="B684" s="84"/>
      <c r="C684" s="84"/>
      <c r="D684" s="86"/>
      <c r="E684" s="86"/>
      <c r="F684" s="86"/>
      <c r="G684" s="86"/>
      <c r="H684" s="84"/>
      <c r="I684" s="84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</row>
    <row r="685" spans="1:36" ht="12.75" hidden="1" customHeight="1" x14ac:dyDescent="0.2">
      <c r="A685" s="84"/>
      <c r="B685" s="84"/>
      <c r="C685" s="84"/>
      <c r="D685" s="86"/>
      <c r="E685" s="86"/>
      <c r="F685" s="86"/>
      <c r="G685" s="86"/>
      <c r="H685" s="84"/>
      <c r="I685" s="84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</row>
    <row r="686" spans="1:36" ht="12.75" hidden="1" customHeight="1" x14ac:dyDescent="0.2">
      <c r="A686" s="84"/>
      <c r="B686" s="84"/>
      <c r="C686" s="84"/>
      <c r="D686" s="86"/>
      <c r="E686" s="86"/>
      <c r="F686" s="86"/>
      <c r="G686" s="86"/>
      <c r="H686" s="84"/>
      <c r="I686" s="84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</row>
    <row r="687" spans="1:36" ht="12.75" hidden="1" customHeight="1" x14ac:dyDescent="0.2">
      <c r="A687" s="84"/>
      <c r="B687" s="84"/>
      <c r="C687" s="84"/>
      <c r="D687" s="86"/>
      <c r="E687" s="86"/>
      <c r="F687" s="86"/>
      <c r="G687" s="86"/>
      <c r="H687" s="84"/>
      <c r="I687" s="84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</row>
    <row r="688" spans="1:36" ht="12.75" hidden="1" customHeight="1" x14ac:dyDescent="0.2">
      <c r="A688" s="84"/>
      <c r="B688" s="84"/>
      <c r="C688" s="84"/>
      <c r="D688" s="86"/>
      <c r="E688" s="86"/>
      <c r="F688" s="86"/>
      <c r="G688" s="86"/>
      <c r="H688" s="84"/>
      <c r="I688" s="84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</row>
    <row r="689" spans="1:36" ht="12.75" hidden="1" customHeight="1" x14ac:dyDescent="0.2">
      <c r="A689" s="84"/>
      <c r="B689" s="84"/>
      <c r="C689" s="84"/>
      <c r="D689" s="86"/>
      <c r="E689" s="86"/>
      <c r="F689" s="86"/>
      <c r="G689" s="86"/>
      <c r="H689" s="84"/>
      <c r="I689" s="84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</row>
    <row r="690" spans="1:36" ht="12.75" hidden="1" customHeight="1" x14ac:dyDescent="0.2">
      <c r="A690" s="84"/>
      <c r="B690" s="84"/>
      <c r="C690" s="84"/>
      <c r="D690" s="86"/>
      <c r="E690" s="86"/>
      <c r="F690" s="86"/>
      <c r="G690" s="86"/>
      <c r="H690" s="84"/>
      <c r="I690" s="84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</row>
    <row r="691" spans="1:36" ht="12.75" hidden="1" customHeight="1" x14ac:dyDescent="0.2">
      <c r="A691" s="84"/>
      <c r="B691" s="84"/>
      <c r="C691" s="84"/>
      <c r="D691" s="86"/>
      <c r="E691" s="86"/>
      <c r="F691" s="86"/>
      <c r="G691" s="86"/>
      <c r="H691" s="84"/>
      <c r="I691" s="84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</row>
    <row r="692" spans="1:36" ht="12.75" hidden="1" customHeight="1" x14ac:dyDescent="0.2">
      <c r="A692" s="84"/>
      <c r="B692" s="84"/>
      <c r="C692" s="84"/>
      <c r="D692" s="86"/>
      <c r="E692" s="86"/>
      <c r="F692" s="86"/>
      <c r="G692" s="86"/>
      <c r="H692" s="84"/>
      <c r="I692" s="84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</row>
    <row r="693" spans="1:36" ht="12.75" hidden="1" customHeight="1" x14ac:dyDescent="0.2">
      <c r="A693" s="84"/>
      <c r="B693" s="84"/>
      <c r="C693" s="84"/>
      <c r="D693" s="86"/>
      <c r="E693" s="86"/>
      <c r="F693" s="86"/>
      <c r="G693" s="86"/>
      <c r="H693" s="84"/>
      <c r="I693" s="84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</row>
    <row r="694" spans="1:36" ht="12.75" hidden="1" customHeight="1" x14ac:dyDescent="0.2">
      <c r="A694" s="84"/>
      <c r="B694" s="84"/>
      <c r="C694" s="84"/>
      <c r="D694" s="86"/>
      <c r="E694" s="86"/>
      <c r="F694" s="86"/>
      <c r="G694" s="86"/>
      <c r="H694" s="84"/>
      <c r="I694" s="84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</row>
    <row r="695" spans="1:36" ht="12.75" hidden="1" customHeight="1" x14ac:dyDescent="0.2">
      <c r="A695" s="84"/>
      <c r="B695" s="84"/>
      <c r="C695" s="84"/>
      <c r="D695" s="86"/>
      <c r="E695" s="86"/>
      <c r="F695" s="86"/>
      <c r="G695" s="86"/>
      <c r="H695" s="84"/>
      <c r="I695" s="84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</row>
    <row r="696" spans="1:36" ht="12.75" hidden="1" customHeight="1" x14ac:dyDescent="0.2">
      <c r="A696" s="84"/>
      <c r="B696" s="84"/>
      <c r="C696" s="84"/>
      <c r="D696" s="86"/>
      <c r="E696" s="86"/>
      <c r="F696" s="86"/>
      <c r="G696" s="86"/>
      <c r="H696" s="84"/>
      <c r="I696" s="84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</row>
    <row r="697" spans="1:36" ht="12.75" hidden="1" customHeight="1" x14ac:dyDescent="0.2">
      <c r="A697" s="84"/>
      <c r="B697" s="84"/>
      <c r="C697" s="84"/>
      <c r="D697" s="86"/>
      <c r="E697" s="86"/>
      <c r="F697" s="86"/>
      <c r="G697" s="86"/>
      <c r="H697" s="84"/>
      <c r="I697" s="84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</row>
    <row r="698" spans="1:36" ht="12.75" hidden="1" customHeight="1" x14ac:dyDescent="0.2">
      <c r="A698" s="84"/>
      <c r="B698" s="84"/>
      <c r="C698" s="84"/>
      <c r="D698" s="86"/>
      <c r="E698" s="86"/>
      <c r="F698" s="86"/>
      <c r="G698" s="86"/>
      <c r="H698" s="84"/>
      <c r="I698" s="84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</row>
    <row r="699" spans="1:36" ht="12.75" hidden="1" customHeight="1" x14ac:dyDescent="0.2">
      <c r="A699" s="84"/>
      <c r="B699" s="84"/>
      <c r="C699" s="84"/>
      <c r="D699" s="86"/>
      <c r="E699" s="86"/>
      <c r="F699" s="86"/>
      <c r="G699" s="86"/>
      <c r="H699" s="84"/>
      <c r="I699" s="84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</row>
    <row r="700" spans="1:36" ht="12.75" hidden="1" customHeight="1" x14ac:dyDescent="0.2">
      <c r="A700" s="84"/>
      <c r="B700" s="84"/>
      <c r="C700" s="84"/>
      <c r="D700" s="86"/>
      <c r="E700" s="86"/>
      <c r="F700" s="86"/>
      <c r="G700" s="86"/>
      <c r="H700" s="84"/>
      <c r="I700" s="84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</row>
    <row r="701" spans="1:36" ht="12.75" hidden="1" customHeight="1" x14ac:dyDescent="0.2">
      <c r="A701" s="84"/>
      <c r="B701" s="84"/>
      <c r="C701" s="84"/>
      <c r="D701" s="86"/>
      <c r="E701" s="86"/>
      <c r="F701" s="86"/>
      <c r="G701" s="86"/>
      <c r="H701" s="84"/>
      <c r="I701" s="84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</row>
    <row r="702" spans="1:36" ht="12.75" hidden="1" customHeight="1" x14ac:dyDescent="0.2">
      <c r="A702" s="84"/>
      <c r="B702" s="84"/>
      <c r="C702" s="84"/>
      <c r="D702" s="86"/>
      <c r="E702" s="86"/>
      <c r="F702" s="86"/>
      <c r="G702" s="86"/>
      <c r="H702" s="84"/>
      <c r="I702" s="84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</row>
    <row r="703" spans="1:36" ht="12.75" hidden="1" customHeight="1" x14ac:dyDescent="0.2">
      <c r="A703" s="84"/>
      <c r="B703" s="84"/>
      <c r="C703" s="84"/>
      <c r="D703" s="86"/>
      <c r="E703" s="86"/>
      <c r="F703" s="86"/>
      <c r="G703" s="86"/>
      <c r="H703" s="84"/>
      <c r="I703" s="84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</row>
    <row r="704" spans="1:36" ht="12.75" hidden="1" customHeight="1" x14ac:dyDescent="0.2">
      <c r="A704" s="84"/>
      <c r="B704" s="84"/>
      <c r="C704" s="84"/>
      <c r="D704" s="86"/>
      <c r="E704" s="86"/>
      <c r="F704" s="86"/>
      <c r="G704" s="86"/>
      <c r="H704" s="84"/>
      <c r="I704" s="84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</row>
    <row r="705" spans="1:36" ht="12.75" hidden="1" customHeight="1" x14ac:dyDescent="0.2">
      <c r="A705" s="84"/>
      <c r="B705" s="84"/>
      <c r="C705" s="84"/>
      <c r="D705" s="86"/>
      <c r="E705" s="86"/>
      <c r="F705" s="86"/>
      <c r="G705" s="86"/>
      <c r="H705" s="84"/>
      <c r="I705" s="84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</row>
    <row r="706" spans="1:36" ht="12.75" hidden="1" customHeight="1" x14ac:dyDescent="0.2">
      <c r="A706" s="84"/>
      <c r="B706" s="84"/>
      <c r="C706" s="84"/>
      <c r="D706" s="86"/>
      <c r="E706" s="86"/>
      <c r="F706" s="86"/>
      <c r="G706" s="86"/>
      <c r="H706" s="84"/>
      <c r="I706" s="84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</row>
    <row r="707" spans="1:36" ht="12.75" hidden="1" customHeight="1" x14ac:dyDescent="0.2">
      <c r="A707" s="84"/>
      <c r="B707" s="84"/>
      <c r="C707" s="84"/>
      <c r="D707" s="86"/>
      <c r="E707" s="86"/>
      <c r="F707" s="86"/>
      <c r="G707" s="86"/>
      <c r="H707" s="84"/>
      <c r="I707" s="84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</row>
    <row r="708" spans="1:36" ht="12.75" hidden="1" customHeight="1" x14ac:dyDescent="0.2">
      <c r="A708" s="84"/>
      <c r="B708" s="84"/>
      <c r="C708" s="84"/>
      <c r="D708" s="86"/>
      <c r="E708" s="86"/>
      <c r="F708" s="86"/>
      <c r="G708" s="86"/>
      <c r="H708" s="84"/>
      <c r="I708" s="84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</row>
    <row r="709" spans="1:36" ht="12.75" hidden="1" customHeight="1" x14ac:dyDescent="0.2">
      <c r="A709" s="84"/>
      <c r="B709" s="84"/>
      <c r="C709" s="84"/>
      <c r="D709" s="86"/>
      <c r="E709" s="86"/>
      <c r="F709" s="86"/>
      <c r="G709" s="86"/>
      <c r="H709" s="84"/>
      <c r="I709" s="84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</row>
    <row r="710" spans="1:36" ht="12.75" hidden="1" customHeight="1" x14ac:dyDescent="0.2">
      <c r="A710" s="84"/>
      <c r="B710" s="84"/>
      <c r="C710" s="84"/>
      <c r="D710" s="86"/>
      <c r="E710" s="86"/>
      <c r="F710" s="86"/>
      <c r="G710" s="86"/>
      <c r="H710" s="84"/>
      <c r="I710" s="84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</row>
    <row r="711" spans="1:36" ht="12.75" hidden="1" customHeight="1" x14ac:dyDescent="0.2">
      <c r="A711" s="84"/>
      <c r="B711" s="84"/>
      <c r="C711" s="84"/>
      <c r="D711" s="86"/>
      <c r="E711" s="86"/>
      <c r="F711" s="86"/>
      <c r="G711" s="86"/>
      <c r="H711" s="84"/>
      <c r="I711" s="84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</row>
    <row r="712" spans="1:36" ht="12.75" hidden="1" customHeight="1" x14ac:dyDescent="0.2">
      <c r="A712" s="84"/>
      <c r="B712" s="84"/>
      <c r="C712" s="84"/>
      <c r="D712" s="86"/>
      <c r="E712" s="86"/>
      <c r="F712" s="86"/>
      <c r="G712" s="86"/>
      <c r="H712" s="84"/>
      <c r="I712" s="84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</row>
    <row r="713" spans="1:36" ht="12.75" hidden="1" customHeight="1" x14ac:dyDescent="0.2">
      <c r="A713" s="84"/>
      <c r="B713" s="84"/>
      <c r="C713" s="84"/>
      <c r="D713" s="86"/>
      <c r="E713" s="86"/>
      <c r="F713" s="86"/>
      <c r="G713" s="86"/>
      <c r="H713" s="84"/>
      <c r="I713" s="84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</row>
    <row r="714" spans="1:36" ht="12.75" hidden="1" customHeight="1" x14ac:dyDescent="0.2">
      <c r="A714" s="84"/>
      <c r="B714" s="84"/>
      <c r="C714" s="84"/>
      <c r="D714" s="86"/>
      <c r="E714" s="86"/>
      <c r="F714" s="86"/>
      <c r="G714" s="86"/>
      <c r="H714" s="84"/>
      <c r="I714" s="84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</row>
    <row r="715" spans="1:36" ht="12.75" hidden="1" customHeight="1" x14ac:dyDescent="0.2">
      <c r="A715" s="84"/>
      <c r="B715" s="84"/>
      <c r="C715" s="84"/>
      <c r="D715" s="86"/>
      <c r="E715" s="86"/>
      <c r="F715" s="86"/>
      <c r="G715" s="86"/>
      <c r="H715" s="84"/>
      <c r="I715" s="84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</row>
    <row r="716" spans="1:36" ht="12.75" hidden="1" customHeight="1" x14ac:dyDescent="0.2">
      <c r="A716" s="84"/>
      <c r="B716" s="84"/>
      <c r="C716" s="84"/>
      <c r="D716" s="86"/>
      <c r="E716" s="86"/>
      <c r="F716" s="86"/>
      <c r="G716" s="86"/>
      <c r="H716" s="84"/>
      <c r="I716" s="84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</row>
    <row r="717" spans="1:36" ht="12.75" hidden="1" customHeight="1" x14ac:dyDescent="0.2">
      <c r="A717" s="84"/>
      <c r="B717" s="84"/>
      <c r="C717" s="84"/>
      <c r="D717" s="86"/>
      <c r="E717" s="86"/>
      <c r="F717" s="86"/>
      <c r="G717" s="86"/>
      <c r="H717" s="84"/>
      <c r="I717" s="84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</row>
    <row r="718" spans="1:36" ht="12.75" hidden="1" customHeight="1" x14ac:dyDescent="0.2">
      <c r="A718" s="84"/>
      <c r="B718" s="84"/>
      <c r="C718" s="84"/>
      <c r="D718" s="86"/>
      <c r="E718" s="86"/>
      <c r="F718" s="86"/>
      <c r="G718" s="86"/>
      <c r="H718" s="84"/>
      <c r="I718" s="84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</row>
    <row r="719" spans="1:36" ht="12.75" hidden="1" customHeight="1" x14ac:dyDescent="0.2">
      <c r="A719" s="84"/>
      <c r="B719" s="84"/>
      <c r="C719" s="84"/>
      <c r="D719" s="86"/>
      <c r="E719" s="86"/>
      <c r="F719" s="86"/>
      <c r="G719" s="86"/>
      <c r="H719" s="84"/>
      <c r="I719" s="84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</row>
    <row r="720" spans="1:36" ht="12.75" hidden="1" customHeight="1" x14ac:dyDescent="0.2">
      <c r="A720" s="84"/>
      <c r="B720" s="84"/>
      <c r="C720" s="84"/>
      <c r="D720" s="86"/>
      <c r="E720" s="86"/>
      <c r="F720" s="86"/>
      <c r="G720" s="86"/>
      <c r="H720" s="84"/>
      <c r="I720" s="84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</row>
    <row r="721" spans="1:36" ht="12.75" hidden="1" customHeight="1" x14ac:dyDescent="0.2">
      <c r="A721" s="84"/>
      <c r="B721" s="84"/>
      <c r="C721" s="84"/>
      <c r="D721" s="86"/>
      <c r="E721" s="86"/>
      <c r="F721" s="86"/>
      <c r="G721" s="86"/>
      <c r="H721" s="84"/>
      <c r="I721" s="84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</row>
    <row r="722" spans="1:36" ht="12.75" hidden="1" customHeight="1" x14ac:dyDescent="0.2">
      <c r="A722" s="84"/>
      <c r="B722" s="84"/>
      <c r="C722" s="84"/>
      <c r="D722" s="86"/>
      <c r="E722" s="86"/>
      <c r="F722" s="86"/>
      <c r="G722" s="86"/>
      <c r="H722" s="84"/>
      <c r="I722" s="84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</row>
    <row r="723" spans="1:36" ht="12.75" hidden="1" customHeight="1" x14ac:dyDescent="0.2">
      <c r="A723" s="84"/>
      <c r="B723" s="84"/>
      <c r="C723" s="84"/>
      <c r="D723" s="86"/>
      <c r="E723" s="86"/>
      <c r="F723" s="86"/>
      <c r="G723" s="86"/>
      <c r="H723" s="84"/>
      <c r="I723" s="84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</row>
    <row r="724" spans="1:36" ht="12.75" hidden="1" customHeight="1" x14ac:dyDescent="0.2">
      <c r="A724" s="84"/>
      <c r="B724" s="84"/>
      <c r="C724" s="84"/>
      <c r="D724" s="86"/>
      <c r="E724" s="86"/>
      <c r="F724" s="86"/>
      <c r="G724" s="86"/>
      <c r="H724" s="84"/>
      <c r="I724" s="84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</row>
    <row r="725" spans="1:36" ht="12.75" hidden="1" customHeight="1" x14ac:dyDescent="0.2">
      <c r="A725" s="84"/>
      <c r="B725" s="84"/>
      <c r="C725" s="84"/>
      <c r="D725" s="86"/>
      <c r="E725" s="86"/>
      <c r="F725" s="86"/>
      <c r="G725" s="86"/>
      <c r="H725" s="84"/>
      <c r="I725" s="84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</row>
    <row r="726" spans="1:36" ht="12.75" hidden="1" customHeight="1" x14ac:dyDescent="0.2">
      <c r="A726" s="84"/>
      <c r="B726" s="84"/>
      <c r="C726" s="84"/>
      <c r="D726" s="86"/>
      <c r="E726" s="86"/>
      <c r="F726" s="86"/>
      <c r="G726" s="86"/>
      <c r="H726" s="84"/>
      <c r="I726" s="84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</row>
    <row r="727" spans="1:36" ht="12.75" hidden="1" customHeight="1" x14ac:dyDescent="0.2">
      <c r="A727" s="84"/>
      <c r="B727" s="84"/>
      <c r="C727" s="84"/>
      <c r="D727" s="86"/>
      <c r="E727" s="86"/>
      <c r="F727" s="86"/>
      <c r="G727" s="86"/>
      <c r="H727" s="84"/>
      <c r="I727" s="84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</row>
    <row r="728" spans="1:36" ht="12.75" hidden="1" customHeight="1" x14ac:dyDescent="0.2">
      <c r="A728" s="84"/>
      <c r="B728" s="84"/>
      <c r="C728" s="84"/>
      <c r="D728" s="86"/>
      <c r="E728" s="86"/>
      <c r="F728" s="86"/>
      <c r="G728" s="86"/>
      <c r="H728" s="84"/>
      <c r="I728" s="84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</row>
    <row r="729" spans="1:36" ht="12.75" hidden="1" customHeight="1" x14ac:dyDescent="0.2">
      <c r="A729" s="84"/>
      <c r="B729" s="84"/>
      <c r="C729" s="84"/>
      <c r="D729" s="86"/>
      <c r="E729" s="86"/>
      <c r="F729" s="86"/>
      <c r="G729" s="86"/>
      <c r="H729" s="84"/>
      <c r="I729" s="84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</row>
    <row r="730" spans="1:36" ht="12.75" hidden="1" customHeight="1" x14ac:dyDescent="0.2">
      <c r="A730" s="84"/>
      <c r="B730" s="84"/>
      <c r="C730" s="84"/>
      <c r="D730" s="86"/>
      <c r="E730" s="86"/>
      <c r="F730" s="86"/>
      <c r="G730" s="86"/>
      <c r="H730" s="84"/>
      <c r="I730" s="84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</row>
    <row r="731" spans="1:36" ht="12.75" hidden="1" customHeight="1" x14ac:dyDescent="0.2">
      <c r="A731" s="84"/>
      <c r="B731" s="84"/>
      <c r="C731" s="84"/>
      <c r="D731" s="86"/>
      <c r="E731" s="86"/>
      <c r="F731" s="86"/>
      <c r="G731" s="86"/>
      <c r="H731" s="84"/>
      <c r="I731" s="84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</row>
    <row r="732" spans="1:36" ht="12.75" hidden="1" customHeight="1" x14ac:dyDescent="0.2">
      <c r="A732" s="84"/>
      <c r="B732" s="84"/>
      <c r="C732" s="84"/>
      <c r="D732" s="86"/>
      <c r="E732" s="86"/>
      <c r="F732" s="86"/>
      <c r="G732" s="86"/>
      <c r="H732" s="84"/>
      <c r="I732" s="84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</row>
    <row r="733" spans="1:36" ht="12.75" hidden="1" customHeight="1" x14ac:dyDescent="0.2">
      <c r="A733" s="84"/>
      <c r="B733" s="84"/>
      <c r="C733" s="84"/>
      <c r="D733" s="86"/>
      <c r="E733" s="86"/>
      <c r="F733" s="86"/>
      <c r="G733" s="86"/>
      <c r="H733" s="84"/>
      <c r="I733" s="84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</row>
    <row r="734" spans="1:36" ht="12.75" hidden="1" customHeight="1" x14ac:dyDescent="0.2">
      <c r="A734" s="84"/>
      <c r="B734" s="84"/>
      <c r="C734" s="84"/>
      <c r="D734" s="86"/>
      <c r="E734" s="86"/>
      <c r="F734" s="86"/>
      <c r="G734" s="86"/>
      <c r="H734" s="84"/>
      <c r="I734" s="84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</row>
    <row r="735" spans="1:36" ht="12.75" hidden="1" customHeight="1" x14ac:dyDescent="0.2">
      <c r="A735" s="84"/>
      <c r="B735" s="84"/>
      <c r="C735" s="84"/>
      <c r="D735" s="86"/>
      <c r="E735" s="86"/>
      <c r="F735" s="86"/>
      <c r="G735" s="86"/>
      <c r="H735" s="84"/>
      <c r="I735" s="84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</row>
    <row r="736" spans="1:36" ht="12.75" hidden="1" customHeight="1" x14ac:dyDescent="0.2">
      <c r="A736" s="84"/>
      <c r="B736" s="84"/>
      <c r="C736" s="84"/>
      <c r="D736" s="86"/>
      <c r="E736" s="86"/>
      <c r="F736" s="86"/>
      <c r="G736" s="86"/>
      <c r="H736" s="84"/>
      <c r="I736" s="84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</row>
    <row r="737" spans="1:36" ht="12.75" hidden="1" customHeight="1" x14ac:dyDescent="0.2">
      <c r="A737" s="84"/>
      <c r="B737" s="84"/>
      <c r="C737" s="84"/>
      <c r="D737" s="86"/>
      <c r="E737" s="86"/>
      <c r="F737" s="86"/>
      <c r="G737" s="86"/>
      <c r="H737" s="84"/>
      <c r="I737" s="84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</row>
    <row r="738" spans="1:36" ht="12.75" hidden="1" customHeight="1" x14ac:dyDescent="0.2">
      <c r="A738" s="84"/>
      <c r="B738" s="84"/>
      <c r="C738" s="84"/>
      <c r="D738" s="86"/>
      <c r="E738" s="86"/>
      <c r="F738" s="86"/>
      <c r="G738" s="86"/>
      <c r="H738" s="84"/>
      <c r="I738" s="84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</row>
    <row r="739" spans="1:36" ht="12.75" hidden="1" customHeight="1" x14ac:dyDescent="0.2">
      <c r="A739" s="84"/>
      <c r="B739" s="84"/>
      <c r="C739" s="84"/>
      <c r="D739" s="86"/>
      <c r="E739" s="86"/>
      <c r="F739" s="86"/>
      <c r="G739" s="86"/>
      <c r="H739" s="84"/>
      <c r="I739" s="84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</row>
    <row r="740" spans="1:36" ht="12.75" hidden="1" customHeight="1" x14ac:dyDescent="0.2">
      <c r="A740" s="84"/>
      <c r="B740" s="84"/>
      <c r="C740" s="84"/>
      <c r="D740" s="86"/>
      <c r="E740" s="86"/>
      <c r="F740" s="86"/>
      <c r="G740" s="86"/>
      <c r="H740" s="84"/>
      <c r="I740" s="84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</row>
    <row r="741" spans="1:36" ht="12.75" hidden="1" customHeight="1" x14ac:dyDescent="0.2">
      <c r="A741" s="84"/>
      <c r="B741" s="84"/>
      <c r="C741" s="84"/>
      <c r="D741" s="86"/>
      <c r="E741" s="86"/>
      <c r="F741" s="86"/>
      <c r="G741" s="86"/>
      <c r="H741" s="84"/>
      <c r="I741" s="84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</row>
    <row r="742" spans="1:36" ht="12.75" hidden="1" customHeight="1" x14ac:dyDescent="0.2">
      <c r="A742" s="84"/>
      <c r="B742" s="84"/>
      <c r="C742" s="84"/>
      <c r="D742" s="86"/>
      <c r="E742" s="86"/>
      <c r="F742" s="86"/>
      <c r="G742" s="86"/>
      <c r="H742" s="84"/>
      <c r="I742" s="84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</row>
    <row r="743" spans="1:36" ht="12.75" hidden="1" customHeight="1" x14ac:dyDescent="0.2">
      <c r="A743" s="84"/>
      <c r="B743" s="84"/>
      <c r="C743" s="84"/>
      <c r="D743" s="86"/>
      <c r="E743" s="86"/>
      <c r="F743" s="86"/>
      <c r="G743" s="86"/>
      <c r="H743" s="84"/>
      <c r="I743" s="84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</row>
    <row r="744" spans="1:36" ht="12.75" hidden="1" customHeight="1" x14ac:dyDescent="0.2">
      <c r="A744" s="84"/>
      <c r="B744" s="84"/>
      <c r="C744" s="84"/>
      <c r="D744" s="86"/>
      <c r="E744" s="86"/>
      <c r="F744" s="86"/>
      <c r="G744" s="86"/>
      <c r="H744" s="84"/>
      <c r="I744" s="84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</row>
    <row r="745" spans="1:36" ht="12.75" hidden="1" customHeight="1" x14ac:dyDescent="0.2">
      <c r="A745" s="84"/>
      <c r="B745" s="84"/>
      <c r="C745" s="84"/>
      <c r="D745" s="86"/>
      <c r="E745" s="86"/>
      <c r="F745" s="86"/>
      <c r="G745" s="86"/>
      <c r="H745" s="84"/>
      <c r="I745" s="84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</row>
    <row r="746" spans="1:36" ht="12.75" hidden="1" customHeight="1" x14ac:dyDescent="0.2">
      <c r="A746" s="84"/>
      <c r="B746" s="84"/>
      <c r="C746" s="84"/>
      <c r="D746" s="86"/>
      <c r="E746" s="86"/>
      <c r="F746" s="86"/>
      <c r="G746" s="86"/>
      <c r="H746" s="84"/>
      <c r="I746" s="84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</row>
    <row r="747" spans="1:36" ht="12.75" hidden="1" customHeight="1" x14ac:dyDescent="0.2">
      <c r="A747" s="84"/>
      <c r="B747" s="84"/>
      <c r="C747" s="84"/>
      <c r="D747" s="86"/>
      <c r="E747" s="86"/>
      <c r="F747" s="86"/>
      <c r="G747" s="86"/>
      <c r="H747" s="84"/>
      <c r="I747" s="84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</row>
    <row r="748" spans="1:36" ht="12.75" hidden="1" customHeight="1" x14ac:dyDescent="0.2">
      <c r="A748" s="84"/>
      <c r="B748" s="84"/>
      <c r="C748" s="84"/>
      <c r="D748" s="86"/>
      <c r="E748" s="86"/>
      <c r="F748" s="86"/>
      <c r="G748" s="86"/>
      <c r="H748" s="84"/>
      <c r="I748" s="84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</row>
    <row r="749" spans="1:36" ht="12.75" hidden="1" customHeight="1" x14ac:dyDescent="0.2">
      <c r="A749" s="84"/>
      <c r="B749" s="84"/>
      <c r="C749" s="84"/>
      <c r="D749" s="86"/>
      <c r="E749" s="86"/>
      <c r="F749" s="86"/>
      <c r="G749" s="86"/>
      <c r="H749" s="84"/>
      <c r="I749" s="84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</row>
    <row r="750" spans="1:36" ht="12.75" hidden="1" customHeight="1" x14ac:dyDescent="0.2">
      <c r="A750" s="84"/>
      <c r="B750" s="84"/>
      <c r="C750" s="84"/>
      <c r="D750" s="86"/>
      <c r="E750" s="86"/>
      <c r="F750" s="86"/>
      <c r="G750" s="86"/>
      <c r="H750" s="84"/>
      <c r="I750" s="84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</row>
    <row r="751" spans="1:36" ht="12.75" hidden="1" customHeight="1" x14ac:dyDescent="0.2">
      <c r="A751" s="84"/>
      <c r="B751" s="84"/>
      <c r="C751" s="84"/>
      <c r="D751" s="86"/>
      <c r="E751" s="86"/>
      <c r="F751" s="86"/>
      <c r="G751" s="86"/>
      <c r="H751" s="84"/>
      <c r="I751" s="84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</row>
    <row r="752" spans="1:36" ht="12.75" hidden="1" customHeight="1" x14ac:dyDescent="0.2">
      <c r="A752" s="84"/>
      <c r="B752" s="84"/>
      <c r="C752" s="84"/>
      <c r="D752" s="86"/>
      <c r="E752" s="86"/>
      <c r="F752" s="86"/>
      <c r="G752" s="86"/>
      <c r="H752" s="84"/>
      <c r="I752" s="84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</row>
    <row r="753" spans="1:36" ht="12.75" hidden="1" customHeight="1" x14ac:dyDescent="0.2">
      <c r="A753" s="84"/>
      <c r="B753" s="84"/>
      <c r="C753" s="84"/>
      <c r="D753" s="86"/>
      <c r="E753" s="86"/>
      <c r="F753" s="86"/>
      <c r="G753" s="86"/>
      <c r="H753" s="84"/>
      <c r="I753" s="84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</row>
    <row r="754" spans="1:36" ht="12.75" hidden="1" customHeight="1" x14ac:dyDescent="0.2">
      <c r="A754" s="84"/>
      <c r="B754" s="84"/>
      <c r="C754" s="84"/>
      <c r="D754" s="86"/>
      <c r="E754" s="86"/>
      <c r="F754" s="86"/>
      <c r="G754" s="86"/>
      <c r="H754" s="84"/>
      <c r="I754" s="84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</row>
    <row r="755" spans="1:36" ht="12.75" hidden="1" customHeight="1" x14ac:dyDescent="0.2">
      <c r="A755" s="84"/>
      <c r="B755" s="84"/>
      <c r="C755" s="84"/>
      <c r="D755" s="86"/>
      <c r="E755" s="86"/>
      <c r="F755" s="86"/>
      <c r="G755" s="86"/>
      <c r="H755" s="84"/>
      <c r="I755" s="84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</row>
    <row r="756" spans="1:36" ht="12.75" hidden="1" customHeight="1" x14ac:dyDescent="0.2">
      <c r="A756" s="84"/>
      <c r="B756" s="84"/>
      <c r="C756" s="84"/>
      <c r="D756" s="86"/>
      <c r="E756" s="86"/>
      <c r="F756" s="86"/>
      <c r="G756" s="86"/>
      <c r="H756" s="84"/>
      <c r="I756" s="84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</row>
    <row r="757" spans="1:36" ht="12.75" hidden="1" customHeight="1" x14ac:dyDescent="0.2">
      <c r="A757" s="84"/>
      <c r="B757" s="84"/>
      <c r="C757" s="84"/>
      <c r="D757" s="86"/>
      <c r="E757" s="86"/>
      <c r="F757" s="86"/>
      <c r="G757" s="86"/>
      <c r="H757" s="84"/>
      <c r="I757" s="84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</row>
    <row r="758" spans="1:36" ht="12.75" hidden="1" customHeight="1" x14ac:dyDescent="0.2">
      <c r="A758" s="84"/>
      <c r="B758" s="84"/>
      <c r="C758" s="84"/>
      <c r="D758" s="86"/>
      <c r="E758" s="86"/>
      <c r="F758" s="86"/>
      <c r="G758" s="86"/>
      <c r="H758" s="84"/>
      <c r="I758" s="84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</row>
    <row r="759" spans="1:36" ht="12.75" hidden="1" customHeight="1" x14ac:dyDescent="0.2">
      <c r="A759" s="84"/>
      <c r="B759" s="84"/>
      <c r="C759" s="84"/>
      <c r="D759" s="86"/>
      <c r="E759" s="86"/>
      <c r="F759" s="86"/>
      <c r="G759" s="86"/>
      <c r="H759" s="84"/>
      <c r="I759" s="84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</row>
    <row r="760" spans="1:36" ht="12.75" hidden="1" customHeight="1" x14ac:dyDescent="0.2">
      <c r="A760" s="84"/>
      <c r="B760" s="84"/>
      <c r="C760" s="84"/>
      <c r="D760" s="86"/>
      <c r="E760" s="86"/>
      <c r="F760" s="86"/>
      <c r="G760" s="86"/>
      <c r="H760" s="84"/>
      <c r="I760" s="84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</row>
    <row r="761" spans="1:36" ht="12.75" hidden="1" customHeight="1" x14ac:dyDescent="0.2">
      <c r="A761" s="84"/>
      <c r="B761" s="84"/>
      <c r="C761" s="84"/>
      <c r="D761" s="86"/>
      <c r="E761" s="86"/>
      <c r="F761" s="86"/>
      <c r="G761" s="86"/>
      <c r="H761" s="84"/>
      <c r="I761" s="84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</row>
    <row r="762" spans="1:36" ht="12.75" hidden="1" customHeight="1" x14ac:dyDescent="0.2">
      <c r="A762" s="84"/>
      <c r="B762" s="84"/>
      <c r="C762" s="84"/>
      <c r="D762" s="86"/>
      <c r="E762" s="86"/>
      <c r="F762" s="86"/>
      <c r="G762" s="86"/>
      <c r="H762" s="84"/>
      <c r="I762" s="84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</row>
    <row r="763" spans="1:36" ht="12.75" hidden="1" customHeight="1" x14ac:dyDescent="0.2">
      <c r="A763" s="84"/>
      <c r="B763" s="84"/>
      <c r="C763" s="84"/>
      <c r="D763" s="86"/>
      <c r="E763" s="86"/>
      <c r="F763" s="86"/>
      <c r="G763" s="86"/>
      <c r="H763" s="84"/>
      <c r="I763" s="84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</row>
    <row r="764" spans="1:36" ht="12.75" hidden="1" customHeight="1" x14ac:dyDescent="0.2">
      <c r="A764" s="84"/>
      <c r="B764" s="84"/>
      <c r="C764" s="84"/>
      <c r="D764" s="86"/>
      <c r="E764" s="86"/>
      <c r="F764" s="86"/>
      <c r="G764" s="86"/>
      <c r="H764" s="84"/>
      <c r="I764" s="84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</row>
    <row r="765" spans="1:36" ht="12.75" hidden="1" customHeight="1" x14ac:dyDescent="0.2">
      <c r="A765" s="84"/>
      <c r="B765" s="84"/>
      <c r="C765" s="84"/>
      <c r="D765" s="86"/>
      <c r="E765" s="86"/>
      <c r="F765" s="86"/>
      <c r="G765" s="86"/>
      <c r="H765" s="84"/>
      <c r="I765" s="84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</row>
    <row r="766" spans="1:36" ht="12.75" hidden="1" customHeight="1" x14ac:dyDescent="0.2">
      <c r="A766" s="84"/>
      <c r="B766" s="84"/>
      <c r="C766" s="84"/>
      <c r="D766" s="86"/>
      <c r="E766" s="86"/>
      <c r="F766" s="86"/>
      <c r="G766" s="86"/>
      <c r="H766" s="84"/>
      <c r="I766" s="84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</row>
    <row r="767" spans="1:36" ht="12.75" hidden="1" customHeight="1" x14ac:dyDescent="0.2">
      <c r="A767" s="84"/>
      <c r="B767" s="84"/>
      <c r="C767" s="84"/>
      <c r="D767" s="86"/>
      <c r="E767" s="86"/>
      <c r="F767" s="86"/>
      <c r="G767" s="86"/>
      <c r="H767" s="84"/>
      <c r="I767" s="84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</row>
    <row r="768" spans="1:36" ht="12.75" hidden="1" customHeight="1" x14ac:dyDescent="0.2">
      <c r="A768" s="84"/>
      <c r="B768" s="84"/>
      <c r="C768" s="84"/>
      <c r="D768" s="86"/>
      <c r="E768" s="86"/>
      <c r="F768" s="86"/>
      <c r="G768" s="86"/>
      <c r="H768" s="84"/>
      <c r="I768" s="84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</row>
    <row r="769" spans="1:36" ht="12.75" hidden="1" customHeight="1" x14ac:dyDescent="0.2">
      <c r="A769" s="84"/>
      <c r="B769" s="84"/>
      <c r="C769" s="84"/>
      <c r="D769" s="86"/>
      <c r="E769" s="86"/>
      <c r="F769" s="86"/>
      <c r="G769" s="86"/>
      <c r="H769" s="84"/>
      <c r="I769" s="84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</row>
    <row r="770" spans="1:36" ht="12.75" hidden="1" customHeight="1" x14ac:dyDescent="0.2">
      <c r="A770" s="84"/>
      <c r="B770" s="84"/>
      <c r="C770" s="84"/>
      <c r="D770" s="86"/>
      <c r="E770" s="86"/>
      <c r="F770" s="86"/>
      <c r="G770" s="86"/>
      <c r="H770" s="84"/>
      <c r="I770" s="84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</row>
    <row r="771" spans="1:36" ht="12.75" hidden="1" customHeight="1" x14ac:dyDescent="0.2">
      <c r="A771" s="84"/>
      <c r="B771" s="84"/>
      <c r="C771" s="84"/>
      <c r="D771" s="86"/>
      <c r="E771" s="86"/>
      <c r="F771" s="86"/>
      <c r="G771" s="86"/>
      <c r="H771" s="84"/>
      <c r="I771" s="84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</row>
    <row r="772" spans="1:36" ht="12.75" hidden="1" customHeight="1" x14ac:dyDescent="0.2">
      <c r="A772" s="84"/>
      <c r="B772" s="84"/>
      <c r="C772" s="84"/>
      <c r="D772" s="86"/>
      <c r="E772" s="86"/>
      <c r="F772" s="86"/>
      <c r="G772" s="86"/>
      <c r="H772" s="84"/>
      <c r="I772" s="84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</row>
    <row r="773" spans="1:36" ht="12.75" hidden="1" customHeight="1" x14ac:dyDescent="0.2">
      <c r="A773" s="84"/>
      <c r="B773" s="84"/>
      <c r="C773" s="84"/>
      <c r="D773" s="86"/>
      <c r="E773" s="86"/>
      <c r="F773" s="86"/>
      <c r="G773" s="86"/>
      <c r="H773" s="84"/>
      <c r="I773" s="84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</row>
    <row r="774" spans="1:36" ht="12.75" hidden="1" customHeight="1" x14ac:dyDescent="0.2">
      <c r="A774" s="84"/>
      <c r="B774" s="84"/>
      <c r="C774" s="84"/>
      <c r="D774" s="86"/>
      <c r="E774" s="86"/>
      <c r="F774" s="86"/>
      <c r="G774" s="86"/>
      <c r="H774" s="84"/>
      <c r="I774" s="84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</row>
    <row r="775" spans="1:36" ht="12.75" hidden="1" customHeight="1" x14ac:dyDescent="0.2">
      <c r="A775" s="84"/>
      <c r="B775" s="84"/>
      <c r="C775" s="84"/>
      <c r="D775" s="86"/>
      <c r="E775" s="86"/>
      <c r="F775" s="86"/>
      <c r="G775" s="86"/>
      <c r="H775" s="84"/>
      <c r="I775" s="84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</row>
    <row r="776" spans="1:36" ht="12.75" hidden="1" customHeight="1" x14ac:dyDescent="0.2">
      <c r="A776" s="84"/>
      <c r="B776" s="84"/>
      <c r="C776" s="84"/>
      <c r="D776" s="86"/>
      <c r="E776" s="86"/>
      <c r="F776" s="86"/>
      <c r="G776" s="86"/>
      <c r="H776" s="84"/>
      <c r="I776" s="84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</row>
    <row r="777" spans="1:36" ht="12.75" hidden="1" customHeight="1" x14ac:dyDescent="0.2">
      <c r="A777" s="84"/>
      <c r="B777" s="84"/>
      <c r="C777" s="84"/>
      <c r="D777" s="86"/>
      <c r="E777" s="86"/>
      <c r="F777" s="86"/>
      <c r="G777" s="86"/>
      <c r="H777" s="84"/>
      <c r="I777" s="84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</row>
    <row r="778" spans="1:36" ht="12.75" hidden="1" customHeight="1" x14ac:dyDescent="0.2">
      <c r="A778" s="84"/>
      <c r="B778" s="84"/>
      <c r="C778" s="84"/>
      <c r="D778" s="86"/>
      <c r="E778" s="86"/>
      <c r="F778" s="86"/>
      <c r="G778" s="86"/>
      <c r="H778" s="84"/>
      <c r="I778" s="84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</row>
    <row r="779" spans="1:36" ht="12.75" hidden="1" customHeight="1" x14ac:dyDescent="0.2">
      <c r="A779" s="84"/>
      <c r="B779" s="84"/>
      <c r="C779" s="84"/>
      <c r="D779" s="86"/>
      <c r="E779" s="86"/>
      <c r="F779" s="86"/>
      <c r="G779" s="86"/>
      <c r="H779" s="84"/>
      <c r="I779" s="84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</row>
    <row r="780" spans="1:36" ht="12.75" hidden="1" customHeight="1" x14ac:dyDescent="0.2">
      <c r="A780" s="84"/>
      <c r="B780" s="84"/>
      <c r="C780" s="84"/>
      <c r="D780" s="86"/>
      <c r="E780" s="86"/>
      <c r="F780" s="86"/>
      <c r="G780" s="86"/>
      <c r="H780" s="84"/>
      <c r="I780" s="84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</row>
    <row r="781" spans="1:36" ht="12.75" hidden="1" customHeight="1" x14ac:dyDescent="0.2">
      <c r="A781" s="84"/>
      <c r="B781" s="84"/>
      <c r="C781" s="84"/>
      <c r="D781" s="86"/>
      <c r="E781" s="86"/>
      <c r="F781" s="86"/>
      <c r="G781" s="86"/>
      <c r="H781" s="84"/>
      <c r="I781" s="84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</row>
    <row r="782" spans="1:36" ht="12.75" hidden="1" customHeight="1" x14ac:dyDescent="0.2">
      <c r="A782" s="84"/>
      <c r="B782" s="84"/>
      <c r="C782" s="84"/>
      <c r="D782" s="86"/>
      <c r="E782" s="86"/>
      <c r="F782" s="86"/>
      <c r="G782" s="86"/>
      <c r="H782" s="84"/>
      <c r="I782" s="84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</row>
    <row r="783" spans="1:36" ht="12.75" hidden="1" customHeight="1" x14ac:dyDescent="0.2">
      <c r="A783" s="84"/>
      <c r="B783" s="84"/>
      <c r="C783" s="84"/>
      <c r="D783" s="86"/>
      <c r="E783" s="86"/>
      <c r="F783" s="86"/>
      <c r="G783" s="86"/>
      <c r="H783" s="84"/>
      <c r="I783" s="84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</row>
    <row r="784" spans="1:36" ht="12.75" hidden="1" customHeight="1" x14ac:dyDescent="0.2">
      <c r="A784" s="84"/>
      <c r="B784" s="84"/>
      <c r="C784" s="84"/>
      <c r="D784" s="86"/>
      <c r="E784" s="86"/>
      <c r="F784" s="86"/>
      <c r="G784" s="86"/>
      <c r="H784" s="84"/>
      <c r="I784" s="84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</row>
    <row r="785" spans="1:36" ht="12.75" hidden="1" customHeight="1" x14ac:dyDescent="0.2">
      <c r="A785" s="84"/>
      <c r="B785" s="84"/>
      <c r="C785" s="84"/>
      <c r="D785" s="86"/>
      <c r="E785" s="86"/>
      <c r="F785" s="86"/>
      <c r="G785" s="86"/>
      <c r="H785" s="84"/>
      <c r="I785" s="84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</row>
    <row r="786" spans="1:36" ht="12.75" hidden="1" customHeight="1" x14ac:dyDescent="0.2">
      <c r="A786" s="84"/>
      <c r="B786" s="84"/>
      <c r="C786" s="84"/>
      <c r="D786" s="86"/>
      <c r="E786" s="86"/>
      <c r="F786" s="86"/>
      <c r="G786" s="86"/>
      <c r="H786" s="84"/>
      <c r="I786" s="84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</row>
    <row r="787" spans="1:36" ht="12.75" hidden="1" customHeight="1" x14ac:dyDescent="0.2">
      <c r="A787" s="84"/>
      <c r="B787" s="84"/>
      <c r="C787" s="84"/>
      <c r="D787" s="86"/>
      <c r="E787" s="86"/>
      <c r="F787" s="86"/>
      <c r="G787" s="86"/>
      <c r="H787" s="84"/>
      <c r="I787" s="84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</row>
    <row r="788" spans="1:36" ht="12.75" hidden="1" customHeight="1" x14ac:dyDescent="0.2">
      <c r="A788" s="84"/>
      <c r="B788" s="84"/>
      <c r="C788" s="84"/>
      <c r="D788" s="86"/>
      <c r="E788" s="86"/>
      <c r="F788" s="86"/>
      <c r="G788" s="86"/>
      <c r="H788" s="84"/>
      <c r="I788" s="84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</row>
    <row r="789" spans="1:36" ht="12.75" hidden="1" customHeight="1" x14ac:dyDescent="0.2">
      <c r="A789" s="84"/>
      <c r="B789" s="84"/>
      <c r="C789" s="84"/>
      <c r="D789" s="86"/>
      <c r="E789" s="86"/>
      <c r="F789" s="86"/>
      <c r="G789" s="86"/>
      <c r="H789" s="84"/>
      <c r="I789" s="84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</row>
    <row r="790" spans="1:36" ht="12.75" hidden="1" customHeight="1" x14ac:dyDescent="0.2">
      <c r="A790" s="84"/>
      <c r="B790" s="84"/>
      <c r="C790" s="84"/>
      <c r="D790" s="86"/>
      <c r="E790" s="86"/>
      <c r="F790" s="86"/>
      <c r="G790" s="86"/>
      <c r="H790" s="84"/>
      <c r="I790" s="84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</row>
    <row r="791" spans="1:36" ht="12.75" hidden="1" customHeight="1" x14ac:dyDescent="0.2">
      <c r="A791" s="84"/>
      <c r="B791" s="84"/>
      <c r="C791" s="84"/>
      <c r="D791" s="86"/>
      <c r="E791" s="86"/>
      <c r="F791" s="86"/>
      <c r="G791" s="86"/>
      <c r="H791" s="84"/>
      <c r="I791" s="84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</row>
    <row r="792" spans="1:36" ht="12.75" hidden="1" customHeight="1" x14ac:dyDescent="0.2">
      <c r="A792" s="84"/>
      <c r="B792" s="84"/>
      <c r="C792" s="84"/>
      <c r="D792" s="86"/>
      <c r="E792" s="86"/>
      <c r="F792" s="86"/>
      <c r="G792" s="86"/>
      <c r="H792" s="84"/>
      <c r="I792" s="84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</row>
    <row r="793" spans="1:36" ht="12.75" hidden="1" customHeight="1" x14ac:dyDescent="0.2">
      <c r="A793" s="84"/>
      <c r="B793" s="84"/>
      <c r="C793" s="84"/>
      <c r="D793" s="86"/>
      <c r="E793" s="86"/>
      <c r="F793" s="86"/>
      <c r="G793" s="86"/>
      <c r="H793" s="84"/>
      <c r="I793" s="84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</row>
    <row r="794" spans="1:36" ht="12.75" hidden="1" customHeight="1" x14ac:dyDescent="0.2">
      <c r="A794" s="84"/>
      <c r="B794" s="84"/>
      <c r="C794" s="84"/>
      <c r="D794" s="86"/>
      <c r="E794" s="86"/>
      <c r="F794" s="86"/>
      <c r="G794" s="86"/>
      <c r="H794" s="84"/>
      <c r="I794" s="84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</row>
    <row r="795" spans="1:36" ht="12.75" hidden="1" customHeight="1" x14ac:dyDescent="0.2">
      <c r="A795" s="84"/>
      <c r="B795" s="84"/>
      <c r="C795" s="84"/>
      <c r="D795" s="86"/>
      <c r="E795" s="86"/>
      <c r="F795" s="86"/>
      <c r="G795" s="86"/>
      <c r="H795" s="84"/>
      <c r="I795" s="84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</row>
    <row r="796" spans="1:36" ht="12.75" hidden="1" customHeight="1" x14ac:dyDescent="0.2">
      <c r="A796" s="84"/>
      <c r="B796" s="84"/>
      <c r="C796" s="84"/>
      <c r="D796" s="86"/>
      <c r="E796" s="86"/>
      <c r="F796" s="86"/>
      <c r="G796" s="86"/>
      <c r="H796" s="84"/>
      <c r="I796" s="84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</row>
    <row r="797" spans="1:36" ht="12.75" hidden="1" customHeight="1" x14ac:dyDescent="0.2">
      <c r="A797" s="84"/>
      <c r="B797" s="84"/>
      <c r="C797" s="84"/>
      <c r="D797" s="86"/>
      <c r="E797" s="86"/>
      <c r="F797" s="86"/>
      <c r="G797" s="86"/>
      <c r="H797" s="84"/>
      <c r="I797" s="84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</row>
    <row r="798" spans="1:36" ht="12.75" hidden="1" customHeight="1" x14ac:dyDescent="0.2">
      <c r="A798" s="84"/>
      <c r="B798" s="84"/>
      <c r="C798" s="84"/>
      <c r="D798" s="86"/>
      <c r="E798" s="86"/>
      <c r="F798" s="86"/>
      <c r="G798" s="86"/>
      <c r="H798" s="84"/>
      <c r="I798" s="84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</row>
    <row r="799" spans="1:36" ht="12.75" hidden="1" customHeight="1" x14ac:dyDescent="0.2">
      <c r="A799" s="84"/>
      <c r="B799" s="84"/>
      <c r="C799" s="84"/>
      <c r="D799" s="86"/>
      <c r="E799" s="86"/>
      <c r="F799" s="86"/>
      <c r="G799" s="86"/>
      <c r="H799" s="84"/>
      <c r="I799" s="84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</row>
    <row r="800" spans="1:36" ht="12.75" hidden="1" customHeight="1" x14ac:dyDescent="0.2">
      <c r="A800" s="84"/>
      <c r="B800" s="84"/>
      <c r="C800" s="84"/>
      <c r="D800" s="86"/>
      <c r="E800" s="86"/>
      <c r="F800" s="86"/>
      <c r="G800" s="86"/>
      <c r="H800" s="84"/>
      <c r="I800" s="84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</row>
    <row r="801" spans="1:36" ht="12.75" hidden="1" customHeight="1" x14ac:dyDescent="0.2">
      <c r="A801" s="84"/>
      <c r="B801" s="84"/>
      <c r="C801" s="84"/>
      <c r="D801" s="86"/>
      <c r="E801" s="86"/>
      <c r="F801" s="86"/>
      <c r="G801" s="86"/>
      <c r="H801" s="84"/>
      <c r="I801" s="84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</row>
    <row r="802" spans="1:36" ht="12.75" hidden="1" customHeight="1" x14ac:dyDescent="0.2">
      <c r="A802" s="84"/>
      <c r="B802" s="84"/>
      <c r="C802" s="84"/>
      <c r="D802" s="86"/>
      <c r="E802" s="86"/>
      <c r="F802" s="86"/>
      <c r="G802" s="86"/>
      <c r="H802" s="84"/>
      <c r="I802" s="84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</row>
    <row r="803" spans="1:36" ht="12.75" hidden="1" customHeight="1" x14ac:dyDescent="0.2">
      <c r="A803" s="84"/>
      <c r="B803" s="84"/>
      <c r="C803" s="84"/>
      <c r="D803" s="86"/>
      <c r="E803" s="86"/>
      <c r="F803" s="86"/>
      <c r="G803" s="86"/>
      <c r="H803" s="84"/>
      <c r="I803" s="84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</row>
    <row r="804" spans="1:36" ht="12.75" hidden="1" customHeight="1" x14ac:dyDescent="0.2">
      <c r="A804" s="84"/>
      <c r="B804" s="84"/>
      <c r="C804" s="84"/>
      <c r="D804" s="86"/>
      <c r="E804" s="86"/>
      <c r="F804" s="86"/>
      <c r="G804" s="86"/>
      <c r="H804" s="84"/>
      <c r="I804" s="84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</row>
    <row r="805" spans="1:36" ht="12.75" hidden="1" customHeight="1" x14ac:dyDescent="0.2">
      <c r="A805" s="84"/>
      <c r="B805" s="84"/>
      <c r="C805" s="84"/>
      <c r="D805" s="86"/>
      <c r="E805" s="86"/>
      <c r="F805" s="86"/>
      <c r="G805" s="86"/>
      <c r="H805" s="84"/>
      <c r="I805" s="84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</row>
    <row r="806" spans="1:36" ht="12.75" hidden="1" customHeight="1" x14ac:dyDescent="0.2">
      <c r="A806" s="84"/>
      <c r="B806" s="84"/>
      <c r="C806" s="84"/>
      <c r="D806" s="86"/>
      <c r="E806" s="86"/>
      <c r="F806" s="86"/>
      <c r="G806" s="86"/>
      <c r="H806" s="84"/>
      <c r="I806" s="84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</row>
    <row r="807" spans="1:36" ht="12.75" hidden="1" customHeight="1" x14ac:dyDescent="0.2">
      <c r="A807" s="84"/>
      <c r="B807" s="84"/>
      <c r="C807" s="84"/>
      <c r="D807" s="86"/>
      <c r="E807" s="86"/>
      <c r="F807" s="86"/>
      <c r="G807" s="86"/>
      <c r="H807" s="84"/>
      <c r="I807" s="84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</row>
    <row r="808" spans="1:36" ht="12.75" hidden="1" customHeight="1" x14ac:dyDescent="0.2">
      <c r="A808" s="84"/>
      <c r="B808" s="84"/>
      <c r="C808" s="84"/>
      <c r="D808" s="86"/>
      <c r="E808" s="86"/>
      <c r="F808" s="86"/>
      <c r="G808" s="86"/>
      <c r="H808" s="84"/>
      <c r="I808" s="84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</row>
    <row r="809" spans="1:36" ht="12.75" hidden="1" customHeight="1" x14ac:dyDescent="0.2">
      <c r="A809" s="84"/>
      <c r="B809" s="84"/>
      <c r="C809" s="84"/>
      <c r="D809" s="86"/>
      <c r="E809" s="86"/>
      <c r="F809" s="86"/>
      <c r="G809" s="86"/>
      <c r="H809" s="84"/>
      <c r="I809" s="84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</row>
    <row r="810" spans="1:36" ht="12.75" hidden="1" customHeight="1" x14ac:dyDescent="0.2">
      <c r="A810" s="84"/>
      <c r="B810" s="84"/>
      <c r="C810" s="84"/>
      <c r="D810" s="86"/>
      <c r="E810" s="86"/>
      <c r="F810" s="86"/>
      <c r="G810" s="86"/>
      <c r="H810" s="84"/>
      <c r="I810" s="84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</row>
    <row r="811" spans="1:36" ht="12.75" hidden="1" customHeight="1" x14ac:dyDescent="0.2">
      <c r="A811" s="84"/>
      <c r="B811" s="84"/>
      <c r="C811" s="84"/>
      <c r="D811" s="86"/>
      <c r="E811" s="86"/>
      <c r="F811" s="86"/>
      <c r="G811" s="86"/>
      <c r="H811" s="84"/>
      <c r="I811" s="84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</row>
    <row r="812" spans="1:36" ht="12.75" hidden="1" customHeight="1" x14ac:dyDescent="0.2">
      <c r="A812" s="84"/>
      <c r="B812" s="84"/>
      <c r="C812" s="84"/>
      <c r="D812" s="86"/>
      <c r="E812" s="86"/>
      <c r="F812" s="86"/>
      <c r="G812" s="86"/>
      <c r="H812" s="84"/>
      <c r="I812" s="84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</row>
    <row r="813" spans="1:36" ht="12.75" hidden="1" customHeight="1" x14ac:dyDescent="0.2">
      <c r="A813" s="84"/>
      <c r="B813" s="84"/>
      <c r="C813" s="84"/>
      <c r="D813" s="86"/>
      <c r="E813" s="86"/>
      <c r="F813" s="86"/>
      <c r="G813" s="86"/>
      <c r="H813" s="84"/>
      <c r="I813" s="84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</row>
    <row r="814" spans="1:36" ht="12.75" hidden="1" customHeight="1" x14ac:dyDescent="0.2">
      <c r="A814" s="84"/>
      <c r="B814" s="84"/>
      <c r="C814" s="84"/>
      <c r="D814" s="86"/>
      <c r="E814" s="86"/>
      <c r="F814" s="86"/>
      <c r="G814" s="86"/>
      <c r="H814" s="84"/>
      <c r="I814" s="84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</row>
    <row r="815" spans="1:36" ht="12.75" hidden="1" customHeight="1" x14ac:dyDescent="0.2">
      <c r="A815" s="84"/>
      <c r="B815" s="84"/>
      <c r="C815" s="84"/>
      <c r="D815" s="86"/>
      <c r="E815" s="86"/>
      <c r="F815" s="86"/>
      <c r="G815" s="86"/>
      <c r="H815" s="84"/>
      <c r="I815" s="84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</row>
    <row r="816" spans="1:36" ht="12.75" hidden="1" customHeight="1" x14ac:dyDescent="0.2">
      <c r="A816" s="84"/>
      <c r="B816" s="84"/>
      <c r="C816" s="84"/>
      <c r="D816" s="86"/>
      <c r="E816" s="86"/>
      <c r="F816" s="86"/>
      <c r="G816" s="86"/>
      <c r="H816" s="84"/>
      <c r="I816" s="84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</row>
    <row r="817" spans="1:36" ht="12.75" hidden="1" customHeight="1" x14ac:dyDescent="0.2">
      <c r="A817" s="84"/>
      <c r="B817" s="84"/>
      <c r="C817" s="84"/>
      <c r="D817" s="86"/>
      <c r="E817" s="86"/>
      <c r="F817" s="86"/>
      <c r="G817" s="86"/>
      <c r="H817" s="84"/>
      <c r="I817" s="84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</row>
    <row r="818" spans="1:36" ht="12.75" hidden="1" customHeight="1" x14ac:dyDescent="0.2">
      <c r="A818" s="84"/>
      <c r="B818" s="84"/>
      <c r="C818" s="84"/>
      <c r="D818" s="86"/>
      <c r="E818" s="86"/>
      <c r="F818" s="86"/>
      <c r="G818" s="86"/>
      <c r="H818" s="84"/>
      <c r="I818" s="84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</row>
    <row r="819" spans="1:36" ht="12.75" hidden="1" customHeight="1" x14ac:dyDescent="0.2">
      <c r="A819" s="84"/>
      <c r="B819" s="84"/>
      <c r="C819" s="84"/>
      <c r="D819" s="86"/>
      <c r="E819" s="86"/>
      <c r="F819" s="86"/>
      <c r="G819" s="86"/>
      <c r="H819" s="84"/>
      <c r="I819" s="84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</row>
    <row r="820" spans="1:36" ht="12.75" hidden="1" customHeight="1" x14ac:dyDescent="0.2">
      <c r="A820" s="84"/>
      <c r="B820" s="84"/>
      <c r="C820" s="84"/>
      <c r="D820" s="86"/>
      <c r="E820" s="86"/>
      <c r="F820" s="86"/>
      <c r="G820" s="86"/>
      <c r="H820" s="84"/>
      <c r="I820" s="84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</row>
    <row r="821" spans="1:36" ht="12.75" hidden="1" customHeight="1" x14ac:dyDescent="0.2">
      <c r="A821" s="84"/>
      <c r="B821" s="84"/>
      <c r="C821" s="84"/>
      <c r="D821" s="86"/>
      <c r="E821" s="86"/>
      <c r="F821" s="86"/>
      <c r="G821" s="86"/>
      <c r="H821" s="84"/>
      <c r="I821" s="84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</row>
    <row r="822" spans="1:36" ht="12.75" hidden="1" customHeight="1" x14ac:dyDescent="0.2">
      <c r="A822" s="84"/>
      <c r="B822" s="84"/>
      <c r="C822" s="84"/>
      <c r="D822" s="86"/>
      <c r="E822" s="86"/>
      <c r="F822" s="86"/>
      <c r="G822" s="86"/>
      <c r="H822" s="84"/>
      <c r="I822" s="84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</row>
    <row r="823" spans="1:36" ht="12.75" hidden="1" customHeight="1" x14ac:dyDescent="0.2">
      <c r="A823" s="84"/>
      <c r="B823" s="84"/>
      <c r="C823" s="84"/>
      <c r="D823" s="86"/>
      <c r="E823" s="86"/>
      <c r="F823" s="86"/>
      <c r="G823" s="86"/>
      <c r="H823" s="84"/>
      <c r="I823" s="84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</row>
    <row r="824" spans="1:36" ht="12.75" hidden="1" customHeight="1" x14ac:dyDescent="0.2">
      <c r="A824" s="84"/>
      <c r="B824" s="84"/>
      <c r="C824" s="84"/>
      <c r="D824" s="86"/>
      <c r="E824" s="86"/>
      <c r="F824" s="86"/>
      <c r="G824" s="86"/>
      <c r="H824" s="84"/>
      <c r="I824" s="84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</row>
    <row r="825" spans="1:36" ht="12.75" hidden="1" customHeight="1" x14ac:dyDescent="0.2">
      <c r="A825" s="84"/>
      <c r="B825" s="84"/>
      <c r="C825" s="84"/>
      <c r="D825" s="86"/>
      <c r="E825" s="86"/>
      <c r="F825" s="86"/>
      <c r="G825" s="86"/>
      <c r="H825" s="84"/>
      <c r="I825" s="84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</row>
    <row r="826" spans="1:36" ht="12.75" hidden="1" customHeight="1" x14ac:dyDescent="0.2">
      <c r="A826" s="84"/>
      <c r="B826" s="84"/>
      <c r="C826" s="84"/>
      <c r="D826" s="86"/>
      <c r="E826" s="86"/>
      <c r="F826" s="86"/>
      <c r="G826" s="86"/>
      <c r="H826" s="84"/>
      <c r="I826" s="84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</row>
    <row r="827" spans="1:36" ht="12.75" hidden="1" customHeight="1" x14ac:dyDescent="0.2">
      <c r="A827" s="84"/>
      <c r="B827" s="84"/>
      <c r="C827" s="84"/>
      <c r="D827" s="86"/>
      <c r="E827" s="86"/>
      <c r="F827" s="86"/>
      <c r="G827" s="86"/>
      <c r="H827" s="84"/>
      <c r="I827" s="84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</row>
    <row r="828" spans="1:36" ht="12.75" hidden="1" customHeight="1" x14ac:dyDescent="0.2">
      <c r="A828" s="84"/>
      <c r="B828" s="84"/>
      <c r="C828" s="84"/>
      <c r="D828" s="86"/>
      <c r="E828" s="86"/>
      <c r="F828" s="86"/>
      <c r="G828" s="86"/>
      <c r="H828" s="84"/>
      <c r="I828" s="84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</row>
    <row r="829" spans="1:36" ht="12.75" hidden="1" customHeight="1" x14ac:dyDescent="0.2">
      <c r="A829" s="84"/>
      <c r="B829" s="84"/>
      <c r="C829" s="84"/>
      <c r="D829" s="86"/>
      <c r="E829" s="86"/>
      <c r="F829" s="86"/>
      <c r="G829" s="86"/>
      <c r="H829" s="84"/>
      <c r="I829" s="84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</row>
    <row r="830" spans="1:36" ht="12.75" hidden="1" customHeight="1" x14ac:dyDescent="0.2">
      <c r="A830" s="84"/>
      <c r="B830" s="84"/>
      <c r="C830" s="84"/>
      <c r="D830" s="86"/>
      <c r="E830" s="86"/>
      <c r="F830" s="86"/>
      <c r="G830" s="86"/>
      <c r="H830" s="84"/>
      <c r="I830" s="84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</row>
    <row r="831" spans="1:36" ht="12.75" hidden="1" customHeight="1" x14ac:dyDescent="0.2">
      <c r="A831" s="84"/>
      <c r="B831" s="84"/>
      <c r="C831" s="84"/>
      <c r="D831" s="86"/>
      <c r="E831" s="86"/>
      <c r="F831" s="86"/>
      <c r="G831" s="86"/>
      <c r="H831" s="84"/>
      <c r="I831" s="84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</row>
    <row r="832" spans="1:36" ht="12.75" hidden="1" customHeight="1" x14ac:dyDescent="0.2">
      <c r="A832" s="84"/>
      <c r="B832" s="84"/>
      <c r="C832" s="84"/>
      <c r="D832" s="86"/>
      <c r="E832" s="86"/>
      <c r="F832" s="86"/>
      <c r="G832" s="86"/>
      <c r="H832" s="84"/>
      <c r="I832" s="84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</row>
    <row r="833" spans="1:36" ht="12.75" hidden="1" customHeight="1" x14ac:dyDescent="0.2">
      <c r="A833" s="84"/>
      <c r="B833" s="84"/>
      <c r="C833" s="84"/>
      <c r="D833" s="86"/>
      <c r="E833" s="86"/>
      <c r="F833" s="86"/>
      <c r="G833" s="86"/>
      <c r="H833" s="84"/>
      <c r="I833" s="84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</row>
    <row r="834" spans="1:36" ht="12.75" hidden="1" customHeight="1" x14ac:dyDescent="0.2">
      <c r="A834" s="84"/>
      <c r="B834" s="84"/>
      <c r="C834" s="84"/>
      <c r="D834" s="86"/>
      <c r="E834" s="86"/>
      <c r="F834" s="86"/>
      <c r="G834" s="86"/>
      <c r="H834" s="84"/>
      <c r="I834" s="84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</row>
    <row r="835" spans="1:36" ht="12.75" hidden="1" customHeight="1" x14ac:dyDescent="0.2">
      <c r="A835" s="84"/>
      <c r="B835" s="84"/>
      <c r="C835" s="84"/>
      <c r="D835" s="86"/>
      <c r="E835" s="86"/>
      <c r="F835" s="86"/>
      <c r="G835" s="86"/>
      <c r="H835" s="84"/>
      <c r="I835" s="84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</row>
    <row r="836" spans="1:36" ht="12.75" hidden="1" customHeight="1" x14ac:dyDescent="0.2">
      <c r="A836" s="84"/>
      <c r="B836" s="84"/>
      <c r="C836" s="84"/>
      <c r="D836" s="86"/>
      <c r="E836" s="86"/>
      <c r="F836" s="86"/>
      <c r="G836" s="86"/>
      <c r="H836" s="84"/>
      <c r="I836" s="84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</row>
    <row r="837" spans="1:36" ht="12.75" hidden="1" customHeight="1" x14ac:dyDescent="0.2">
      <c r="A837" s="84"/>
      <c r="B837" s="84"/>
      <c r="C837" s="84"/>
      <c r="D837" s="86"/>
      <c r="E837" s="86"/>
      <c r="F837" s="86"/>
      <c r="G837" s="86"/>
      <c r="H837" s="84"/>
      <c r="I837" s="84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</row>
    <row r="838" spans="1:36" ht="12.75" hidden="1" customHeight="1" x14ac:dyDescent="0.2">
      <c r="A838" s="84"/>
      <c r="B838" s="84"/>
      <c r="C838" s="84"/>
      <c r="D838" s="86"/>
      <c r="E838" s="86"/>
      <c r="F838" s="86"/>
      <c r="G838" s="86"/>
      <c r="H838" s="84"/>
      <c r="I838" s="84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</row>
    <row r="839" spans="1:36" ht="12.75" hidden="1" customHeight="1" x14ac:dyDescent="0.2">
      <c r="A839" s="84"/>
      <c r="B839" s="84"/>
      <c r="C839" s="84"/>
      <c r="D839" s="86"/>
      <c r="E839" s="86"/>
      <c r="F839" s="86"/>
      <c r="G839" s="86"/>
      <c r="H839" s="84"/>
      <c r="I839" s="84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</row>
    <row r="840" spans="1:36" ht="12.75" hidden="1" customHeight="1" x14ac:dyDescent="0.2">
      <c r="A840" s="84"/>
      <c r="B840" s="84"/>
      <c r="C840" s="84"/>
      <c r="D840" s="86"/>
      <c r="E840" s="86"/>
      <c r="F840" s="86"/>
      <c r="G840" s="86"/>
      <c r="H840" s="84"/>
      <c r="I840" s="84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</row>
    <row r="841" spans="1:36" ht="12.75" hidden="1" customHeight="1" x14ac:dyDescent="0.2">
      <c r="A841" s="84"/>
      <c r="B841" s="84"/>
      <c r="C841" s="84"/>
      <c r="D841" s="86"/>
      <c r="E841" s="86"/>
      <c r="F841" s="86"/>
      <c r="G841" s="86"/>
      <c r="H841" s="84"/>
      <c r="I841" s="84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</row>
    <row r="842" spans="1:36" ht="12.75" hidden="1" customHeight="1" x14ac:dyDescent="0.2">
      <c r="A842" s="84"/>
      <c r="B842" s="84"/>
      <c r="C842" s="84"/>
      <c r="D842" s="86"/>
      <c r="E842" s="86"/>
      <c r="F842" s="86"/>
      <c r="G842" s="86"/>
      <c r="H842" s="84"/>
      <c r="I842" s="84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</row>
    <row r="843" spans="1:36" ht="12.75" hidden="1" customHeight="1" x14ac:dyDescent="0.2">
      <c r="A843" s="84"/>
      <c r="B843" s="84"/>
      <c r="C843" s="84"/>
      <c r="D843" s="86"/>
      <c r="E843" s="86"/>
      <c r="F843" s="86"/>
      <c r="G843" s="86"/>
      <c r="H843" s="84"/>
      <c r="I843" s="84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</row>
    <row r="844" spans="1:36" ht="12.75" hidden="1" customHeight="1" x14ac:dyDescent="0.2">
      <c r="A844" s="84"/>
      <c r="B844" s="84"/>
      <c r="C844" s="84"/>
      <c r="D844" s="86"/>
      <c r="E844" s="86"/>
      <c r="F844" s="86"/>
      <c r="G844" s="86"/>
      <c r="H844" s="84"/>
      <c r="I844" s="84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</row>
    <row r="845" spans="1:36" ht="12.75" hidden="1" customHeight="1" x14ac:dyDescent="0.2">
      <c r="A845" s="84"/>
      <c r="B845" s="84"/>
      <c r="C845" s="84"/>
      <c r="D845" s="86"/>
      <c r="E845" s="86"/>
      <c r="F845" s="86"/>
      <c r="G845" s="86"/>
      <c r="H845" s="84"/>
      <c r="I845" s="84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</row>
    <row r="846" spans="1:36" ht="12.75" hidden="1" customHeight="1" x14ac:dyDescent="0.2">
      <c r="A846" s="84"/>
      <c r="B846" s="84"/>
      <c r="C846" s="84"/>
      <c r="D846" s="86"/>
      <c r="E846" s="86"/>
      <c r="F846" s="86"/>
      <c r="G846" s="86"/>
      <c r="H846" s="84"/>
      <c r="I846" s="84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</row>
    <row r="847" spans="1:36" ht="12.75" hidden="1" customHeight="1" x14ac:dyDescent="0.2">
      <c r="A847" s="84"/>
      <c r="B847" s="84"/>
      <c r="C847" s="84"/>
      <c r="D847" s="86"/>
      <c r="E847" s="86"/>
      <c r="F847" s="86"/>
      <c r="G847" s="86"/>
      <c r="H847" s="84"/>
      <c r="I847" s="84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</row>
    <row r="848" spans="1:36" ht="12.75" hidden="1" customHeight="1" x14ac:dyDescent="0.2">
      <c r="A848" s="84"/>
      <c r="B848" s="84"/>
      <c r="C848" s="84"/>
      <c r="D848" s="86"/>
      <c r="E848" s="86"/>
      <c r="F848" s="86"/>
      <c r="G848" s="86"/>
      <c r="H848" s="84"/>
      <c r="I848" s="84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</row>
    <row r="849" spans="1:36" ht="12.75" hidden="1" customHeight="1" x14ac:dyDescent="0.2">
      <c r="A849" s="84"/>
      <c r="B849" s="84"/>
      <c r="C849" s="84"/>
      <c r="D849" s="86"/>
      <c r="E849" s="86"/>
      <c r="F849" s="86"/>
      <c r="G849" s="86"/>
      <c r="H849" s="84"/>
      <c r="I849" s="84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</row>
    <row r="850" spans="1:36" ht="12.75" hidden="1" customHeight="1" x14ac:dyDescent="0.2">
      <c r="A850" s="84"/>
      <c r="B850" s="84"/>
      <c r="C850" s="84"/>
      <c r="D850" s="86"/>
      <c r="E850" s="86"/>
      <c r="F850" s="86"/>
      <c r="G850" s="86"/>
      <c r="H850" s="84"/>
      <c r="I850" s="84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</row>
    <row r="851" spans="1:36" ht="12.75" hidden="1" customHeight="1" x14ac:dyDescent="0.2">
      <c r="A851" s="84"/>
      <c r="B851" s="84"/>
      <c r="C851" s="84"/>
      <c r="D851" s="86"/>
      <c r="E851" s="86"/>
      <c r="F851" s="86"/>
      <c r="G851" s="86"/>
      <c r="H851" s="84"/>
      <c r="I851" s="84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</row>
    <row r="852" spans="1:36" ht="12.75" hidden="1" customHeight="1" x14ac:dyDescent="0.2">
      <c r="A852" s="84"/>
      <c r="B852" s="84"/>
      <c r="C852" s="84"/>
      <c r="D852" s="86"/>
      <c r="E852" s="86"/>
      <c r="F852" s="86"/>
      <c r="G852" s="86"/>
      <c r="H852" s="84"/>
      <c r="I852" s="84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</row>
    <row r="853" spans="1:36" ht="12.75" hidden="1" customHeight="1" x14ac:dyDescent="0.2">
      <c r="A853" s="84"/>
      <c r="B853" s="84"/>
      <c r="C853" s="84"/>
      <c r="D853" s="86"/>
      <c r="E853" s="86"/>
      <c r="F853" s="86"/>
      <c r="G853" s="86"/>
      <c r="H853" s="84"/>
      <c r="I853" s="84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</row>
    <row r="854" spans="1:36" ht="12.75" hidden="1" customHeight="1" x14ac:dyDescent="0.2">
      <c r="A854" s="84"/>
      <c r="B854" s="84"/>
      <c r="C854" s="84"/>
      <c r="D854" s="86"/>
      <c r="E854" s="86"/>
      <c r="F854" s="86"/>
      <c r="G854" s="86"/>
      <c r="H854" s="84"/>
      <c r="I854" s="84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</row>
    <row r="855" spans="1:36" ht="12.75" hidden="1" customHeight="1" x14ac:dyDescent="0.2">
      <c r="A855" s="84"/>
      <c r="B855" s="84"/>
      <c r="C855" s="84"/>
      <c r="D855" s="86"/>
      <c r="E855" s="86"/>
      <c r="F855" s="86"/>
      <c r="G855" s="86"/>
      <c r="H855" s="84"/>
      <c r="I855" s="84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</row>
    <row r="856" spans="1:36" ht="12.75" hidden="1" customHeight="1" x14ac:dyDescent="0.2">
      <c r="A856" s="84"/>
      <c r="B856" s="84"/>
      <c r="C856" s="84"/>
      <c r="D856" s="86"/>
      <c r="E856" s="86"/>
      <c r="F856" s="86"/>
      <c r="G856" s="86"/>
      <c r="H856" s="84"/>
      <c r="I856" s="84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</row>
    <row r="857" spans="1:36" ht="12.75" hidden="1" customHeight="1" x14ac:dyDescent="0.2">
      <c r="A857" s="84"/>
      <c r="B857" s="84"/>
      <c r="C857" s="84"/>
      <c r="D857" s="86"/>
      <c r="E857" s="86"/>
      <c r="F857" s="86"/>
      <c r="G857" s="86"/>
      <c r="H857" s="84"/>
      <c r="I857" s="84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</row>
    <row r="858" spans="1:36" ht="12.75" hidden="1" customHeight="1" x14ac:dyDescent="0.2">
      <c r="A858" s="84"/>
      <c r="B858" s="84"/>
      <c r="C858" s="84"/>
      <c r="D858" s="86"/>
      <c r="E858" s="86"/>
      <c r="F858" s="86"/>
      <c r="G858" s="86"/>
      <c r="H858" s="84"/>
      <c r="I858" s="84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</row>
    <row r="859" spans="1:36" ht="12.75" hidden="1" customHeight="1" x14ac:dyDescent="0.2">
      <c r="A859" s="84"/>
      <c r="B859" s="84"/>
      <c r="C859" s="84"/>
      <c r="D859" s="86"/>
      <c r="E859" s="86"/>
      <c r="F859" s="86"/>
      <c r="G859" s="86"/>
      <c r="H859" s="84"/>
      <c r="I859" s="84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</row>
    <row r="860" spans="1:36" ht="12.75" hidden="1" customHeight="1" x14ac:dyDescent="0.2">
      <c r="A860" s="84"/>
      <c r="B860" s="84"/>
      <c r="C860" s="84"/>
      <c r="D860" s="86"/>
      <c r="E860" s="86"/>
      <c r="F860" s="86"/>
      <c r="G860" s="86"/>
      <c r="H860" s="84"/>
      <c r="I860" s="84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</row>
    <row r="861" spans="1:36" ht="12.75" hidden="1" customHeight="1" x14ac:dyDescent="0.2">
      <c r="A861" s="84"/>
      <c r="B861" s="84"/>
      <c r="C861" s="84"/>
      <c r="D861" s="86"/>
      <c r="E861" s="86"/>
      <c r="F861" s="86"/>
      <c r="G861" s="86"/>
      <c r="H861" s="84"/>
      <c r="I861" s="84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</row>
    <row r="862" spans="1:36" ht="12.75" hidden="1" customHeight="1" x14ac:dyDescent="0.2">
      <c r="A862" s="84"/>
      <c r="B862" s="84"/>
      <c r="C862" s="84"/>
      <c r="D862" s="86"/>
      <c r="E862" s="86"/>
      <c r="F862" s="86"/>
      <c r="G862" s="86"/>
      <c r="H862" s="84"/>
      <c r="I862" s="84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</row>
    <row r="863" spans="1:36" ht="12.75" hidden="1" customHeight="1" x14ac:dyDescent="0.2">
      <c r="A863" s="84"/>
      <c r="B863" s="84"/>
      <c r="C863" s="84"/>
      <c r="D863" s="86"/>
      <c r="E863" s="86"/>
      <c r="F863" s="86"/>
      <c r="G863" s="86"/>
      <c r="H863" s="84"/>
      <c r="I863" s="84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</row>
    <row r="864" spans="1:36" ht="12.75" hidden="1" customHeight="1" x14ac:dyDescent="0.2">
      <c r="A864" s="84"/>
      <c r="B864" s="84"/>
      <c r="C864" s="84"/>
      <c r="D864" s="86"/>
      <c r="E864" s="86"/>
      <c r="F864" s="86"/>
      <c r="G864" s="86"/>
      <c r="H864" s="84"/>
      <c r="I864" s="84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</row>
    <row r="865" spans="1:36" ht="12.75" hidden="1" customHeight="1" x14ac:dyDescent="0.2">
      <c r="A865" s="84"/>
      <c r="B865" s="84"/>
      <c r="C865" s="84"/>
      <c r="D865" s="86"/>
      <c r="E865" s="86"/>
      <c r="F865" s="86"/>
      <c r="G865" s="86"/>
      <c r="H865" s="84"/>
      <c r="I865" s="84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</row>
    <row r="866" spans="1:36" ht="12.75" hidden="1" customHeight="1" x14ac:dyDescent="0.2">
      <c r="A866" s="84"/>
      <c r="B866" s="84"/>
      <c r="C866" s="84"/>
      <c r="D866" s="86"/>
      <c r="E866" s="86"/>
      <c r="F866" s="86"/>
      <c r="G866" s="86"/>
      <c r="H866" s="84"/>
      <c r="I866" s="84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</row>
    <row r="867" spans="1:36" ht="12.75" hidden="1" customHeight="1" x14ac:dyDescent="0.2">
      <c r="A867" s="84"/>
      <c r="B867" s="84"/>
      <c r="C867" s="84"/>
      <c r="D867" s="86"/>
      <c r="E867" s="86"/>
      <c r="F867" s="86"/>
      <c r="G867" s="86"/>
      <c r="H867" s="84"/>
      <c r="I867" s="84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</row>
    <row r="868" spans="1:36" ht="12.75" hidden="1" customHeight="1" x14ac:dyDescent="0.2">
      <c r="A868" s="84"/>
      <c r="B868" s="84"/>
      <c r="C868" s="84"/>
      <c r="D868" s="86"/>
      <c r="E868" s="86"/>
      <c r="F868" s="86"/>
      <c r="G868" s="86"/>
      <c r="H868" s="84"/>
      <c r="I868" s="84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</row>
    <row r="869" spans="1:36" ht="12.75" hidden="1" customHeight="1" x14ac:dyDescent="0.2">
      <c r="A869" s="84"/>
      <c r="B869" s="84"/>
      <c r="C869" s="84"/>
      <c r="D869" s="86"/>
      <c r="E869" s="86"/>
      <c r="F869" s="86"/>
      <c r="G869" s="86"/>
      <c r="H869" s="84"/>
      <c r="I869" s="84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</row>
    <row r="870" spans="1:36" ht="12.75" hidden="1" customHeight="1" x14ac:dyDescent="0.2">
      <c r="A870" s="84"/>
      <c r="B870" s="84"/>
      <c r="C870" s="84"/>
      <c r="D870" s="86"/>
      <c r="E870" s="86"/>
      <c r="F870" s="86"/>
      <c r="G870" s="86"/>
      <c r="H870" s="84"/>
      <c r="I870" s="84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</row>
    <row r="871" spans="1:36" ht="12.75" hidden="1" customHeight="1" x14ac:dyDescent="0.2">
      <c r="A871" s="84"/>
      <c r="B871" s="84"/>
      <c r="C871" s="84"/>
      <c r="D871" s="86"/>
      <c r="E871" s="86"/>
      <c r="F871" s="86"/>
      <c r="G871" s="86"/>
      <c r="H871" s="84"/>
      <c r="I871" s="84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</row>
    <row r="872" spans="1:36" ht="12.75" hidden="1" customHeight="1" x14ac:dyDescent="0.2">
      <c r="A872" s="84"/>
      <c r="B872" s="84"/>
      <c r="C872" s="84"/>
      <c r="D872" s="86"/>
      <c r="E872" s="86"/>
      <c r="F872" s="86"/>
      <c r="G872" s="86"/>
      <c r="H872" s="84"/>
      <c r="I872" s="84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</row>
    <row r="873" spans="1:36" ht="12.75" hidden="1" customHeight="1" x14ac:dyDescent="0.2">
      <c r="A873" s="84"/>
      <c r="B873" s="84"/>
      <c r="C873" s="84"/>
      <c r="D873" s="86"/>
      <c r="E873" s="86"/>
      <c r="F873" s="86"/>
      <c r="G873" s="86"/>
      <c r="H873" s="84"/>
      <c r="I873" s="84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</row>
    <row r="874" spans="1:36" ht="12.75" hidden="1" customHeight="1" x14ac:dyDescent="0.2">
      <c r="A874" s="84"/>
      <c r="B874" s="84"/>
      <c r="C874" s="84"/>
      <c r="D874" s="86"/>
      <c r="E874" s="86"/>
      <c r="F874" s="86"/>
      <c r="G874" s="86"/>
      <c r="H874" s="84"/>
      <c r="I874" s="84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</row>
    <row r="875" spans="1:36" ht="12.75" hidden="1" customHeight="1" x14ac:dyDescent="0.2">
      <c r="A875" s="84"/>
      <c r="B875" s="84"/>
      <c r="C875" s="84"/>
      <c r="D875" s="86"/>
      <c r="E875" s="86"/>
      <c r="F875" s="86"/>
      <c r="G875" s="86"/>
      <c r="H875" s="84"/>
      <c r="I875" s="84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</row>
    <row r="876" spans="1:36" ht="12.75" hidden="1" customHeight="1" x14ac:dyDescent="0.2">
      <c r="A876" s="84"/>
      <c r="B876" s="84"/>
      <c r="C876" s="84"/>
      <c r="D876" s="86"/>
      <c r="E876" s="86"/>
      <c r="F876" s="86"/>
      <c r="G876" s="86"/>
      <c r="H876" s="84"/>
      <c r="I876" s="84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</row>
    <row r="877" spans="1:36" ht="12.75" hidden="1" customHeight="1" x14ac:dyDescent="0.2">
      <c r="A877" s="84"/>
      <c r="B877" s="84"/>
      <c r="C877" s="84"/>
      <c r="D877" s="86"/>
      <c r="E877" s="86"/>
      <c r="F877" s="86"/>
      <c r="G877" s="86"/>
      <c r="H877" s="84"/>
      <c r="I877" s="84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</row>
    <row r="878" spans="1:36" ht="12.75" hidden="1" customHeight="1" x14ac:dyDescent="0.2">
      <c r="A878" s="84"/>
      <c r="B878" s="84"/>
      <c r="C878" s="84"/>
      <c r="D878" s="86"/>
      <c r="E878" s="86"/>
      <c r="F878" s="86"/>
      <c r="G878" s="86"/>
      <c r="H878" s="84"/>
      <c r="I878" s="84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</row>
    <row r="879" spans="1:36" ht="12.75" hidden="1" customHeight="1" x14ac:dyDescent="0.2">
      <c r="A879" s="84"/>
      <c r="B879" s="84"/>
      <c r="C879" s="84"/>
      <c r="D879" s="86"/>
      <c r="E879" s="86"/>
      <c r="F879" s="86"/>
      <c r="G879" s="86"/>
      <c r="H879" s="84"/>
      <c r="I879" s="84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</row>
    <row r="880" spans="1:36" ht="12.75" hidden="1" customHeight="1" x14ac:dyDescent="0.2">
      <c r="A880" s="84"/>
      <c r="B880" s="84"/>
      <c r="C880" s="84"/>
      <c r="D880" s="86"/>
      <c r="E880" s="86"/>
      <c r="F880" s="86"/>
      <c r="G880" s="86"/>
      <c r="H880" s="84"/>
      <c r="I880" s="84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</row>
    <row r="881" spans="1:36" ht="12.75" hidden="1" customHeight="1" x14ac:dyDescent="0.2">
      <c r="A881" s="84"/>
      <c r="B881" s="84"/>
      <c r="C881" s="84"/>
      <c r="D881" s="86"/>
      <c r="E881" s="86"/>
      <c r="F881" s="86"/>
      <c r="G881" s="86"/>
      <c r="H881" s="84"/>
      <c r="I881" s="84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</row>
    <row r="882" spans="1:36" ht="12.75" hidden="1" customHeight="1" x14ac:dyDescent="0.2">
      <c r="A882" s="84"/>
      <c r="B882" s="84"/>
      <c r="C882" s="84"/>
      <c r="D882" s="86"/>
      <c r="E882" s="86"/>
      <c r="F882" s="86"/>
      <c r="G882" s="86"/>
      <c r="H882" s="84"/>
      <c r="I882" s="84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</row>
    <row r="883" spans="1:36" ht="12.75" hidden="1" customHeight="1" x14ac:dyDescent="0.2">
      <c r="A883" s="84"/>
      <c r="B883" s="84"/>
      <c r="C883" s="84"/>
      <c r="D883" s="86"/>
      <c r="E883" s="86"/>
      <c r="F883" s="86"/>
      <c r="G883" s="86"/>
      <c r="H883" s="84"/>
      <c r="I883" s="84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</row>
    <row r="884" spans="1:36" ht="12.75" hidden="1" customHeight="1" x14ac:dyDescent="0.2">
      <c r="A884" s="84"/>
      <c r="B884" s="84"/>
      <c r="C884" s="84"/>
      <c r="D884" s="86"/>
      <c r="E884" s="86"/>
      <c r="F884" s="86"/>
      <c r="G884" s="86"/>
      <c r="H884" s="84"/>
      <c r="I884" s="84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</row>
    <row r="885" spans="1:36" ht="12.75" hidden="1" customHeight="1" x14ac:dyDescent="0.2">
      <c r="A885" s="84"/>
      <c r="B885" s="84"/>
      <c r="C885" s="84"/>
      <c r="D885" s="86"/>
      <c r="E885" s="86"/>
      <c r="F885" s="86"/>
      <c r="G885" s="86"/>
      <c r="H885" s="84"/>
      <c r="I885" s="84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</row>
    <row r="886" spans="1:36" ht="12.75" hidden="1" customHeight="1" x14ac:dyDescent="0.2">
      <c r="A886" s="84"/>
      <c r="B886" s="84"/>
      <c r="C886" s="84"/>
      <c r="D886" s="86"/>
      <c r="E886" s="86"/>
      <c r="F886" s="86"/>
      <c r="G886" s="86"/>
      <c r="H886" s="84"/>
      <c r="I886" s="84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</row>
    <row r="887" spans="1:36" ht="12.75" hidden="1" customHeight="1" x14ac:dyDescent="0.2">
      <c r="A887" s="84"/>
      <c r="B887" s="84"/>
      <c r="C887" s="84"/>
      <c r="D887" s="86"/>
      <c r="E887" s="86"/>
      <c r="F887" s="86"/>
      <c r="G887" s="86"/>
      <c r="H887" s="84"/>
      <c r="I887" s="84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</row>
    <row r="888" spans="1:36" ht="12.75" hidden="1" customHeight="1" x14ac:dyDescent="0.2">
      <c r="A888" s="84"/>
      <c r="B888" s="84"/>
      <c r="C888" s="84"/>
      <c r="D888" s="86"/>
      <c r="E888" s="86"/>
      <c r="F888" s="86"/>
      <c r="G888" s="86"/>
      <c r="H888" s="84"/>
      <c r="I888" s="84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</row>
    <row r="889" spans="1:36" ht="12.75" hidden="1" customHeight="1" x14ac:dyDescent="0.2">
      <c r="A889" s="84"/>
      <c r="B889" s="84"/>
      <c r="C889" s="84"/>
      <c r="D889" s="86"/>
      <c r="E889" s="86"/>
      <c r="F889" s="86"/>
      <c r="G889" s="86"/>
      <c r="H889" s="84"/>
      <c r="I889" s="84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</row>
    <row r="890" spans="1:36" ht="12.75" hidden="1" customHeight="1" x14ac:dyDescent="0.2">
      <c r="A890" s="84"/>
      <c r="B890" s="84"/>
      <c r="C890" s="84"/>
      <c r="D890" s="86"/>
      <c r="E890" s="86"/>
      <c r="F890" s="86"/>
      <c r="G890" s="86"/>
      <c r="H890" s="84"/>
      <c r="I890" s="84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</row>
    <row r="891" spans="1:36" ht="12.75" hidden="1" customHeight="1" x14ac:dyDescent="0.2">
      <c r="A891" s="84"/>
      <c r="B891" s="84"/>
      <c r="C891" s="84"/>
      <c r="D891" s="86"/>
      <c r="E891" s="86"/>
      <c r="F891" s="86"/>
      <c r="G891" s="86"/>
      <c r="H891" s="84"/>
      <c r="I891" s="84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</row>
    <row r="892" spans="1:36" ht="12.75" hidden="1" customHeight="1" x14ac:dyDescent="0.2">
      <c r="A892" s="84"/>
      <c r="B892" s="84"/>
      <c r="C892" s="84"/>
      <c r="D892" s="86"/>
      <c r="E892" s="86"/>
      <c r="F892" s="86"/>
      <c r="G892" s="86"/>
      <c r="H892" s="84"/>
      <c r="I892" s="84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</row>
    <row r="893" spans="1:36" ht="12.75" hidden="1" customHeight="1" x14ac:dyDescent="0.2">
      <c r="A893" s="84"/>
      <c r="B893" s="84"/>
      <c r="C893" s="84"/>
      <c r="D893" s="86"/>
      <c r="E893" s="86"/>
      <c r="F893" s="86"/>
      <c r="G893" s="86"/>
      <c r="H893" s="84"/>
      <c r="I893" s="84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</row>
    <row r="894" spans="1:36" ht="12.75" hidden="1" customHeight="1" x14ac:dyDescent="0.2">
      <c r="A894" s="84"/>
      <c r="B894" s="84"/>
      <c r="C894" s="84"/>
      <c r="D894" s="86"/>
      <c r="E894" s="86"/>
      <c r="F894" s="86"/>
      <c r="G894" s="86"/>
      <c r="H894" s="84"/>
      <c r="I894" s="84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</row>
    <row r="895" spans="1:36" ht="12.75" hidden="1" customHeight="1" x14ac:dyDescent="0.2">
      <c r="A895" s="84"/>
      <c r="B895" s="84"/>
      <c r="C895" s="84"/>
      <c r="D895" s="86"/>
      <c r="E895" s="86"/>
      <c r="F895" s="86"/>
      <c r="G895" s="86"/>
      <c r="H895" s="84"/>
      <c r="I895" s="84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</row>
    <row r="896" spans="1:36" ht="12.75" hidden="1" customHeight="1" x14ac:dyDescent="0.2">
      <c r="A896" s="84"/>
      <c r="B896" s="84"/>
      <c r="C896" s="84"/>
      <c r="D896" s="86"/>
      <c r="E896" s="86"/>
      <c r="F896" s="86"/>
      <c r="G896" s="86"/>
      <c r="H896" s="84"/>
      <c r="I896" s="84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</row>
    <row r="897" spans="1:36" ht="12.75" hidden="1" customHeight="1" x14ac:dyDescent="0.2">
      <c r="A897" s="84"/>
      <c r="B897" s="84"/>
      <c r="C897" s="84"/>
      <c r="D897" s="86"/>
      <c r="E897" s="86"/>
      <c r="F897" s="86"/>
      <c r="G897" s="86"/>
      <c r="H897" s="84"/>
      <c r="I897" s="84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</row>
    <row r="898" spans="1:36" ht="12.75" hidden="1" customHeight="1" x14ac:dyDescent="0.2">
      <c r="A898" s="84"/>
      <c r="B898" s="84"/>
      <c r="C898" s="84"/>
      <c r="D898" s="86"/>
      <c r="E898" s="86"/>
      <c r="F898" s="86"/>
      <c r="G898" s="86"/>
      <c r="H898" s="84"/>
      <c r="I898" s="84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</row>
    <row r="899" spans="1:36" ht="12.75" hidden="1" customHeight="1" x14ac:dyDescent="0.2">
      <c r="A899" s="84"/>
      <c r="B899" s="84"/>
      <c r="C899" s="84"/>
      <c r="D899" s="86"/>
      <c r="E899" s="86"/>
      <c r="F899" s="86"/>
      <c r="G899" s="86"/>
      <c r="H899" s="84"/>
      <c r="I899" s="84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</row>
    <row r="900" spans="1:36" ht="12.75" hidden="1" customHeight="1" x14ac:dyDescent="0.2">
      <c r="A900" s="84"/>
      <c r="B900" s="84"/>
      <c r="C900" s="84"/>
      <c r="D900" s="86"/>
      <c r="E900" s="86"/>
      <c r="F900" s="86"/>
      <c r="G900" s="86"/>
      <c r="H900" s="84"/>
      <c r="I900" s="84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</row>
    <row r="901" spans="1:36" ht="12.75" hidden="1" customHeight="1" x14ac:dyDescent="0.2">
      <c r="A901" s="84"/>
      <c r="B901" s="84"/>
      <c r="C901" s="84"/>
      <c r="D901" s="86"/>
      <c r="E901" s="86"/>
      <c r="F901" s="86"/>
      <c r="G901" s="86"/>
      <c r="H901" s="84"/>
      <c r="I901" s="84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</row>
    <row r="902" spans="1:36" ht="12.75" hidden="1" customHeight="1" x14ac:dyDescent="0.2">
      <c r="A902" s="84"/>
      <c r="B902" s="84"/>
      <c r="C902" s="84"/>
      <c r="D902" s="86"/>
      <c r="E902" s="86"/>
      <c r="F902" s="86"/>
      <c r="G902" s="86"/>
      <c r="H902" s="84"/>
      <c r="I902" s="84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</row>
    <row r="903" spans="1:36" ht="12.75" hidden="1" customHeight="1" x14ac:dyDescent="0.2">
      <c r="A903" s="84"/>
      <c r="B903" s="84"/>
      <c r="C903" s="84"/>
      <c r="D903" s="86"/>
      <c r="E903" s="86"/>
      <c r="F903" s="86"/>
      <c r="G903" s="86"/>
      <c r="H903" s="84"/>
      <c r="I903" s="84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</row>
    <row r="904" spans="1:36" ht="12.75" hidden="1" customHeight="1" x14ac:dyDescent="0.2">
      <c r="A904" s="84"/>
      <c r="B904" s="84"/>
      <c r="C904" s="84"/>
      <c r="D904" s="86"/>
      <c r="E904" s="86"/>
      <c r="F904" s="86"/>
      <c r="G904" s="86"/>
      <c r="H904" s="84"/>
      <c r="I904" s="84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</row>
    <row r="905" spans="1:36" ht="12.75" hidden="1" customHeight="1" x14ac:dyDescent="0.2">
      <c r="A905" s="84"/>
      <c r="B905" s="84"/>
      <c r="C905" s="84"/>
      <c r="D905" s="86"/>
      <c r="E905" s="86"/>
      <c r="F905" s="86"/>
      <c r="G905" s="86"/>
      <c r="H905" s="84"/>
      <c r="I905" s="84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</row>
    <row r="906" spans="1:36" ht="12.75" hidden="1" customHeight="1" x14ac:dyDescent="0.2">
      <c r="A906" s="84"/>
      <c r="B906" s="84"/>
      <c r="C906" s="84"/>
      <c r="D906" s="86"/>
      <c r="E906" s="86"/>
      <c r="F906" s="86"/>
      <c r="G906" s="86"/>
      <c r="H906" s="84"/>
      <c r="I906" s="84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</row>
    <row r="907" spans="1:36" ht="12.75" hidden="1" customHeight="1" x14ac:dyDescent="0.2">
      <c r="A907" s="84"/>
      <c r="B907" s="84"/>
      <c r="C907" s="84"/>
      <c r="D907" s="86"/>
      <c r="E907" s="86"/>
      <c r="F907" s="86"/>
      <c r="G907" s="86"/>
      <c r="H907" s="84"/>
      <c r="I907" s="84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</row>
    <row r="908" spans="1:36" ht="12.75" hidden="1" customHeight="1" x14ac:dyDescent="0.2">
      <c r="A908" s="84"/>
      <c r="B908" s="84"/>
      <c r="C908" s="84"/>
      <c r="D908" s="86"/>
      <c r="E908" s="86"/>
      <c r="F908" s="86"/>
      <c r="G908" s="86"/>
      <c r="H908" s="84"/>
      <c r="I908" s="84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</row>
    <row r="909" spans="1:36" ht="12.75" hidden="1" customHeight="1" x14ac:dyDescent="0.2">
      <c r="A909" s="84"/>
      <c r="B909" s="84"/>
      <c r="C909" s="84"/>
      <c r="D909" s="86"/>
      <c r="E909" s="86"/>
      <c r="F909" s="86"/>
      <c r="G909" s="86"/>
      <c r="H909" s="84"/>
      <c r="I909" s="84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</row>
    <row r="910" spans="1:36" ht="12.75" hidden="1" customHeight="1" x14ac:dyDescent="0.2">
      <c r="A910" s="84"/>
      <c r="B910" s="84"/>
      <c r="C910" s="84"/>
      <c r="D910" s="86"/>
      <c r="E910" s="86"/>
      <c r="F910" s="86"/>
      <c r="G910" s="86"/>
      <c r="H910" s="84"/>
      <c r="I910" s="84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</row>
    <row r="911" spans="1:36" ht="12.75" hidden="1" customHeight="1" x14ac:dyDescent="0.2">
      <c r="A911" s="84"/>
      <c r="B911" s="84"/>
      <c r="C911" s="84"/>
      <c r="D911" s="86"/>
      <c r="E911" s="86"/>
      <c r="F911" s="86"/>
      <c r="G911" s="86"/>
      <c r="H911" s="84"/>
      <c r="I911" s="84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</row>
    <row r="912" spans="1:36" ht="12.75" hidden="1" customHeight="1" x14ac:dyDescent="0.2">
      <c r="A912" s="84"/>
      <c r="B912" s="84"/>
      <c r="C912" s="84"/>
      <c r="D912" s="86"/>
      <c r="E912" s="86"/>
      <c r="F912" s="86"/>
      <c r="G912" s="86"/>
      <c r="H912" s="84"/>
      <c r="I912" s="84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</row>
    <row r="913" spans="1:36" ht="12.75" hidden="1" customHeight="1" x14ac:dyDescent="0.2">
      <c r="A913" s="84"/>
      <c r="B913" s="84"/>
      <c r="C913" s="84"/>
      <c r="D913" s="86"/>
      <c r="E913" s="86"/>
      <c r="F913" s="86"/>
      <c r="G913" s="86"/>
      <c r="H913" s="84"/>
      <c r="I913" s="84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</row>
    <row r="914" spans="1:36" ht="12.75" hidden="1" customHeight="1" x14ac:dyDescent="0.2">
      <c r="A914" s="84"/>
      <c r="B914" s="84"/>
      <c r="C914" s="84"/>
      <c r="D914" s="86"/>
      <c r="E914" s="86"/>
      <c r="F914" s="86"/>
      <c r="G914" s="86"/>
      <c r="H914" s="84"/>
      <c r="I914" s="84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</row>
    <row r="915" spans="1:36" ht="12.75" hidden="1" customHeight="1" x14ac:dyDescent="0.2">
      <c r="A915" s="84"/>
      <c r="B915" s="84"/>
      <c r="C915" s="84"/>
      <c r="D915" s="86"/>
      <c r="E915" s="86"/>
      <c r="F915" s="86"/>
      <c r="G915" s="86"/>
      <c r="H915" s="84"/>
      <c r="I915" s="84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</row>
    <row r="916" spans="1:36" ht="12.75" hidden="1" customHeight="1" x14ac:dyDescent="0.2">
      <c r="A916" s="84"/>
      <c r="B916" s="84"/>
      <c r="C916" s="84"/>
      <c r="D916" s="86"/>
      <c r="E916" s="86"/>
      <c r="F916" s="86"/>
      <c r="G916" s="86"/>
      <c r="H916" s="84"/>
      <c r="I916" s="84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</row>
    <row r="917" spans="1:36" ht="12.75" hidden="1" customHeight="1" x14ac:dyDescent="0.2">
      <c r="A917" s="84"/>
      <c r="B917" s="84"/>
      <c r="C917" s="84"/>
      <c r="D917" s="86"/>
      <c r="E917" s="86"/>
      <c r="F917" s="86"/>
      <c r="G917" s="86"/>
      <c r="H917" s="84"/>
      <c r="I917" s="84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</row>
    <row r="918" spans="1:36" ht="12.75" hidden="1" customHeight="1" x14ac:dyDescent="0.2">
      <c r="A918" s="84"/>
      <c r="B918" s="84"/>
      <c r="C918" s="84"/>
      <c r="D918" s="86"/>
      <c r="E918" s="86"/>
      <c r="F918" s="86"/>
      <c r="G918" s="86"/>
      <c r="H918" s="84"/>
      <c r="I918" s="84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</row>
    <row r="919" spans="1:36" ht="12.75" hidden="1" customHeight="1" x14ac:dyDescent="0.2">
      <c r="A919" s="84"/>
      <c r="B919" s="84"/>
      <c r="C919" s="84"/>
      <c r="D919" s="86"/>
      <c r="E919" s="86"/>
      <c r="F919" s="86"/>
      <c r="G919" s="86"/>
      <c r="H919" s="84"/>
      <c r="I919" s="84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</row>
    <row r="920" spans="1:36" ht="12.75" hidden="1" customHeight="1" x14ac:dyDescent="0.2">
      <c r="A920" s="84"/>
      <c r="B920" s="84"/>
      <c r="C920" s="84"/>
      <c r="D920" s="86"/>
      <c r="E920" s="86"/>
      <c r="F920" s="86"/>
      <c r="G920" s="86"/>
      <c r="H920" s="84"/>
      <c r="I920" s="84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</row>
    <row r="921" spans="1:36" ht="12.75" hidden="1" customHeight="1" x14ac:dyDescent="0.2">
      <c r="A921" s="84"/>
      <c r="B921" s="84"/>
      <c r="C921" s="84"/>
      <c r="D921" s="86"/>
      <c r="E921" s="86"/>
      <c r="F921" s="86"/>
      <c r="G921" s="86"/>
      <c r="H921" s="84"/>
      <c r="I921" s="84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</row>
    <row r="922" spans="1:36" ht="12.75" hidden="1" customHeight="1" x14ac:dyDescent="0.2">
      <c r="A922" s="84"/>
      <c r="B922" s="84"/>
      <c r="C922" s="84"/>
      <c r="D922" s="86"/>
      <c r="E922" s="86"/>
      <c r="F922" s="86"/>
      <c r="G922" s="86"/>
      <c r="H922" s="84"/>
      <c r="I922" s="84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</row>
    <row r="923" spans="1:36" ht="12.75" hidden="1" customHeight="1" x14ac:dyDescent="0.2">
      <c r="A923" s="84"/>
      <c r="B923" s="84"/>
      <c r="C923" s="84"/>
      <c r="D923" s="86"/>
      <c r="E923" s="86"/>
      <c r="F923" s="86"/>
      <c r="G923" s="86"/>
      <c r="H923" s="84"/>
      <c r="I923" s="84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</row>
    <row r="924" spans="1:36" ht="12.75" hidden="1" customHeight="1" x14ac:dyDescent="0.2">
      <c r="A924" s="84"/>
      <c r="B924" s="84"/>
      <c r="C924" s="84"/>
      <c r="D924" s="86"/>
      <c r="E924" s="86"/>
      <c r="F924" s="86"/>
      <c r="G924" s="86"/>
      <c r="H924" s="84"/>
      <c r="I924" s="84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</row>
    <row r="925" spans="1:36" ht="12.75" hidden="1" customHeight="1" x14ac:dyDescent="0.2">
      <c r="A925" s="84"/>
      <c r="B925" s="84"/>
      <c r="C925" s="84"/>
      <c r="D925" s="86"/>
      <c r="E925" s="86"/>
      <c r="F925" s="86"/>
      <c r="G925" s="86"/>
      <c r="H925" s="84"/>
      <c r="I925" s="84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</row>
    <row r="926" spans="1:36" ht="12.75" hidden="1" customHeight="1" x14ac:dyDescent="0.2">
      <c r="A926" s="84"/>
      <c r="B926" s="84"/>
      <c r="C926" s="84"/>
      <c r="D926" s="86"/>
      <c r="E926" s="86"/>
      <c r="F926" s="86"/>
      <c r="G926" s="86"/>
      <c r="H926" s="84"/>
      <c r="I926" s="84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</row>
    <row r="927" spans="1:36" ht="12.75" hidden="1" customHeight="1" x14ac:dyDescent="0.2">
      <c r="A927" s="84"/>
      <c r="B927" s="84"/>
      <c r="C927" s="84"/>
      <c r="D927" s="86"/>
      <c r="E927" s="86"/>
      <c r="F927" s="86"/>
      <c r="G927" s="86"/>
      <c r="H927" s="84"/>
      <c r="I927" s="84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</row>
    <row r="928" spans="1:36" ht="12.75" hidden="1" customHeight="1" x14ac:dyDescent="0.2">
      <c r="A928" s="84"/>
      <c r="B928" s="84"/>
      <c r="C928" s="84"/>
      <c r="D928" s="86"/>
      <c r="E928" s="86"/>
      <c r="F928" s="86"/>
      <c r="G928" s="86"/>
      <c r="H928" s="84"/>
      <c r="I928" s="84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</row>
    <row r="929" spans="1:36" ht="12.75" hidden="1" customHeight="1" x14ac:dyDescent="0.2">
      <c r="A929" s="84"/>
      <c r="B929" s="84"/>
      <c r="C929" s="84"/>
      <c r="D929" s="86"/>
      <c r="E929" s="86"/>
      <c r="F929" s="86"/>
      <c r="G929" s="86"/>
      <c r="H929" s="84"/>
      <c r="I929" s="84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</row>
    <row r="930" spans="1:36" ht="12.75" hidden="1" customHeight="1" x14ac:dyDescent="0.2">
      <c r="A930" s="84"/>
      <c r="B930" s="84"/>
      <c r="C930" s="84"/>
      <c r="D930" s="86"/>
      <c r="E930" s="86"/>
      <c r="F930" s="86"/>
      <c r="G930" s="86"/>
      <c r="H930" s="84"/>
      <c r="I930" s="84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</row>
    <row r="931" spans="1:36" ht="12.75" hidden="1" customHeight="1" x14ac:dyDescent="0.2">
      <c r="A931" s="84"/>
      <c r="B931" s="84"/>
      <c r="C931" s="84"/>
      <c r="D931" s="86"/>
      <c r="E931" s="86"/>
      <c r="F931" s="86"/>
      <c r="G931" s="86"/>
      <c r="H931" s="84"/>
      <c r="I931" s="84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</row>
    <row r="932" spans="1:36" ht="12.75" hidden="1" customHeight="1" x14ac:dyDescent="0.2">
      <c r="A932" s="84"/>
      <c r="B932" s="84"/>
      <c r="C932" s="84"/>
      <c r="D932" s="86"/>
      <c r="E932" s="86"/>
      <c r="F932" s="86"/>
      <c r="G932" s="86"/>
      <c r="H932" s="84"/>
      <c r="I932" s="84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</row>
    <row r="933" spans="1:36" ht="12.75" hidden="1" customHeight="1" x14ac:dyDescent="0.2">
      <c r="A933" s="84"/>
      <c r="B933" s="84"/>
      <c r="C933" s="84"/>
      <c r="D933" s="86"/>
      <c r="E933" s="86"/>
      <c r="F933" s="86"/>
      <c r="G933" s="86"/>
      <c r="H933" s="84"/>
      <c r="I933" s="84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</row>
    <row r="934" spans="1:36" ht="12.75" hidden="1" customHeight="1" x14ac:dyDescent="0.2">
      <c r="A934" s="84"/>
      <c r="B934" s="84"/>
      <c r="C934" s="84"/>
      <c r="D934" s="86"/>
      <c r="E934" s="86"/>
      <c r="F934" s="86"/>
      <c r="G934" s="86"/>
      <c r="H934" s="84"/>
      <c r="I934" s="84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</row>
    <row r="935" spans="1:36" ht="12.75" hidden="1" customHeight="1" x14ac:dyDescent="0.2">
      <c r="A935" s="84"/>
      <c r="B935" s="84"/>
      <c r="C935" s="84"/>
      <c r="D935" s="86"/>
      <c r="E935" s="86"/>
      <c r="F935" s="86"/>
      <c r="G935" s="86"/>
      <c r="H935" s="84"/>
      <c r="I935" s="84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</row>
    <row r="936" spans="1:36" ht="12.75" hidden="1" customHeight="1" x14ac:dyDescent="0.2">
      <c r="A936" s="84"/>
      <c r="B936" s="84"/>
      <c r="C936" s="84"/>
      <c r="D936" s="86"/>
      <c r="E936" s="86"/>
      <c r="F936" s="86"/>
      <c r="G936" s="86"/>
      <c r="H936" s="84"/>
      <c r="I936" s="84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</row>
    <row r="937" spans="1:36" ht="12.75" hidden="1" customHeight="1" x14ac:dyDescent="0.2">
      <c r="A937" s="84"/>
      <c r="B937" s="84"/>
      <c r="C937" s="84"/>
      <c r="D937" s="86"/>
      <c r="E937" s="86"/>
      <c r="F937" s="86"/>
      <c r="G937" s="86"/>
      <c r="H937" s="84"/>
      <c r="I937" s="84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</row>
    <row r="938" spans="1:36" ht="12.75" hidden="1" customHeight="1" x14ac:dyDescent="0.2">
      <c r="A938" s="84"/>
      <c r="B938" s="84"/>
      <c r="C938" s="84"/>
      <c r="D938" s="86"/>
      <c r="E938" s="86"/>
      <c r="F938" s="86"/>
      <c r="G938" s="86"/>
      <c r="H938" s="84"/>
      <c r="I938" s="84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</row>
    <row r="939" spans="1:36" ht="12.75" hidden="1" customHeight="1" x14ac:dyDescent="0.2">
      <c r="A939" s="84"/>
      <c r="B939" s="84"/>
      <c r="C939" s="84"/>
      <c r="D939" s="86"/>
      <c r="E939" s="86"/>
      <c r="F939" s="86"/>
      <c r="G939" s="86"/>
      <c r="H939" s="84"/>
      <c r="I939" s="84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</row>
    <row r="940" spans="1:36" ht="12.75" hidden="1" customHeight="1" x14ac:dyDescent="0.2">
      <c r="A940" s="84"/>
      <c r="B940" s="84"/>
      <c r="C940" s="84"/>
      <c r="D940" s="86"/>
      <c r="E940" s="86"/>
      <c r="F940" s="86"/>
      <c r="G940" s="86"/>
      <c r="H940" s="84"/>
      <c r="I940" s="84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</row>
    <row r="941" spans="1:36" ht="12.75" hidden="1" customHeight="1" x14ac:dyDescent="0.2">
      <c r="A941" s="84"/>
      <c r="B941" s="84"/>
      <c r="C941" s="84"/>
      <c r="D941" s="86"/>
      <c r="E941" s="86"/>
      <c r="F941" s="86"/>
      <c r="G941" s="86"/>
      <c r="H941" s="84"/>
      <c r="I941" s="84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</row>
    <row r="942" spans="1:36" ht="12.75" hidden="1" customHeight="1" x14ac:dyDescent="0.2">
      <c r="A942" s="84"/>
      <c r="B942" s="84"/>
      <c r="C942" s="84"/>
      <c r="D942" s="86"/>
      <c r="E942" s="86"/>
      <c r="F942" s="86"/>
      <c r="G942" s="86"/>
      <c r="H942" s="84"/>
      <c r="I942" s="84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</row>
    <row r="943" spans="1:36" ht="12.75" hidden="1" customHeight="1" x14ac:dyDescent="0.2">
      <c r="A943" s="84"/>
      <c r="B943" s="84"/>
      <c r="C943" s="84"/>
      <c r="D943" s="86"/>
      <c r="E943" s="86"/>
      <c r="F943" s="86"/>
      <c r="G943" s="86"/>
      <c r="H943" s="84"/>
      <c r="I943" s="84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</row>
    <row r="944" spans="1:36" ht="12.75" hidden="1" customHeight="1" x14ac:dyDescent="0.2">
      <c r="A944" s="84"/>
      <c r="B944" s="84"/>
      <c r="C944" s="84"/>
      <c r="D944" s="86"/>
      <c r="E944" s="86"/>
      <c r="F944" s="86"/>
      <c r="G944" s="86"/>
      <c r="H944" s="84"/>
      <c r="I944" s="84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</row>
    <row r="945" spans="1:36" ht="12.75" hidden="1" customHeight="1" x14ac:dyDescent="0.2">
      <c r="A945" s="84"/>
      <c r="B945" s="84"/>
      <c r="C945" s="84"/>
      <c r="D945" s="86"/>
      <c r="E945" s="86"/>
      <c r="F945" s="86"/>
      <c r="G945" s="86"/>
      <c r="H945" s="84"/>
      <c r="I945" s="84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</row>
    <row r="946" spans="1:36" ht="12.75" hidden="1" customHeight="1" x14ac:dyDescent="0.2">
      <c r="A946" s="84"/>
      <c r="B946" s="84"/>
      <c r="C946" s="84"/>
      <c r="D946" s="86"/>
      <c r="E946" s="86"/>
      <c r="F946" s="86"/>
      <c r="G946" s="86"/>
      <c r="H946" s="84"/>
      <c r="I946" s="84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</row>
    <row r="947" spans="1:36" ht="12.75" hidden="1" customHeight="1" x14ac:dyDescent="0.2">
      <c r="A947" s="84"/>
      <c r="B947" s="84"/>
      <c r="C947" s="84"/>
      <c r="D947" s="86"/>
      <c r="E947" s="86"/>
      <c r="F947" s="86"/>
      <c r="G947" s="86"/>
      <c r="H947" s="84"/>
      <c r="I947" s="84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</row>
    <row r="948" spans="1:36" ht="12.75" hidden="1" customHeight="1" x14ac:dyDescent="0.2">
      <c r="A948" s="84"/>
      <c r="B948" s="84"/>
      <c r="C948" s="84"/>
      <c r="D948" s="86"/>
      <c r="E948" s="86"/>
      <c r="F948" s="86"/>
      <c r="G948" s="86"/>
      <c r="H948" s="84"/>
      <c r="I948" s="84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</row>
    <row r="949" spans="1:36" ht="12.75" hidden="1" customHeight="1" x14ac:dyDescent="0.2">
      <c r="A949" s="84"/>
      <c r="B949" s="84"/>
      <c r="C949" s="84"/>
      <c r="D949" s="86"/>
      <c r="E949" s="86"/>
      <c r="F949" s="86"/>
      <c r="G949" s="86"/>
      <c r="H949" s="84"/>
      <c r="I949" s="84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</row>
    <row r="950" spans="1:36" ht="12.75" hidden="1" customHeight="1" x14ac:dyDescent="0.2">
      <c r="A950" s="84"/>
      <c r="B950" s="84"/>
      <c r="C950" s="84"/>
      <c r="D950" s="86"/>
      <c r="E950" s="86"/>
      <c r="F950" s="86"/>
      <c r="G950" s="86"/>
      <c r="H950" s="84"/>
      <c r="I950" s="84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</row>
    <row r="951" spans="1:36" ht="12.75" hidden="1" customHeight="1" x14ac:dyDescent="0.2">
      <c r="A951" s="84"/>
      <c r="B951" s="84"/>
      <c r="C951" s="84"/>
      <c r="D951" s="86"/>
      <c r="E951" s="86"/>
      <c r="F951" s="86"/>
      <c r="G951" s="86"/>
      <c r="H951" s="84"/>
      <c r="I951" s="84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</row>
    <row r="952" spans="1:36" ht="12.75" hidden="1" customHeight="1" x14ac:dyDescent="0.2">
      <c r="A952" s="84"/>
      <c r="B952" s="84"/>
      <c r="C952" s="84"/>
      <c r="D952" s="86"/>
      <c r="E952" s="86"/>
      <c r="F952" s="86"/>
      <c r="G952" s="86"/>
      <c r="H952" s="84"/>
      <c r="I952" s="84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</row>
    <row r="953" spans="1:36" ht="12.75" hidden="1" customHeight="1" x14ac:dyDescent="0.2">
      <c r="A953" s="84"/>
      <c r="B953" s="84"/>
      <c r="C953" s="84"/>
      <c r="D953" s="86"/>
      <c r="E953" s="86"/>
      <c r="F953" s="86"/>
      <c r="G953" s="86"/>
      <c r="H953" s="84"/>
      <c r="I953" s="84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</row>
    <row r="954" spans="1:36" ht="12.75" hidden="1" customHeight="1" x14ac:dyDescent="0.2">
      <c r="A954" s="84"/>
      <c r="B954" s="84"/>
      <c r="C954" s="84"/>
      <c r="D954" s="86"/>
      <c r="E954" s="86"/>
      <c r="F954" s="86"/>
      <c r="G954" s="86"/>
      <c r="H954" s="84"/>
      <c r="I954" s="84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</row>
    <row r="955" spans="1:36" ht="12.75" hidden="1" customHeight="1" x14ac:dyDescent="0.2">
      <c r="A955" s="84"/>
      <c r="B955" s="84"/>
      <c r="C955" s="84"/>
      <c r="D955" s="86"/>
      <c r="E955" s="86"/>
      <c r="F955" s="86"/>
      <c r="G955" s="86"/>
      <c r="H955" s="84"/>
      <c r="I955" s="84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</row>
    <row r="956" spans="1:36" ht="12.75" hidden="1" customHeight="1" x14ac:dyDescent="0.2">
      <c r="A956" s="84"/>
      <c r="B956" s="84"/>
      <c r="C956" s="84"/>
      <c r="D956" s="86"/>
      <c r="E956" s="86"/>
      <c r="F956" s="86"/>
      <c r="G956" s="86"/>
      <c r="H956" s="84"/>
      <c r="I956" s="84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</row>
    <row r="957" spans="1:36" ht="12.75" hidden="1" customHeight="1" x14ac:dyDescent="0.2">
      <c r="A957" s="84"/>
      <c r="B957" s="84"/>
      <c r="C957" s="84"/>
      <c r="D957" s="86"/>
      <c r="E957" s="86"/>
      <c r="F957" s="86"/>
      <c r="G957" s="86"/>
      <c r="H957" s="84"/>
      <c r="I957" s="84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</row>
    <row r="958" spans="1:36" ht="12.75" hidden="1" customHeight="1" x14ac:dyDescent="0.2">
      <c r="A958" s="84"/>
      <c r="B958" s="84"/>
      <c r="C958" s="84"/>
      <c r="D958" s="86"/>
      <c r="E958" s="86"/>
      <c r="F958" s="86"/>
      <c r="G958" s="86"/>
      <c r="H958" s="84"/>
      <c r="I958" s="84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</row>
    <row r="959" spans="1:36" ht="12.75" hidden="1" customHeight="1" x14ac:dyDescent="0.2">
      <c r="A959" s="84"/>
      <c r="B959" s="84"/>
      <c r="C959" s="84"/>
      <c r="D959" s="86"/>
      <c r="E959" s="86"/>
      <c r="F959" s="86"/>
      <c r="G959" s="86"/>
      <c r="H959" s="84"/>
      <c r="I959" s="84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</row>
    <row r="960" spans="1:36" ht="12.75" hidden="1" customHeight="1" x14ac:dyDescent="0.2">
      <c r="A960" s="84"/>
      <c r="B960" s="84"/>
      <c r="C960" s="84"/>
      <c r="D960" s="86"/>
      <c r="E960" s="86"/>
      <c r="F960" s="86"/>
      <c r="G960" s="86"/>
      <c r="H960" s="84"/>
      <c r="I960" s="84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</row>
    <row r="961" spans="1:36" ht="12.75" hidden="1" customHeight="1" x14ac:dyDescent="0.2">
      <c r="A961" s="84"/>
      <c r="B961" s="84"/>
      <c r="C961" s="84"/>
      <c r="D961" s="86"/>
      <c r="E961" s="86"/>
      <c r="F961" s="86"/>
      <c r="G961" s="86"/>
      <c r="H961" s="84"/>
      <c r="I961" s="84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</row>
    <row r="962" spans="1:36" ht="12.75" hidden="1" customHeight="1" x14ac:dyDescent="0.2">
      <c r="A962" s="84"/>
      <c r="B962" s="84"/>
      <c r="C962" s="84"/>
      <c r="D962" s="86"/>
      <c r="E962" s="86"/>
      <c r="F962" s="86"/>
      <c r="G962" s="86"/>
      <c r="H962" s="84"/>
      <c r="I962" s="84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</row>
    <row r="963" spans="1:36" ht="12.75" hidden="1" customHeight="1" x14ac:dyDescent="0.2">
      <c r="A963" s="84"/>
      <c r="B963" s="84"/>
      <c r="C963" s="84"/>
      <c r="D963" s="86"/>
      <c r="E963" s="86"/>
      <c r="F963" s="86"/>
      <c r="G963" s="86"/>
      <c r="H963" s="84"/>
      <c r="I963" s="84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</row>
    <row r="964" spans="1:36" ht="12.75" hidden="1" customHeight="1" x14ac:dyDescent="0.2">
      <c r="A964" s="84"/>
      <c r="B964" s="84"/>
      <c r="C964" s="84"/>
      <c r="D964" s="86"/>
      <c r="E964" s="86"/>
      <c r="F964" s="86"/>
      <c r="G964" s="86"/>
      <c r="H964" s="84"/>
      <c r="I964" s="84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</row>
    <row r="965" spans="1:36" ht="12.75" hidden="1" customHeight="1" x14ac:dyDescent="0.2">
      <c r="A965" s="84"/>
      <c r="B965" s="84"/>
      <c r="C965" s="84"/>
      <c r="D965" s="86"/>
      <c r="E965" s="86"/>
      <c r="F965" s="86"/>
      <c r="G965" s="86"/>
      <c r="H965" s="84"/>
      <c r="I965" s="84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</row>
    <row r="966" spans="1:36" ht="12.75" hidden="1" customHeight="1" x14ac:dyDescent="0.2">
      <c r="A966" s="84"/>
      <c r="B966" s="84"/>
      <c r="C966" s="84"/>
      <c r="D966" s="86"/>
      <c r="E966" s="86"/>
      <c r="F966" s="86"/>
      <c r="G966" s="86"/>
      <c r="H966" s="84"/>
      <c r="I966" s="84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</row>
    <row r="967" spans="1:36" ht="12.75" hidden="1" customHeight="1" x14ac:dyDescent="0.2">
      <c r="A967" s="84"/>
      <c r="B967" s="84"/>
      <c r="C967" s="84"/>
      <c r="D967" s="86"/>
      <c r="E967" s="86"/>
      <c r="F967" s="86"/>
      <c r="G967" s="86"/>
      <c r="H967" s="84"/>
      <c r="I967" s="84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</row>
    <row r="968" spans="1:36" ht="12.75" hidden="1" customHeight="1" x14ac:dyDescent="0.2">
      <c r="A968" s="84"/>
      <c r="B968" s="84"/>
      <c r="C968" s="84"/>
      <c r="D968" s="86"/>
      <c r="E968" s="86"/>
      <c r="F968" s="86"/>
      <c r="G968" s="86"/>
      <c r="H968" s="84"/>
      <c r="I968" s="84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</row>
    <row r="969" spans="1:36" ht="12.75" hidden="1" customHeight="1" x14ac:dyDescent="0.2">
      <c r="A969" s="84"/>
      <c r="B969" s="84"/>
      <c r="C969" s="84"/>
      <c r="D969" s="86"/>
      <c r="E969" s="86"/>
      <c r="F969" s="86"/>
      <c r="G969" s="86"/>
      <c r="H969" s="84"/>
      <c r="I969" s="84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</row>
    <row r="970" spans="1:36" ht="12.75" hidden="1" customHeight="1" x14ac:dyDescent="0.2">
      <c r="A970" s="84"/>
      <c r="B970" s="84"/>
      <c r="C970" s="84"/>
      <c r="D970" s="86"/>
      <c r="E970" s="86"/>
      <c r="F970" s="86"/>
      <c r="G970" s="86"/>
      <c r="H970" s="84"/>
      <c r="I970" s="84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</row>
    <row r="971" spans="1:36" ht="12.75" hidden="1" customHeight="1" x14ac:dyDescent="0.2">
      <c r="A971" s="84"/>
      <c r="B971" s="84"/>
      <c r="C971" s="84"/>
      <c r="D971" s="86"/>
      <c r="E971" s="86"/>
      <c r="F971" s="86"/>
      <c r="G971" s="86"/>
      <c r="H971" s="84"/>
      <c r="I971" s="84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</row>
    <row r="972" spans="1:36" ht="12.75" hidden="1" customHeight="1" x14ac:dyDescent="0.2">
      <c r="A972" s="84"/>
      <c r="B972" s="84"/>
      <c r="C972" s="84"/>
      <c r="D972" s="86"/>
      <c r="E972" s="86"/>
      <c r="F972" s="86"/>
      <c r="G972" s="86"/>
      <c r="H972" s="84"/>
      <c r="I972" s="84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</row>
    <row r="973" spans="1:36" ht="12.75" hidden="1" customHeight="1" x14ac:dyDescent="0.2">
      <c r="A973" s="84"/>
      <c r="B973" s="84"/>
      <c r="C973" s="84"/>
      <c r="D973" s="86"/>
      <c r="E973" s="86"/>
      <c r="F973" s="86"/>
      <c r="G973" s="86"/>
      <c r="H973" s="84"/>
      <c r="I973" s="84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</row>
    <row r="974" spans="1:36" ht="12.75" hidden="1" customHeight="1" x14ac:dyDescent="0.2">
      <c r="A974" s="84"/>
      <c r="B974" s="84"/>
      <c r="C974" s="84"/>
      <c r="D974" s="86"/>
      <c r="E974" s="86"/>
      <c r="F974" s="86"/>
      <c r="G974" s="86"/>
      <c r="H974" s="84"/>
      <c r="I974" s="84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</row>
    <row r="975" spans="1:36" ht="12.75" hidden="1" customHeight="1" x14ac:dyDescent="0.2">
      <c r="A975" s="84"/>
      <c r="B975" s="84"/>
      <c r="C975" s="84"/>
      <c r="D975" s="86"/>
      <c r="E975" s="86"/>
      <c r="F975" s="86"/>
      <c r="G975" s="86"/>
      <c r="H975" s="84"/>
      <c r="I975" s="84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</row>
    <row r="976" spans="1:36" ht="12.75" hidden="1" customHeight="1" x14ac:dyDescent="0.2">
      <c r="A976" s="84"/>
      <c r="B976" s="84"/>
      <c r="C976" s="84"/>
      <c r="D976" s="86"/>
      <c r="E976" s="86"/>
      <c r="F976" s="86"/>
      <c r="G976" s="86"/>
      <c r="H976" s="84"/>
      <c r="I976" s="84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</row>
    <row r="977" spans="1:36" ht="12.75" hidden="1" customHeight="1" x14ac:dyDescent="0.2">
      <c r="A977" s="84"/>
      <c r="B977" s="84"/>
      <c r="C977" s="84"/>
      <c r="D977" s="86"/>
      <c r="E977" s="86"/>
      <c r="F977" s="86"/>
      <c r="G977" s="86"/>
      <c r="H977" s="84"/>
      <c r="I977" s="84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</row>
    <row r="978" spans="1:36" ht="12.75" hidden="1" customHeight="1" x14ac:dyDescent="0.2">
      <c r="A978" s="84"/>
      <c r="B978" s="84"/>
      <c r="C978" s="84"/>
      <c r="D978" s="86"/>
      <c r="E978" s="86"/>
      <c r="F978" s="86"/>
      <c r="G978" s="86"/>
      <c r="H978" s="84"/>
      <c r="I978" s="84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</row>
    <row r="979" spans="1:36" ht="12.75" hidden="1" customHeight="1" x14ac:dyDescent="0.2">
      <c r="A979" s="84"/>
      <c r="B979" s="84"/>
      <c r="C979" s="84"/>
      <c r="D979" s="86"/>
      <c r="E979" s="86"/>
      <c r="F979" s="86"/>
      <c r="G979" s="86"/>
      <c r="H979" s="84"/>
      <c r="I979" s="84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</row>
    <row r="980" spans="1:36" ht="12.75" hidden="1" customHeight="1" x14ac:dyDescent="0.2">
      <c r="A980" s="84"/>
      <c r="B980" s="84"/>
      <c r="C980" s="84"/>
      <c r="D980" s="86"/>
      <c r="E980" s="86"/>
      <c r="F980" s="86"/>
      <c r="G980" s="86"/>
      <c r="H980" s="84"/>
      <c r="I980" s="84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</row>
    <row r="981" spans="1:36" ht="12.75" hidden="1" customHeight="1" x14ac:dyDescent="0.2">
      <c r="A981" s="84"/>
      <c r="B981" s="84"/>
      <c r="C981" s="84"/>
      <c r="D981" s="86"/>
      <c r="E981" s="86"/>
      <c r="F981" s="86"/>
      <c r="G981" s="86"/>
      <c r="H981" s="84"/>
      <c r="I981" s="84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</row>
    <row r="982" spans="1:36" ht="12.75" hidden="1" customHeight="1" x14ac:dyDescent="0.2">
      <c r="A982" s="84"/>
      <c r="B982" s="84"/>
      <c r="C982" s="84"/>
      <c r="D982" s="86"/>
      <c r="E982" s="86"/>
      <c r="F982" s="86"/>
      <c r="G982" s="86"/>
      <c r="H982" s="84"/>
      <c r="I982" s="84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</row>
    <row r="983" spans="1:36" ht="12.75" hidden="1" customHeight="1" x14ac:dyDescent="0.2">
      <c r="A983" s="84"/>
      <c r="B983" s="84"/>
      <c r="C983" s="84"/>
      <c r="D983" s="86"/>
      <c r="E983" s="86"/>
      <c r="F983" s="86"/>
      <c r="G983" s="86"/>
      <c r="H983" s="84"/>
      <c r="I983" s="84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</row>
    <row r="984" spans="1:36" ht="12.75" hidden="1" customHeight="1" x14ac:dyDescent="0.2">
      <c r="A984" s="84"/>
      <c r="B984" s="84"/>
      <c r="C984" s="84"/>
      <c r="D984" s="86"/>
      <c r="E984" s="86"/>
      <c r="F984" s="86"/>
      <c r="G984" s="86"/>
      <c r="H984" s="84"/>
      <c r="I984" s="84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</row>
    <row r="985" spans="1:36" ht="12.75" hidden="1" customHeight="1" x14ac:dyDescent="0.2">
      <c r="A985" s="84"/>
      <c r="B985" s="84"/>
      <c r="C985" s="84"/>
      <c r="D985" s="86"/>
      <c r="E985" s="86"/>
      <c r="F985" s="86"/>
      <c r="G985" s="86"/>
      <c r="H985" s="84"/>
      <c r="I985" s="84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</row>
    <row r="986" spans="1:36" ht="12.75" hidden="1" customHeight="1" x14ac:dyDescent="0.2">
      <c r="A986" s="84"/>
      <c r="B986" s="84"/>
      <c r="C986" s="84"/>
      <c r="D986" s="86"/>
      <c r="E986" s="86"/>
      <c r="F986" s="86"/>
      <c r="G986" s="86"/>
      <c r="H986" s="84"/>
      <c r="I986" s="84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</row>
    <row r="987" spans="1:36" ht="12.75" hidden="1" customHeight="1" x14ac:dyDescent="0.2">
      <c r="A987" s="84"/>
      <c r="B987" s="84"/>
      <c r="C987" s="84"/>
      <c r="D987" s="86"/>
      <c r="E987" s="86"/>
      <c r="F987" s="86"/>
      <c r="G987" s="86"/>
      <c r="H987" s="84"/>
      <c r="I987" s="84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</row>
    <row r="988" spans="1:36" ht="12.75" hidden="1" customHeight="1" x14ac:dyDescent="0.2">
      <c r="A988" s="84"/>
      <c r="B988" s="84"/>
      <c r="C988" s="84"/>
      <c r="D988" s="86"/>
      <c r="E988" s="86"/>
      <c r="F988" s="86"/>
      <c r="G988" s="86"/>
      <c r="H988" s="84"/>
      <c r="I988" s="84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</row>
    <row r="989" spans="1:36" ht="12.75" hidden="1" customHeight="1" x14ac:dyDescent="0.2">
      <c r="A989" s="84"/>
      <c r="B989" s="84"/>
      <c r="C989" s="84"/>
      <c r="D989" s="86"/>
      <c r="E989" s="86"/>
      <c r="F989" s="86"/>
      <c r="G989" s="86"/>
      <c r="H989" s="84"/>
      <c r="I989" s="84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</row>
    <row r="990" spans="1:36" ht="12.75" hidden="1" customHeight="1" x14ac:dyDescent="0.2">
      <c r="A990" s="84"/>
      <c r="B990" s="84"/>
      <c r="C990" s="84"/>
      <c r="D990" s="86"/>
      <c r="E990" s="86"/>
      <c r="F990" s="86"/>
      <c r="G990" s="86"/>
      <c r="H990" s="84"/>
      <c r="I990" s="84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</row>
    <row r="991" spans="1:36" ht="12.75" hidden="1" customHeight="1" x14ac:dyDescent="0.2">
      <c r="A991" s="84"/>
      <c r="B991" s="84"/>
      <c r="C991" s="84"/>
      <c r="D991" s="86"/>
      <c r="E991" s="86"/>
      <c r="F991" s="86"/>
      <c r="G991" s="86"/>
      <c r="H991" s="84"/>
      <c r="I991" s="84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</row>
    <row r="992" spans="1:36" ht="12.75" hidden="1" customHeight="1" x14ac:dyDescent="0.2">
      <c r="A992" s="84"/>
      <c r="B992" s="84"/>
      <c r="C992" s="84"/>
      <c r="D992" s="86"/>
      <c r="E992" s="86"/>
      <c r="F992" s="86"/>
      <c r="G992" s="86"/>
      <c r="H992" s="84"/>
      <c r="I992" s="84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</row>
    <row r="993" spans="1:36" ht="12.75" hidden="1" customHeight="1" x14ac:dyDescent="0.2">
      <c r="A993" s="84"/>
      <c r="B993" s="84"/>
      <c r="C993" s="84"/>
      <c r="D993" s="86"/>
      <c r="E993" s="86"/>
      <c r="F993" s="86"/>
      <c r="G993" s="86"/>
      <c r="H993" s="84"/>
      <c r="I993" s="84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</row>
    <row r="994" spans="1:36" ht="12.75" hidden="1" customHeight="1" x14ac:dyDescent="0.2">
      <c r="A994" s="84"/>
      <c r="B994" s="84"/>
      <c r="C994" s="84"/>
      <c r="D994" s="86"/>
      <c r="E994" s="86"/>
      <c r="F994" s="86"/>
      <c r="G994" s="86"/>
      <c r="H994" s="84"/>
      <c r="I994" s="84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</row>
    <row r="995" spans="1:36" ht="12.75" hidden="1" customHeight="1" x14ac:dyDescent="0.2">
      <c r="A995" s="84"/>
      <c r="B995" s="84"/>
      <c r="C995" s="84"/>
      <c r="D995" s="86"/>
      <c r="E995" s="86"/>
      <c r="F995" s="86"/>
      <c r="G995" s="86"/>
      <c r="H995" s="84"/>
      <c r="I995" s="84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</row>
    <row r="996" spans="1:36" ht="12.75" hidden="1" customHeight="1" x14ac:dyDescent="0.2">
      <c r="A996" s="84"/>
      <c r="B996" s="84"/>
      <c r="C996" s="84"/>
      <c r="D996" s="86"/>
      <c r="E996" s="86"/>
      <c r="F996" s="86"/>
      <c r="G996" s="86"/>
      <c r="H996" s="84"/>
      <c r="I996" s="84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</row>
    <row r="997" spans="1:36" ht="12.75" hidden="1" customHeight="1" x14ac:dyDescent="0.2">
      <c r="A997" s="84"/>
      <c r="B997" s="84"/>
      <c r="C997" s="84"/>
      <c r="D997" s="86"/>
      <c r="E997" s="86"/>
      <c r="F997" s="86"/>
      <c r="G997" s="86"/>
      <c r="H997" s="84"/>
      <c r="I997" s="84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</row>
    <row r="998" spans="1:36" ht="12.75" hidden="1" customHeight="1" x14ac:dyDescent="0.2">
      <c r="A998" s="84"/>
      <c r="B998" s="84"/>
      <c r="C998" s="84"/>
      <c r="D998" s="86"/>
      <c r="E998" s="86"/>
      <c r="F998" s="86"/>
      <c r="G998" s="86"/>
      <c r="H998" s="84"/>
      <c r="I998" s="84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</row>
    <row r="999" spans="1:36" ht="12.75" hidden="1" customHeight="1" x14ac:dyDescent="0.2">
      <c r="A999" s="84"/>
      <c r="B999" s="84"/>
      <c r="C999" s="84"/>
      <c r="D999" s="86"/>
      <c r="E999" s="86"/>
      <c r="F999" s="86"/>
      <c r="G999" s="86"/>
      <c r="H999" s="84"/>
      <c r="I999" s="84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</row>
    <row r="1000" spans="1:36" ht="12.75" hidden="1" customHeight="1" x14ac:dyDescent="0.2">
      <c r="A1000" s="84"/>
      <c r="B1000" s="84"/>
      <c r="C1000" s="84"/>
      <c r="D1000" s="86"/>
      <c r="E1000" s="86"/>
      <c r="F1000" s="86"/>
      <c r="G1000" s="86"/>
      <c r="H1000" s="84"/>
      <c r="I1000" s="84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</row>
    <row r="1001" spans="1:36" ht="12.75" hidden="1" customHeight="1" x14ac:dyDescent="0.2">
      <c r="A1001" s="84"/>
      <c r="B1001" s="84"/>
      <c r="C1001" s="84"/>
      <c r="D1001" s="86"/>
      <c r="E1001" s="86"/>
      <c r="F1001" s="86"/>
      <c r="G1001" s="86"/>
      <c r="H1001" s="84"/>
      <c r="I1001" s="84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</row>
    <row r="1002" spans="1:36" ht="12.75" hidden="1" customHeight="1" x14ac:dyDescent="0.2">
      <c r="A1002" s="84"/>
      <c r="B1002" s="84"/>
      <c r="C1002" s="84"/>
      <c r="D1002" s="86"/>
      <c r="E1002" s="86"/>
      <c r="F1002" s="86"/>
      <c r="G1002" s="86"/>
      <c r="H1002" s="84"/>
      <c r="I1002" s="84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</row>
    <row r="1003" spans="1:36" ht="12.75" hidden="1" customHeight="1" x14ac:dyDescent="0.2">
      <c r="A1003" s="84"/>
      <c r="B1003" s="84"/>
      <c r="C1003" s="84"/>
      <c r="D1003" s="86"/>
      <c r="E1003" s="86"/>
      <c r="F1003" s="86"/>
      <c r="G1003" s="86"/>
      <c r="H1003" s="84"/>
      <c r="I1003" s="84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</row>
    <row r="1004" spans="1:36" ht="12.75" hidden="1" customHeight="1" x14ac:dyDescent="0.2">
      <c r="A1004" s="84"/>
      <c r="B1004" s="84"/>
      <c r="C1004" s="84"/>
      <c r="D1004" s="86"/>
      <c r="E1004" s="86"/>
      <c r="F1004" s="86"/>
      <c r="G1004" s="86"/>
      <c r="H1004" s="84"/>
      <c r="I1004" s="84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</row>
    <row r="1005" spans="1:36" ht="12.75" hidden="1" customHeight="1" x14ac:dyDescent="0.2">
      <c r="A1005" s="84"/>
      <c r="B1005" s="84"/>
      <c r="C1005" s="84"/>
      <c r="D1005" s="86"/>
      <c r="E1005" s="86"/>
      <c r="F1005" s="86"/>
      <c r="G1005" s="86"/>
      <c r="H1005" s="84"/>
      <c r="I1005" s="84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</row>
    <row r="1006" spans="1:36" ht="12.75" hidden="1" customHeight="1" x14ac:dyDescent="0.2">
      <c r="A1006" s="84"/>
      <c r="B1006" s="84"/>
      <c r="C1006" s="84"/>
      <c r="D1006" s="86"/>
      <c r="E1006" s="86"/>
      <c r="F1006" s="86"/>
      <c r="G1006" s="86"/>
      <c r="H1006" s="84"/>
      <c r="I1006" s="84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</row>
    <row r="1007" spans="1:36" ht="12.75" hidden="1" customHeight="1" x14ac:dyDescent="0.2">
      <c r="A1007" s="84"/>
      <c r="B1007" s="84"/>
      <c r="C1007" s="84"/>
      <c r="D1007" s="86"/>
      <c r="E1007" s="86"/>
      <c r="F1007" s="86"/>
      <c r="G1007" s="86"/>
      <c r="H1007" s="84"/>
      <c r="I1007" s="84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  <c r="AA1007" s="86"/>
      <c r="AB1007" s="86"/>
      <c r="AC1007" s="86"/>
      <c r="AD1007" s="86"/>
      <c r="AE1007" s="86"/>
      <c r="AF1007" s="86"/>
      <c r="AG1007" s="86"/>
      <c r="AH1007" s="86"/>
      <c r="AI1007" s="86"/>
      <c r="AJ1007" s="86"/>
    </row>
    <row r="1008" spans="1:36" ht="12.75" hidden="1" customHeight="1" x14ac:dyDescent="0.2">
      <c r="A1008" s="84"/>
      <c r="B1008" s="84"/>
      <c r="C1008" s="84"/>
      <c r="D1008" s="86"/>
      <c r="E1008" s="86"/>
      <c r="F1008" s="86"/>
      <c r="G1008" s="86"/>
      <c r="H1008" s="84"/>
      <c r="I1008" s="84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  <c r="AA1008" s="86"/>
      <c r="AB1008" s="86"/>
      <c r="AC1008" s="86"/>
      <c r="AD1008" s="86"/>
      <c r="AE1008" s="86"/>
      <c r="AF1008" s="86"/>
      <c r="AG1008" s="86"/>
      <c r="AH1008" s="86"/>
      <c r="AI1008" s="86"/>
      <c r="AJ1008" s="86"/>
    </row>
    <row r="1009" spans="1:36" ht="12.75" hidden="1" customHeight="1" x14ac:dyDescent="0.2">
      <c r="A1009" s="84"/>
      <c r="B1009" s="84"/>
      <c r="C1009" s="84"/>
      <c r="D1009" s="86"/>
      <c r="E1009" s="86"/>
      <c r="F1009" s="86"/>
      <c r="G1009" s="86"/>
      <c r="H1009" s="84"/>
      <c r="I1009" s="84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  <c r="AA1009" s="86"/>
      <c r="AB1009" s="86"/>
      <c r="AC1009" s="86"/>
      <c r="AD1009" s="86"/>
      <c r="AE1009" s="86"/>
      <c r="AF1009" s="86"/>
      <c r="AG1009" s="86"/>
      <c r="AH1009" s="86"/>
      <c r="AI1009" s="86"/>
      <c r="AJ1009" s="86"/>
    </row>
    <row r="1010" spans="1:36" ht="12.75" hidden="1" customHeight="1" x14ac:dyDescent="0.2">
      <c r="A1010" s="84"/>
      <c r="B1010" s="84"/>
      <c r="C1010" s="84"/>
      <c r="D1010" s="86"/>
      <c r="E1010" s="86"/>
      <c r="F1010" s="86"/>
      <c r="G1010" s="86"/>
      <c r="H1010" s="84"/>
      <c r="I1010" s="84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  <c r="AA1010" s="86"/>
      <c r="AB1010" s="86"/>
      <c r="AC1010" s="86"/>
      <c r="AD1010" s="86"/>
      <c r="AE1010" s="86"/>
      <c r="AF1010" s="86"/>
      <c r="AG1010" s="86"/>
      <c r="AH1010" s="86"/>
      <c r="AI1010" s="86"/>
      <c r="AJ1010" s="86"/>
    </row>
    <row r="1011" spans="1:36" ht="12.75" hidden="1" customHeight="1" x14ac:dyDescent="0.2">
      <c r="A1011" s="84"/>
      <c r="B1011" s="84"/>
      <c r="C1011" s="84"/>
      <c r="D1011" s="86"/>
      <c r="E1011" s="86"/>
      <c r="F1011" s="86"/>
      <c r="G1011" s="86"/>
      <c r="H1011" s="84"/>
      <c r="I1011" s="84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  <c r="AA1011" s="86"/>
      <c r="AB1011" s="86"/>
      <c r="AC1011" s="86"/>
      <c r="AD1011" s="86"/>
      <c r="AE1011" s="86"/>
      <c r="AF1011" s="86"/>
      <c r="AG1011" s="86"/>
      <c r="AH1011" s="86"/>
      <c r="AI1011" s="86"/>
      <c r="AJ1011" s="86"/>
    </row>
    <row r="1012" spans="1:36" ht="12.75" hidden="1" customHeight="1" x14ac:dyDescent="0.2">
      <c r="A1012" s="84"/>
      <c r="B1012" s="84"/>
      <c r="C1012" s="84"/>
      <c r="D1012" s="86"/>
      <c r="E1012" s="86"/>
      <c r="F1012" s="86"/>
      <c r="G1012" s="86"/>
      <c r="H1012" s="84"/>
      <c r="I1012" s="84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  <c r="AA1012" s="86"/>
      <c r="AB1012" s="86"/>
      <c r="AC1012" s="86"/>
      <c r="AD1012" s="86"/>
      <c r="AE1012" s="86"/>
      <c r="AF1012" s="86"/>
      <c r="AG1012" s="86"/>
      <c r="AH1012" s="86"/>
      <c r="AI1012" s="86"/>
      <c r="AJ1012" s="86"/>
    </row>
    <row r="1013" spans="1:36" ht="12.75" hidden="1" customHeight="1" x14ac:dyDescent="0.2">
      <c r="A1013" s="84"/>
      <c r="B1013" s="84"/>
      <c r="C1013" s="84"/>
      <c r="D1013" s="86"/>
      <c r="E1013" s="86"/>
      <c r="F1013" s="86"/>
      <c r="G1013" s="86"/>
      <c r="H1013" s="84"/>
      <c r="I1013" s="84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  <c r="AA1013" s="86"/>
      <c r="AB1013" s="86"/>
      <c r="AC1013" s="86"/>
      <c r="AD1013" s="86"/>
      <c r="AE1013" s="86"/>
      <c r="AF1013" s="86"/>
      <c r="AG1013" s="86"/>
      <c r="AH1013" s="86"/>
      <c r="AI1013" s="86"/>
      <c r="AJ1013" s="86"/>
    </row>
    <row r="1014" spans="1:36" ht="12.75" hidden="1" customHeight="1" x14ac:dyDescent="0.2">
      <c r="A1014" s="84"/>
      <c r="B1014" s="84"/>
      <c r="C1014" s="84"/>
      <c r="D1014" s="86"/>
      <c r="E1014" s="86"/>
      <c r="F1014" s="86"/>
      <c r="G1014" s="86"/>
      <c r="H1014" s="84"/>
      <c r="I1014" s="84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  <c r="AA1014" s="86"/>
      <c r="AB1014" s="86"/>
      <c r="AC1014" s="86"/>
      <c r="AD1014" s="86"/>
      <c r="AE1014" s="86"/>
      <c r="AF1014" s="86"/>
      <c r="AG1014" s="86"/>
      <c r="AH1014" s="86"/>
      <c r="AI1014" s="86"/>
      <c r="AJ1014" s="86"/>
    </row>
  </sheetData>
  <mergeCells count="87">
    <mergeCell ref="G29:I29"/>
    <mergeCell ref="L29:N29"/>
    <mergeCell ref="O29:Q29"/>
    <mergeCell ref="L30:N30"/>
    <mergeCell ref="O30:Q30"/>
    <mergeCell ref="A7:B7"/>
    <mergeCell ref="C7:K7"/>
    <mergeCell ref="L7:M7"/>
    <mergeCell ref="N7:Q7"/>
    <mergeCell ref="A8:B8"/>
    <mergeCell ref="N8:Q8"/>
    <mergeCell ref="L8:M8"/>
    <mergeCell ref="N5:Q5"/>
    <mergeCell ref="A6:B6"/>
    <mergeCell ref="N6:Q6"/>
    <mergeCell ref="C6:K6"/>
    <mergeCell ref="L6:M6"/>
    <mergeCell ref="A5:B5"/>
    <mergeCell ref="C5:D5"/>
    <mergeCell ref="E5:F5"/>
    <mergeCell ref="G5:K5"/>
    <mergeCell ref="L5:M5"/>
    <mergeCell ref="P3:Q3"/>
    <mergeCell ref="P4:Q4"/>
    <mergeCell ref="A1:B4"/>
    <mergeCell ref="C1:N1"/>
    <mergeCell ref="P1:Q1"/>
    <mergeCell ref="C2:N2"/>
    <mergeCell ref="P2:Q2"/>
    <mergeCell ref="D3:N3"/>
    <mergeCell ref="D4:N4"/>
    <mergeCell ref="O40:Q40"/>
    <mergeCell ref="O41:Q41"/>
    <mergeCell ref="A47:Q47"/>
    <mergeCell ref="L35:N35"/>
    <mergeCell ref="L36:N36"/>
    <mergeCell ref="L37:N37"/>
    <mergeCell ref="O37:Q37"/>
    <mergeCell ref="L38:N38"/>
    <mergeCell ref="O38:Q38"/>
    <mergeCell ref="O39:Q39"/>
    <mergeCell ref="G40:I40"/>
    <mergeCell ref="G41:I41"/>
    <mergeCell ref="L41:N41"/>
    <mergeCell ref="L39:N39"/>
    <mergeCell ref="L40:N40"/>
    <mergeCell ref="G36:I36"/>
    <mergeCell ref="G37:I37"/>
    <mergeCell ref="G38:I38"/>
    <mergeCell ref="G39:I39"/>
    <mergeCell ref="O34:Q34"/>
    <mergeCell ref="O35:Q35"/>
    <mergeCell ref="O36:Q36"/>
    <mergeCell ref="G34:I34"/>
    <mergeCell ref="L34:N34"/>
    <mergeCell ref="G35:I35"/>
    <mergeCell ref="G31:I31"/>
    <mergeCell ref="L31:N31"/>
    <mergeCell ref="O31:Q31"/>
    <mergeCell ref="G32:I32"/>
    <mergeCell ref="O32:Q32"/>
    <mergeCell ref="L32:N32"/>
    <mergeCell ref="C8:K8"/>
    <mergeCell ref="L33:N33"/>
    <mergeCell ref="G33:I33"/>
    <mergeCell ref="O33:Q33"/>
    <mergeCell ref="G30:I30"/>
    <mergeCell ref="N9:O9"/>
    <mergeCell ref="P9:Q9"/>
    <mergeCell ref="L27:N28"/>
    <mergeCell ref="O27:Q28"/>
    <mergeCell ref="I9:M9"/>
    <mergeCell ref="A10:Q10"/>
    <mergeCell ref="A26:B26"/>
    <mergeCell ref="C26:D26"/>
    <mergeCell ref="E26:Q26"/>
    <mergeCell ref="A27:A28"/>
    <mergeCell ref="B27:B28"/>
    <mergeCell ref="A9:B9"/>
    <mergeCell ref="C9:F9"/>
    <mergeCell ref="G9:H9"/>
    <mergeCell ref="F27:F28"/>
    <mergeCell ref="J27:K27"/>
    <mergeCell ref="C27:C28"/>
    <mergeCell ref="D27:D28"/>
    <mergeCell ref="E27:E28"/>
    <mergeCell ref="G27:I28"/>
  </mergeCells>
  <conditionalFormatting sqref="C5:F9 G6:H8 I6:K9">
    <cfRule type="containsBlanks" dxfId="284" priority="1">
      <formula>LEN(TRIM(C5))=0</formula>
    </cfRule>
  </conditionalFormatting>
  <conditionalFormatting sqref="N6:Q9 I9:J9">
    <cfRule type="containsBlanks" dxfId="283" priority="2">
      <formula>LEN(TRIM(N6))=0</formula>
    </cfRule>
  </conditionalFormatting>
  <conditionalFormatting sqref="B29:C40">
    <cfRule type="containsBlanks" dxfId="282" priority="3">
      <formula>LEN(TRIM(B29))=0</formula>
    </cfRule>
  </conditionalFormatting>
  <conditionalFormatting sqref="G5:K5">
    <cfRule type="containsBlanks" dxfId="281" priority="4">
      <formula>LEN(TRIM(G5))=0</formula>
    </cfRule>
  </conditionalFormatting>
  <conditionalFormatting sqref="N5:Q5">
    <cfRule type="containsBlanks" dxfId="280" priority="5">
      <formula>LEN(TRIM(N5))=0</formula>
    </cfRule>
  </conditionalFormatting>
  <conditionalFormatting sqref="C26:D26">
    <cfRule type="containsBlanks" dxfId="279" priority="6">
      <formula>LEN(TRIM(C26))=0</formula>
    </cfRule>
  </conditionalFormatting>
  <conditionalFormatting sqref="D29">
    <cfRule type="expression" dxfId="278" priority="7">
      <formula>T29="VERDE"</formula>
    </cfRule>
  </conditionalFormatting>
  <conditionalFormatting sqref="D29">
    <cfRule type="expression" dxfId="277" priority="8">
      <formula>T29="ROJO"</formula>
    </cfRule>
  </conditionalFormatting>
  <conditionalFormatting sqref="D30">
    <cfRule type="expression" dxfId="276" priority="9">
      <formula>T30="VERDE"</formula>
    </cfRule>
  </conditionalFormatting>
  <conditionalFormatting sqref="D31">
    <cfRule type="expression" dxfId="275" priority="10">
      <formula>T31="VERDE"</formula>
    </cfRule>
  </conditionalFormatting>
  <conditionalFormatting sqref="D32">
    <cfRule type="expression" dxfId="274" priority="11">
      <formula>T32="VERDE"</formula>
    </cfRule>
  </conditionalFormatting>
  <conditionalFormatting sqref="D33">
    <cfRule type="expression" dxfId="273" priority="12">
      <formula>T33="VERDE"</formula>
    </cfRule>
  </conditionalFormatting>
  <conditionalFormatting sqref="D34">
    <cfRule type="expression" dxfId="272" priority="13">
      <formula>T34="VERDE"</formula>
    </cfRule>
  </conditionalFormatting>
  <conditionalFormatting sqref="D35">
    <cfRule type="expression" dxfId="271" priority="14">
      <formula>T35="VERDE"</formula>
    </cfRule>
  </conditionalFormatting>
  <conditionalFormatting sqref="D36">
    <cfRule type="expression" dxfId="270" priority="15">
      <formula>T36="VERDE"</formula>
    </cfRule>
  </conditionalFormatting>
  <conditionalFormatting sqref="D37">
    <cfRule type="expression" dxfId="269" priority="16">
      <formula>T37="VERDE"</formula>
    </cfRule>
  </conditionalFormatting>
  <conditionalFormatting sqref="D38">
    <cfRule type="expression" dxfId="268" priority="17">
      <formula>T38="VERDE"</formula>
    </cfRule>
  </conditionalFormatting>
  <conditionalFormatting sqref="D39">
    <cfRule type="expression" dxfId="267" priority="18">
      <formula>T39="VERDE"</formula>
    </cfRule>
  </conditionalFormatting>
  <conditionalFormatting sqref="D40">
    <cfRule type="expression" dxfId="266" priority="19">
      <formula>T40="VERDE"</formula>
    </cfRule>
  </conditionalFormatting>
  <conditionalFormatting sqref="D41">
    <cfRule type="expression" dxfId="265" priority="20">
      <formula>T41="VERDE"</formula>
    </cfRule>
  </conditionalFormatting>
  <conditionalFormatting sqref="D30">
    <cfRule type="expression" dxfId="264" priority="21">
      <formula>T30="ROJO"</formula>
    </cfRule>
  </conditionalFormatting>
  <conditionalFormatting sqref="D31">
    <cfRule type="expression" dxfId="263" priority="22">
      <formula>T31="ROJO"</formula>
    </cfRule>
  </conditionalFormatting>
  <conditionalFormatting sqref="D32">
    <cfRule type="expression" dxfId="262" priority="23">
      <formula>T32="ROJO"</formula>
    </cfRule>
  </conditionalFormatting>
  <conditionalFormatting sqref="D33">
    <cfRule type="expression" dxfId="261" priority="24">
      <formula>T33="ROJO"</formula>
    </cfRule>
  </conditionalFormatting>
  <conditionalFormatting sqref="D34">
    <cfRule type="expression" dxfId="260" priority="25">
      <formula>T34="ROJO"</formula>
    </cfRule>
  </conditionalFormatting>
  <conditionalFormatting sqref="D35">
    <cfRule type="expression" dxfId="259" priority="26">
      <formula>T35="ROJO"</formula>
    </cfRule>
  </conditionalFormatting>
  <conditionalFormatting sqref="D36">
    <cfRule type="expression" dxfId="258" priority="27">
      <formula>T36="ROJO"</formula>
    </cfRule>
  </conditionalFormatting>
  <conditionalFormatting sqref="D37">
    <cfRule type="expression" dxfId="257" priority="28">
      <formula>T37="ROJO"</formula>
    </cfRule>
  </conditionalFormatting>
  <conditionalFormatting sqref="D38">
    <cfRule type="expression" dxfId="256" priority="29">
      <formula>T38="ROJO"</formula>
    </cfRule>
  </conditionalFormatting>
  <conditionalFormatting sqref="D39">
    <cfRule type="expression" dxfId="255" priority="30">
      <formula>T39="ROJO"</formula>
    </cfRule>
  </conditionalFormatting>
  <conditionalFormatting sqref="D40">
    <cfRule type="expression" dxfId="254" priority="31">
      <formula>T40="ROJO"</formula>
    </cfRule>
  </conditionalFormatting>
  <conditionalFormatting sqref="D41">
    <cfRule type="expression" dxfId="253" priority="32">
      <formula>T41="ROJO"</formula>
    </cfRule>
  </conditionalFormatting>
  <conditionalFormatting sqref="G29:I41">
    <cfRule type="containsBlanks" dxfId="252" priority="33">
      <formula>LEN(TRIM(G29))=0</formula>
    </cfRule>
  </conditionalFormatting>
  <conditionalFormatting sqref="L29:N29">
    <cfRule type="expression" dxfId="251" priority="34">
      <formula>J29="X"</formula>
    </cfRule>
  </conditionalFormatting>
  <conditionalFormatting sqref="L30">
    <cfRule type="expression" dxfId="250" priority="35">
      <formula>J30="X"</formula>
    </cfRule>
  </conditionalFormatting>
  <conditionalFormatting sqref="L31">
    <cfRule type="expression" dxfId="249" priority="36">
      <formula>J31="X"</formula>
    </cfRule>
  </conditionalFormatting>
  <conditionalFormatting sqref="L32">
    <cfRule type="expression" dxfId="248" priority="37">
      <formula>J32="X"</formula>
    </cfRule>
  </conditionalFormatting>
  <conditionalFormatting sqref="L33">
    <cfRule type="expression" dxfId="247" priority="38">
      <formula>J33="X"</formula>
    </cfRule>
  </conditionalFormatting>
  <conditionalFormatting sqref="L34">
    <cfRule type="expression" dxfId="246" priority="39">
      <formula>J34="X"</formula>
    </cfRule>
  </conditionalFormatting>
  <conditionalFormatting sqref="L35">
    <cfRule type="expression" dxfId="245" priority="40">
      <formula>J35="X"</formula>
    </cfRule>
  </conditionalFormatting>
  <conditionalFormatting sqref="L36">
    <cfRule type="expression" dxfId="244" priority="41">
      <formula>J36="X"</formula>
    </cfRule>
  </conditionalFormatting>
  <conditionalFormatting sqref="L37">
    <cfRule type="expression" dxfId="243" priority="42">
      <formula>J37="X"</formula>
    </cfRule>
  </conditionalFormatting>
  <conditionalFormatting sqref="L38">
    <cfRule type="expression" dxfId="242" priority="43">
      <formula>J38="X"</formula>
    </cfRule>
  </conditionalFormatting>
  <conditionalFormatting sqref="L39">
    <cfRule type="expression" dxfId="241" priority="44">
      <formula>J39="X"</formula>
    </cfRule>
  </conditionalFormatting>
  <conditionalFormatting sqref="L40">
    <cfRule type="expression" dxfId="240" priority="45">
      <formula>J40="X"</formula>
    </cfRule>
  </conditionalFormatting>
  <conditionalFormatting sqref="O33:Q33">
    <cfRule type="expression" dxfId="239" priority="46">
      <formula>J33="X"</formula>
    </cfRule>
  </conditionalFormatting>
  <conditionalFormatting sqref="O29:Q29">
    <cfRule type="expression" dxfId="238" priority="47">
      <formula>J29="X"</formula>
    </cfRule>
  </conditionalFormatting>
  <conditionalFormatting sqref="O30:Q30">
    <cfRule type="expression" dxfId="237" priority="48">
      <formula>J30="X"</formula>
    </cfRule>
  </conditionalFormatting>
  <conditionalFormatting sqref="O31:Q31">
    <cfRule type="expression" dxfId="236" priority="49">
      <formula>J31="X"</formula>
    </cfRule>
  </conditionalFormatting>
  <conditionalFormatting sqref="O32:Q32">
    <cfRule type="expression" dxfId="235" priority="50">
      <formula>J32="X"</formula>
    </cfRule>
  </conditionalFormatting>
  <conditionalFormatting sqref="O34:Q34">
    <cfRule type="expression" dxfId="234" priority="51">
      <formula>J34="X"</formula>
    </cfRule>
  </conditionalFormatting>
  <conditionalFormatting sqref="O35:Q35">
    <cfRule type="expression" dxfId="233" priority="52">
      <formula>J35="X"</formula>
    </cfRule>
  </conditionalFormatting>
  <conditionalFormatting sqref="O36:Q36">
    <cfRule type="expression" dxfId="232" priority="53">
      <formula>J36="X"</formula>
    </cfRule>
  </conditionalFormatting>
  <conditionalFormatting sqref="O37:Q37">
    <cfRule type="expression" dxfId="231" priority="54">
      <formula>J37="X"</formula>
    </cfRule>
  </conditionalFormatting>
  <conditionalFormatting sqref="O38:Q38">
    <cfRule type="expression" dxfId="230" priority="55">
      <formula>J38="X"</formula>
    </cfRule>
  </conditionalFormatting>
  <conditionalFormatting sqref="O39:Q39">
    <cfRule type="expression" dxfId="229" priority="56">
      <formula>J39="X"</formula>
    </cfRule>
  </conditionalFormatting>
  <conditionalFormatting sqref="O40:Q40">
    <cfRule type="expression" dxfId="228" priority="57">
      <formula>J40="X"</formula>
    </cfRule>
  </conditionalFormatting>
  <dataValidations count="2">
    <dataValidation type="list" allowBlank="1" sqref="A41">
      <formula1>"TOTAL,PROMEDIO,ACUMULABLE"</formula1>
    </dataValidation>
    <dataValidation type="list" allowBlank="1" sqref="P9">
      <formula1>"POSITIVO,NEGATIVO"</formula1>
    </dataValidation>
  </dataValidations>
  <printOptions horizontalCentered="1"/>
  <pageMargins left="0.17" right="0.17" top="0.23622047244094491" bottom="0.31496062992125984" header="0" footer="0"/>
  <pageSetup scale="60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>
          <x14:formula1>
            <xm:f>PARAMETRIZACION!$H$2:$H$30</xm:f>
          </x14:formula1>
          <xm:sqref>C26</xm:sqref>
        </x14:dataValidation>
        <x14:dataValidation type="list" allowBlank="1">
          <x14:formula1>
            <xm:f>PARAMETRIZACION!$B$1:$E$1</xm:f>
          </x14:formula1>
          <xm:sqref>C5</xm:sqref>
        </x14:dataValidation>
        <x14:dataValidation type="list" allowBlank="1">
          <x14:formula1>
            <xm:f>'FRECUENCIA DE AT'!$T$5:$AJ$5</xm:f>
          </x14:formula1>
          <xm:sqref>G5</xm:sqref>
        </x14:dataValidation>
        <x14:dataValidation type="list" allowBlank="1">
          <x14:formula1>
            <xm:f>PARAMETRIZACION!$G$2:$G$9</xm:f>
          </x14:formula1>
          <xm:sqref>C9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1155CC"/>
  </sheetPr>
  <dimension ref="A1:AJ1014"/>
  <sheetViews>
    <sheetView workbookViewId="0"/>
  </sheetViews>
  <sheetFormatPr baseColWidth="10" defaultColWidth="14.42578125" defaultRowHeight="15" customHeight="1" x14ac:dyDescent="0.2"/>
  <cols>
    <col min="1" max="1" width="14.5703125" customWidth="1"/>
    <col min="2" max="2" width="13.7109375" customWidth="1"/>
    <col min="3" max="3" width="17.140625" customWidth="1"/>
    <col min="4" max="4" width="14.7109375" customWidth="1"/>
    <col min="5" max="5" width="11.140625" customWidth="1"/>
    <col min="6" max="7" width="15.42578125" customWidth="1"/>
    <col min="8" max="8" width="12.42578125" customWidth="1"/>
    <col min="9" max="9" width="10.140625" customWidth="1"/>
    <col min="10" max="14" width="9.85546875" customWidth="1"/>
    <col min="15" max="17" width="15.42578125" customWidth="1"/>
    <col min="18" max="36" width="9.140625" hidden="1" customWidth="1"/>
  </cols>
  <sheetData>
    <row r="1" spans="1:36" ht="25.5" customHeight="1" x14ac:dyDescent="0.2">
      <c r="A1" s="134"/>
      <c r="B1" s="135"/>
      <c r="C1" s="140" t="s">
        <v>36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  <c r="O1" s="16" t="s">
        <v>37</v>
      </c>
      <c r="P1" s="143" t="s">
        <v>38</v>
      </c>
      <c r="Q1" s="142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</row>
    <row r="2" spans="1:36" ht="25.5" customHeight="1" x14ac:dyDescent="0.25">
      <c r="A2" s="136"/>
      <c r="B2" s="137"/>
      <c r="C2" s="144" t="s">
        <v>39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31"/>
      <c r="O2" s="18" t="s">
        <v>40</v>
      </c>
      <c r="P2" s="145" t="s">
        <v>41</v>
      </c>
      <c r="Q2" s="131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ht="32.25" customHeight="1" x14ac:dyDescent="0.2">
      <c r="A3" s="136"/>
      <c r="B3" s="137"/>
      <c r="C3" s="19" t="s">
        <v>42</v>
      </c>
      <c r="D3" s="146" t="s">
        <v>43</v>
      </c>
      <c r="E3" s="107"/>
      <c r="F3" s="107"/>
      <c r="G3" s="107"/>
      <c r="H3" s="107"/>
      <c r="I3" s="107"/>
      <c r="J3" s="107"/>
      <c r="K3" s="107"/>
      <c r="L3" s="107"/>
      <c r="M3" s="107"/>
      <c r="N3" s="131"/>
      <c r="O3" s="18" t="s">
        <v>44</v>
      </c>
      <c r="P3" s="130" t="s">
        <v>45</v>
      </c>
      <c r="Q3" s="131"/>
      <c r="R3" s="17"/>
      <c r="S3" s="17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</row>
    <row r="4" spans="1:36" ht="21" customHeight="1" x14ac:dyDescent="0.25">
      <c r="A4" s="138"/>
      <c r="B4" s="139"/>
      <c r="C4" s="21" t="s">
        <v>46</v>
      </c>
      <c r="D4" s="147" t="s">
        <v>47</v>
      </c>
      <c r="E4" s="114"/>
      <c r="F4" s="114"/>
      <c r="G4" s="114"/>
      <c r="H4" s="114"/>
      <c r="I4" s="114"/>
      <c r="J4" s="114"/>
      <c r="K4" s="114"/>
      <c r="L4" s="114"/>
      <c r="M4" s="114"/>
      <c r="N4" s="133"/>
      <c r="O4" s="22" t="s">
        <v>48</v>
      </c>
      <c r="P4" s="132" t="s">
        <v>49</v>
      </c>
      <c r="Q4" s="133"/>
      <c r="R4" s="17"/>
      <c r="S4" s="23"/>
      <c r="T4" s="24">
        <v>1</v>
      </c>
      <c r="U4" s="24">
        <v>1</v>
      </c>
      <c r="V4" s="24">
        <v>1</v>
      </c>
      <c r="W4" s="24">
        <v>1</v>
      </c>
      <c r="X4" s="24">
        <v>1</v>
      </c>
      <c r="Y4" s="24">
        <v>1</v>
      </c>
      <c r="Z4" s="25"/>
      <c r="AA4" s="25">
        <v>1</v>
      </c>
      <c r="AB4" s="25">
        <v>1</v>
      </c>
      <c r="AC4" s="25">
        <v>1</v>
      </c>
      <c r="AD4" s="25">
        <v>1</v>
      </c>
      <c r="AE4" s="25">
        <v>1</v>
      </c>
      <c r="AF4" s="25">
        <v>1</v>
      </c>
      <c r="AG4" s="25">
        <v>1</v>
      </c>
      <c r="AH4" s="25">
        <v>1</v>
      </c>
      <c r="AI4" s="25"/>
      <c r="AJ4" s="25"/>
    </row>
    <row r="5" spans="1:36" ht="50.25" customHeight="1" x14ac:dyDescent="0.2">
      <c r="A5" s="153" t="s">
        <v>50</v>
      </c>
      <c r="B5" s="154"/>
      <c r="C5" s="155" t="s">
        <v>3</v>
      </c>
      <c r="D5" s="154"/>
      <c r="E5" s="156" t="s">
        <v>51</v>
      </c>
      <c r="F5" s="154"/>
      <c r="G5" s="148" t="s">
        <v>9</v>
      </c>
      <c r="H5" s="141"/>
      <c r="I5" s="141"/>
      <c r="J5" s="141"/>
      <c r="K5" s="154"/>
      <c r="L5" s="156" t="s">
        <v>52</v>
      </c>
      <c r="M5" s="154"/>
      <c r="N5" s="148" t="s">
        <v>112</v>
      </c>
      <c r="O5" s="141"/>
      <c r="P5" s="141"/>
      <c r="Q5" s="142"/>
      <c r="R5" s="26"/>
      <c r="S5" s="27"/>
      <c r="T5" s="28" t="str">
        <f ca="1">OFFSET(PARAMETRIZACION!$A$1,COLUMN()-COLUMN($S5),MATCH($C5,PARAMETRIZACION!$B$1:$E$1,0),,)</f>
        <v>GESTIÓN TALENTO HUMANO</v>
      </c>
      <c r="U5" s="28" t="str">
        <f ca="1">OFFSET(PARAMETRIZACION!$A$1,COLUMN()-COLUMN($S5),MATCH($C5,PARAMETRIZACION!$B$1:$E$1,0),,)</f>
        <v>GESTIÓN FINANCIERA</v>
      </c>
      <c r="V5" s="28" t="str">
        <f ca="1">OFFSET(PARAMETRIZACION!$A$1,COLUMN()-COLUMN($S5),MATCH($C5,PARAMETRIZACION!$B$1:$E$1,0),,)</f>
        <v>GESTIÓN DE  BIENES Y SERVICIOS</v>
      </c>
      <c r="W5" s="28" t="str">
        <f ca="1">OFFSET(PARAMETRIZACION!$A$1,COLUMN()-COLUMN($S5),MATCH($C5,PARAMETRIZACION!$B$1:$E$1,0),,)</f>
        <v>GESTION DE LA TECNOLOGIA</v>
      </c>
      <c r="X5" s="28" t="str">
        <f ca="1">OFFSET(PARAMETRIZACION!$A$1,COLUMN()-COLUMN($S5),MATCH($C5,PARAMETRIZACION!$B$1:$E$1,0),,)</f>
        <v>GESTION DE AMBIENTE FISICO</v>
      </c>
      <c r="Y5" s="28" t="str">
        <f ca="1">OFFSET(PARAMETRIZACION!$A$1,COLUMN()-COLUMN($S5),MATCH($C5,PARAMETRIZACION!$B$1:$E$1,0),,)</f>
        <v>GESTION DE RECURSOS INFORMATICOS</v>
      </c>
      <c r="Z5" s="28" t="str">
        <f ca="1">OFFSET(PARAMETRIZACION!$A$1,COLUMN()-COLUMN($S5),MATCH($C5,PARAMETRIZACION!$B$1:$E$1,0),,)</f>
        <v>GESTION DOCUMENTAL</v>
      </c>
      <c r="AA5" s="28">
        <f ca="1">OFFSET(PARAMETRIZACION!$A$1,COLUMN()-COLUMN($S5),MATCH($C5,PARAMETRIZACION!$B$1:$E$1,0),,)</f>
        <v>0</v>
      </c>
      <c r="AB5" s="28">
        <f ca="1">OFFSET(PARAMETRIZACION!$A$1,COLUMN()-COLUMN($S5),MATCH($C5,PARAMETRIZACION!$B$1:$E$1,0),,)</f>
        <v>0</v>
      </c>
      <c r="AC5" s="28">
        <f ca="1">OFFSET(PARAMETRIZACION!$A$1,COLUMN()-COLUMN($S5),MATCH($C5,PARAMETRIZACION!$B$1:$E$1,0),,)</f>
        <v>0</v>
      </c>
      <c r="AD5" s="28">
        <f ca="1">OFFSET(PARAMETRIZACION!$A$1,COLUMN()-COLUMN($S5),MATCH($C5,PARAMETRIZACION!$B$1:$E$1,0),,)</f>
        <v>0</v>
      </c>
      <c r="AE5" s="28">
        <f ca="1">OFFSET(PARAMETRIZACION!$A$1,COLUMN()-COLUMN($S5),MATCH($C5,PARAMETRIZACION!$B$1:$E$1,0),,)</f>
        <v>0</v>
      </c>
      <c r="AF5" s="28">
        <f ca="1">OFFSET(PARAMETRIZACION!$A$1,COLUMN()-COLUMN($S5),MATCH($C5,PARAMETRIZACION!$B$1:$E$1,0),,)</f>
        <v>0</v>
      </c>
      <c r="AG5" s="28">
        <f ca="1">OFFSET(PARAMETRIZACION!$A$1,COLUMN()-COLUMN($S5),MATCH($C5,PARAMETRIZACION!$B$1:$E$1,0),,)</f>
        <v>0</v>
      </c>
      <c r="AH5" s="28">
        <f ca="1">OFFSET(PARAMETRIZACION!$A$1,COLUMN()-COLUMN($S5),MATCH($C5,PARAMETRIZACION!$B$1:$E$1,0),,)</f>
        <v>0</v>
      </c>
      <c r="AI5" s="28">
        <f ca="1">OFFSET(PARAMETRIZACION!$A$1,COLUMN()-COLUMN($S5),MATCH($C5,PARAMETRIZACION!$B$1:$E$1,0),,)</f>
        <v>0</v>
      </c>
      <c r="AJ5" s="28">
        <f ca="1">OFFSET(PARAMETRIZACION!$A$1,COLUMN()-COLUMN($S5),MATCH($C5,PARAMETRIZACION!$B$1:$E$1,0),,)</f>
        <v>0</v>
      </c>
    </row>
    <row r="6" spans="1:36" ht="50.25" customHeight="1" x14ac:dyDescent="0.2">
      <c r="A6" s="149" t="s">
        <v>54</v>
      </c>
      <c r="B6" s="104"/>
      <c r="C6" s="151" t="s">
        <v>144</v>
      </c>
      <c r="D6" s="117"/>
      <c r="E6" s="117"/>
      <c r="F6" s="117"/>
      <c r="G6" s="117"/>
      <c r="H6" s="117"/>
      <c r="I6" s="117"/>
      <c r="J6" s="117"/>
      <c r="K6" s="118"/>
      <c r="L6" s="152" t="s">
        <v>145</v>
      </c>
      <c r="M6" s="118"/>
      <c r="N6" s="150"/>
      <c r="O6" s="107"/>
      <c r="P6" s="107"/>
      <c r="Q6" s="131"/>
      <c r="R6" s="26"/>
      <c r="S6" s="29"/>
      <c r="T6" s="30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</row>
    <row r="7" spans="1:36" ht="39" customHeight="1" x14ac:dyDescent="0.2">
      <c r="A7" s="149" t="s">
        <v>56</v>
      </c>
      <c r="B7" s="104"/>
      <c r="C7" s="106" t="s">
        <v>146</v>
      </c>
      <c r="D7" s="107"/>
      <c r="E7" s="107"/>
      <c r="F7" s="107"/>
      <c r="G7" s="107"/>
      <c r="H7" s="107"/>
      <c r="I7" s="107"/>
      <c r="J7" s="107"/>
      <c r="K7" s="104"/>
      <c r="L7" s="157" t="s">
        <v>57</v>
      </c>
      <c r="M7" s="104"/>
      <c r="N7" s="106" t="s">
        <v>147</v>
      </c>
      <c r="O7" s="107"/>
      <c r="P7" s="107"/>
      <c r="Q7" s="131"/>
      <c r="R7" s="26"/>
      <c r="S7" s="29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9"/>
      <c r="AI7" s="29"/>
      <c r="AJ7" s="29"/>
    </row>
    <row r="8" spans="1:36" ht="39" customHeight="1" x14ac:dyDescent="0.2">
      <c r="A8" s="149" t="s">
        <v>58</v>
      </c>
      <c r="B8" s="104"/>
      <c r="C8" s="106" t="s">
        <v>122</v>
      </c>
      <c r="D8" s="107"/>
      <c r="E8" s="107"/>
      <c r="F8" s="107"/>
      <c r="G8" s="107"/>
      <c r="H8" s="107"/>
      <c r="I8" s="107"/>
      <c r="J8" s="107"/>
      <c r="K8" s="104"/>
      <c r="L8" s="157" t="s">
        <v>59</v>
      </c>
      <c r="M8" s="104"/>
      <c r="N8" s="106" t="s">
        <v>123</v>
      </c>
      <c r="O8" s="107"/>
      <c r="P8" s="107"/>
      <c r="Q8" s="131"/>
      <c r="R8" s="26"/>
      <c r="S8" s="27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29"/>
      <c r="AJ8" s="29"/>
    </row>
    <row r="9" spans="1:36" ht="21" customHeight="1" x14ac:dyDescent="0.2">
      <c r="A9" s="96" t="s">
        <v>60</v>
      </c>
      <c r="B9" s="97"/>
      <c r="C9" s="98" t="s">
        <v>11</v>
      </c>
      <c r="D9" s="99"/>
      <c r="E9" s="99"/>
      <c r="F9" s="99"/>
      <c r="G9" s="100" t="s">
        <v>61</v>
      </c>
      <c r="H9" s="99"/>
      <c r="I9" s="119">
        <v>0.9</v>
      </c>
      <c r="J9" s="99"/>
      <c r="K9" s="99"/>
      <c r="L9" s="99"/>
      <c r="M9" s="97"/>
      <c r="N9" s="110" t="s">
        <v>62</v>
      </c>
      <c r="O9" s="99"/>
      <c r="P9" s="111" t="s">
        <v>63</v>
      </c>
      <c r="Q9" s="112"/>
      <c r="R9" s="26"/>
      <c r="S9" s="27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29"/>
      <c r="AJ9" s="29"/>
    </row>
    <row r="10" spans="1:36" ht="36.75" customHeight="1" x14ac:dyDescent="0.2">
      <c r="A10" s="120" t="s">
        <v>64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29"/>
      <c r="S10" s="27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29"/>
      <c r="AJ10" s="29"/>
    </row>
    <row r="11" spans="1:36" ht="15" customHeight="1" x14ac:dyDescent="0.2">
      <c r="A11" s="33"/>
      <c r="B11" s="33"/>
      <c r="C11" s="33"/>
      <c r="D11" s="17"/>
      <c r="E11" s="17"/>
      <c r="F11" s="17"/>
      <c r="G11" s="17"/>
      <c r="H11" s="33"/>
      <c r="I11" s="33"/>
      <c r="J11" s="17"/>
      <c r="K11" s="17"/>
      <c r="L11" s="17"/>
      <c r="M11" s="17"/>
      <c r="N11" s="17"/>
      <c r="O11" s="17"/>
      <c r="P11" s="17"/>
      <c r="Q11" s="17"/>
      <c r="R11" s="29"/>
      <c r="S11" s="27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29"/>
      <c r="AJ11" s="29"/>
    </row>
    <row r="12" spans="1:36" ht="15" customHeight="1" x14ac:dyDescent="0.2">
      <c r="A12" s="33"/>
      <c r="B12" s="33"/>
      <c r="C12" s="33"/>
      <c r="D12" s="17"/>
      <c r="E12" s="17"/>
      <c r="F12" s="17"/>
      <c r="G12" s="17"/>
      <c r="H12" s="33"/>
      <c r="I12" s="33"/>
      <c r="J12" s="17"/>
      <c r="K12" s="17"/>
      <c r="L12" s="17"/>
      <c r="M12" s="17"/>
      <c r="N12" s="17"/>
      <c r="O12" s="17"/>
      <c r="P12" s="17"/>
      <c r="Q12" s="17"/>
      <c r="R12" s="29"/>
      <c r="S12" s="29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29"/>
      <c r="AJ12" s="29"/>
    </row>
    <row r="13" spans="1:36" ht="15" customHeight="1" x14ac:dyDescent="0.2">
      <c r="A13" s="33"/>
      <c r="B13" s="33"/>
      <c r="C13" s="33"/>
      <c r="D13" s="17"/>
      <c r="E13" s="17"/>
      <c r="F13" s="17"/>
      <c r="G13" s="17"/>
      <c r="H13" s="33"/>
      <c r="I13" s="33"/>
      <c r="J13" s="17"/>
      <c r="K13" s="17"/>
      <c r="L13" s="17"/>
      <c r="M13" s="17"/>
      <c r="N13" s="17"/>
      <c r="O13" s="17"/>
      <c r="P13" s="17"/>
      <c r="Q13" s="17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</row>
    <row r="14" spans="1:36" ht="15" customHeight="1" x14ac:dyDescent="0.2">
      <c r="A14" s="33"/>
      <c r="B14" s="33"/>
      <c r="C14" s="33"/>
      <c r="D14" s="17"/>
      <c r="E14" s="17"/>
      <c r="F14" s="17"/>
      <c r="G14" s="17"/>
      <c r="H14" s="33"/>
      <c r="I14" s="33"/>
      <c r="J14" s="17"/>
      <c r="K14" s="17"/>
      <c r="L14" s="17"/>
      <c r="M14" s="17"/>
      <c r="N14" s="17"/>
      <c r="O14" s="17"/>
      <c r="P14" s="17"/>
      <c r="Q14" s="17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</row>
    <row r="15" spans="1:36" ht="15" customHeight="1" x14ac:dyDescent="0.2">
      <c r="A15" s="33"/>
      <c r="B15" s="33"/>
      <c r="C15" s="33"/>
      <c r="D15" s="17"/>
      <c r="E15" s="17"/>
      <c r="F15" s="17"/>
      <c r="G15" s="17"/>
      <c r="H15" s="33"/>
      <c r="I15" s="33"/>
      <c r="J15" s="17"/>
      <c r="K15" s="17"/>
      <c r="L15" s="17"/>
      <c r="M15" s="17"/>
      <c r="N15" s="17"/>
      <c r="O15" s="17"/>
      <c r="P15" s="17"/>
      <c r="Q15" s="17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</row>
    <row r="16" spans="1:36" ht="15" customHeight="1" x14ac:dyDescent="0.2">
      <c r="A16" s="33"/>
      <c r="B16" s="33"/>
      <c r="C16" s="33"/>
      <c r="D16" s="17"/>
      <c r="E16" s="17"/>
      <c r="F16" s="17"/>
      <c r="G16" s="17"/>
      <c r="H16" s="33"/>
      <c r="I16" s="33"/>
      <c r="J16" s="17"/>
      <c r="K16" s="17"/>
      <c r="L16" s="17"/>
      <c r="M16" s="17"/>
      <c r="N16" s="17"/>
      <c r="O16" s="17"/>
      <c r="P16" s="17"/>
      <c r="Q16" s="17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</row>
    <row r="17" spans="1:36" ht="15" customHeight="1" x14ac:dyDescent="0.2">
      <c r="A17" s="33"/>
      <c r="B17" s="33"/>
      <c r="C17" s="33"/>
      <c r="D17" s="17"/>
      <c r="E17" s="17"/>
      <c r="F17" s="17"/>
      <c r="G17" s="17"/>
      <c r="H17" s="33"/>
      <c r="I17" s="33"/>
      <c r="J17" s="17"/>
      <c r="K17" s="17"/>
      <c r="L17" s="17"/>
      <c r="M17" s="17"/>
      <c r="N17" s="17"/>
      <c r="O17" s="17"/>
      <c r="P17" s="17"/>
      <c r="Q17" s="17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</row>
    <row r="18" spans="1:36" ht="14.25" customHeight="1" x14ac:dyDescent="0.2">
      <c r="A18" s="33"/>
      <c r="B18" s="33"/>
      <c r="C18" s="33"/>
      <c r="D18" s="17"/>
      <c r="E18" s="17"/>
      <c r="F18" s="17"/>
      <c r="G18" s="17"/>
      <c r="H18" s="33"/>
      <c r="I18" s="33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12.75" customHeight="1" x14ac:dyDescent="0.2">
      <c r="A19" s="33"/>
      <c r="B19" s="33"/>
      <c r="C19" s="33"/>
      <c r="D19" s="17"/>
      <c r="E19" s="17"/>
      <c r="F19" s="17"/>
      <c r="G19" s="17"/>
      <c r="H19" s="33"/>
      <c r="I19" s="33"/>
      <c r="J19" s="17"/>
      <c r="K19" s="17"/>
      <c r="L19" s="17"/>
      <c r="M19" s="17"/>
      <c r="N19" s="17"/>
      <c r="O19" s="17"/>
      <c r="P19" s="17"/>
      <c r="Q19" s="17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</row>
    <row r="20" spans="1:36" ht="12.75" customHeight="1" x14ac:dyDescent="0.2">
      <c r="A20" s="33"/>
      <c r="B20" s="33"/>
      <c r="C20" s="33"/>
      <c r="D20" s="17"/>
      <c r="E20" s="17"/>
      <c r="F20" s="17"/>
      <c r="G20" s="17"/>
      <c r="H20" s="33"/>
      <c r="I20" s="33"/>
      <c r="J20" s="17"/>
      <c r="K20" s="17"/>
      <c r="L20" s="17"/>
      <c r="M20" s="17"/>
      <c r="N20" s="17"/>
      <c r="O20" s="17"/>
      <c r="P20" s="17"/>
      <c r="Q20" s="17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</row>
    <row r="21" spans="1:36" ht="12.75" customHeight="1" x14ac:dyDescent="0.2">
      <c r="A21" s="33"/>
      <c r="B21" s="33"/>
      <c r="C21" s="33"/>
      <c r="D21" s="17"/>
      <c r="E21" s="17"/>
      <c r="F21" s="17"/>
      <c r="G21" s="17"/>
      <c r="H21" s="33"/>
      <c r="I21" s="33"/>
      <c r="J21" s="17"/>
      <c r="K21" s="17"/>
      <c r="L21" s="17"/>
      <c r="M21" s="17"/>
      <c r="N21" s="17"/>
      <c r="O21" s="17"/>
      <c r="P21" s="17"/>
      <c r="Q21" s="17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</row>
    <row r="22" spans="1:36" ht="12.75" customHeight="1" x14ac:dyDescent="0.2">
      <c r="A22" s="33"/>
      <c r="B22" s="33"/>
      <c r="C22" s="33"/>
      <c r="D22" s="17"/>
      <c r="E22" s="17"/>
      <c r="F22" s="17"/>
      <c r="G22" s="17"/>
      <c r="H22" s="33"/>
      <c r="I22" s="33"/>
      <c r="J22" s="17"/>
      <c r="K22" s="17"/>
      <c r="L22" s="17"/>
      <c r="M22" s="17"/>
      <c r="N22" s="17"/>
      <c r="O22" s="17"/>
      <c r="P22" s="17"/>
      <c r="Q22" s="17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</row>
    <row r="23" spans="1:36" ht="41.25" customHeight="1" x14ac:dyDescent="0.2">
      <c r="A23" s="33"/>
      <c r="B23" s="33"/>
      <c r="C23" s="33"/>
      <c r="D23" s="17"/>
      <c r="E23" s="17"/>
      <c r="F23" s="17"/>
      <c r="G23" s="17"/>
      <c r="H23" s="33"/>
      <c r="I23" s="33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41.25" customHeight="1" x14ac:dyDescent="0.2">
      <c r="A24" s="33"/>
      <c r="B24" s="33"/>
      <c r="C24" s="33"/>
      <c r="D24" s="17"/>
      <c r="E24" s="17"/>
      <c r="F24" s="17"/>
      <c r="G24" s="17"/>
      <c r="H24" s="33"/>
      <c r="I24" s="33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4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6"/>
      <c r="M25" s="36"/>
      <c r="N25" s="36"/>
      <c r="O25" s="37"/>
      <c r="P25" s="37"/>
      <c r="Q25" s="32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33.75" customHeight="1" x14ac:dyDescent="0.2">
      <c r="A26" s="123" t="s">
        <v>65</v>
      </c>
      <c r="B26" s="104"/>
      <c r="C26" s="124"/>
      <c r="D26" s="104"/>
      <c r="E26" s="124" t="s">
        <v>66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4"/>
      <c r="R26" s="3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</row>
    <row r="27" spans="1:36" ht="30.75" customHeight="1" x14ac:dyDescent="0.2">
      <c r="A27" s="105" t="s">
        <v>67</v>
      </c>
      <c r="B27" s="105" t="s">
        <v>68</v>
      </c>
      <c r="C27" s="105" t="s">
        <v>69</v>
      </c>
      <c r="D27" s="105" t="str">
        <f>"RESULTADO"&amp;" "&amp;C26</f>
        <v xml:space="preserve">RESULTADO </v>
      </c>
      <c r="E27" s="105" t="s">
        <v>61</v>
      </c>
      <c r="F27" s="101" t="s">
        <v>62</v>
      </c>
      <c r="G27" s="125" t="s">
        <v>70</v>
      </c>
      <c r="H27" s="114"/>
      <c r="I27" s="115"/>
      <c r="J27" s="103" t="s">
        <v>71</v>
      </c>
      <c r="K27" s="104"/>
      <c r="L27" s="113" t="s">
        <v>72</v>
      </c>
      <c r="M27" s="114"/>
      <c r="N27" s="115"/>
      <c r="O27" s="113" t="s">
        <v>73</v>
      </c>
      <c r="P27" s="114"/>
      <c r="Q27" s="115"/>
      <c r="R27" s="17"/>
      <c r="S27" s="17"/>
      <c r="T27" s="20"/>
      <c r="U27" s="39" t="s">
        <v>74</v>
      </c>
      <c r="V27" s="40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</row>
    <row r="28" spans="1:36" ht="15.75" customHeight="1" x14ac:dyDescent="0.2">
      <c r="A28" s="102"/>
      <c r="B28" s="102"/>
      <c r="C28" s="102"/>
      <c r="D28" s="102"/>
      <c r="E28" s="102"/>
      <c r="F28" s="102"/>
      <c r="G28" s="116"/>
      <c r="H28" s="117"/>
      <c r="I28" s="118"/>
      <c r="J28" s="41" t="s">
        <v>75</v>
      </c>
      <c r="K28" s="41" t="s">
        <v>76</v>
      </c>
      <c r="L28" s="116"/>
      <c r="M28" s="117"/>
      <c r="N28" s="118"/>
      <c r="O28" s="116"/>
      <c r="P28" s="117"/>
      <c r="Q28" s="118"/>
      <c r="R28" s="17"/>
      <c r="S28" s="23"/>
      <c r="T28" s="24" t="s">
        <v>77</v>
      </c>
      <c r="U28" s="42" t="s">
        <v>68</v>
      </c>
      <c r="V28" s="43" t="s">
        <v>69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</row>
    <row r="29" spans="1:36" ht="18" x14ac:dyDescent="0.2">
      <c r="A29" s="44" t="s">
        <v>78</v>
      </c>
      <c r="B29" s="45"/>
      <c r="C29" s="46"/>
      <c r="D29" s="47" t="str">
        <f t="shared" ref="D29:D41" si="0">IFERROR(B29/C29,"")</f>
        <v/>
      </c>
      <c r="E29" s="48">
        <f t="shared" ref="E29:E41" si="1">$I$9</f>
        <v>0.9</v>
      </c>
      <c r="F29" s="41" t="str">
        <f t="shared" ref="F29:F41" si="2">$P$9</f>
        <v>POSITIVO</v>
      </c>
      <c r="G29" s="126"/>
      <c r="H29" s="107"/>
      <c r="I29" s="104"/>
      <c r="J29" s="49" t="str">
        <f t="shared" ref="J29:J40" si="3">IF(T29="ROJO","X","")</f>
        <v/>
      </c>
      <c r="K29" s="49" t="str">
        <f t="shared" ref="K29:K40" si="4">IF(T29="VERDE","X","")</f>
        <v>X</v>
      </c>
      <c r="L29" s="108"/>
      <c r="M29" s="107"/>
      <c r="N29" s="104"/>
      <c r="O29" s="108"/>
      <c r="P29" s="107"/>
      <c r="Q29" s="104"/>
      <c r="R29" s="17"/>
      <c r="S29" s="23"/>
      <c r="T29" s="50" t="str">
        <f t="shared" ref="T29:T41" si="5">IF(D29="SIN MEDICION","", IF(AND($P$9="POSITIVO",D29&gt;=$I$9),"VERDE",IF(AND($P$9="POSITIVO",D29&lt;$I$9),"ROJO",IF(AND($P$9="NEGATIVO",D29&gt;$I$9),"ROJO","VERDE"))))</f>
        <v>VERDE</v>
      </c>
      <c r="U29" s="51">
        <f t="shared" ref="U29:V29" si="6">IF($A$41="ACUMULABLE",B29,0)</f>
        <v>0</v>
      </c>
      <c r="V29" s="52">
        <f t="shared" si="6"/>
        <v>0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</row>
    <row r="30" spans="1:36" ht="18" x14ac:dyDescent="0.2">
      <c r="A30" s="44" t="s">
        <v>81</v>
      </c>
      <c r="B30" s="45"/>
      <c r="C30" s="45"/>
      <c r="D30" s="47" t="str">
        <f t="shared" si="0"/>
        <v/>
      </c>
      <c r="E30" s="48">
        <f t="shared" si="1"/>
        <v>0.9</v>
      </c>
      <c r="F30" s="41" t="str">
        <f t="shared" si="2"/>
        <v>POSITIVO</v>
      </c>
      <c r="G30" s="109"/>
      <c r="H30" s="107"/>
      <c r="I30" s="104"/>
      <c r="J30" s="49" t="str">
        <f t="shared" si="3"/>
        <v/>
      </c>
      <c r="K30" s="49" t="str">
        <f t="shared" si="4"/>
        <v>X</v>
      </c>
      <c r="L30" s="108"/>
      <c r="M30" s="107"/>
      <c r="N30" s="104"/>
      <c r="O30" s="108"/>
      <c r="P30" s="107"/>
      <c r="Q30" s="104"/>
      <c r="R30" s="29"/>
      <c r="S30" s="27"/>
      <c r="T30" s="50" t="str">
        <f t="shared" si="5"/>
        <v>VERDE</v>
      </c>
      <c r="U30" s="53">
        <f t="shared" ref="U30:U40" si="7">IF($A$41="ACUMULABLE",SUM($B$29:B30),0)</f>
        <v>0</v>
      </c>
      <c r="V30" s="54">
        <f t="shared" ref="V30:V40" si="8">IF($A$41="ACUMULABLE",SUM($C$29:C30),0)</f>
        <v>0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:36" ht="18" x14ac:dyDescent="0.2">
      <c r="A31" s="44" t="s">
        <v>82</v>
      </c>
      <c r="B31" s="45"/>
      <c r="C31" s="45"/>
      <c r="D31" s="47" t="str">
        <f t="shared" si="0"/>
        <v/>
      </c>
      <c r="E31" s="48">
        <f t="shared" si="1"/>
        <v>0.9</v>
      </c>
      <c r="F31" s="41" t="str">
        <f t="shared" si="2"/>
        <v>POSITIVO</v>
      </c>
      <c r="G31" s="126"/>
      <c r="H31" s="107"/>
      <c r="I31" s="104"/>
      <c r="J31" s="49" t="str">
        <f t="shared" si="3"/>
        <v/>
      </c>
      <c r="K31" s="49" t="str">
        <f t="shared" si="4"/>
        <v>X</v>
      </c>
      <c r="L31" s="108"/>
      <c r="M31" s="107"/>
      <c r="N31" s="104"/>
      <c r="O31" s="108"/>
      <c r="P31" s="107"/>
      <c r="Q31" s="104"/>
      <c r="R31" s="29"/>
      <c r="S31" s="27"/>
      <c r="T31" s="50" t="str">
        <f t="shared" si="5"/>
        <v>VERDE</v>
      </c>
      <c r="U31" s="53">
        <f t="shared" si="7"/>
        <v>0</v>
      </c>
      <c r="V31" s="54">
        <f t="shared" si="8"/>
        <v>0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6" ht="18" x14ac:dyDescent="0.2">
      <c r="A32" s="44" t="s">
        <v>83</v>
      </c>
      <c r="B32" s="45"/>
      <c r="C32" s="45"/>
      <c r="D32" s="47" t="str">
        <f t="shared" si="0"/>
        <v/>
      </c>
      <c r="E32" s="48">
        <f t="shared" si="1"/>
        <v>0.9</v>
      </c>
      <c r="F32" s="41" t="str">
        <f t="shared" si="2"/>
        <v>POSITIVO</v>
      </c>
      <c r="G32" s="109"/>
      <c r="H32" s="107"/>
      <c r="I32" s="104"/>
      <c r="J32" s="49" t="str">
        <f t="shared" si="3"/>
        <v/>
      </c>
      <c r="K32" s="49" t="str">
        <f t="shared" si="4"/>
        <v>X</v>
      </c>
      <c r="L32" s="108"/>
      <c r="M32" s="107"/>
      <c r="N32" s="104"/>
      <c r="O32" s="108"/>
      <c r="P32" s="107"/>
      <c r="Q32" s="104"/>
      <c r="R32" s="17"/>
      <c r="S32" s="23"/>
      <c r="T32" s="50" t="str">
        <f t="shared" si="5"/>
        <v>VERDE</v>
      </c>
      <c r="U32" s="53">
        <f t="shared" si="7"/>
        <v>0</v>
      </c>
      <c r="V32" s="54">
        <f t="shared" si="8"/>
        <v>0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</row>
    <row r="33" spans="1:36" ht="18" x14ac:dyDescent="0.2">
      <c r="A33" s="44" t="s">
        <v>84</v>
      </c>
      <c r="B33" s="45"/>
      <c r="C33" s="45"/>
      <c r="D33" s="47" t="str">
        <f t="shared" si="0"/>
        <v/>
      </c>
      <c r="E33" s="48">
        <f t="shared" si="1"/>
        <v>0.9</v>
      </c>
      <c r="F33" s="41" t="str">
        <f t="shared" si="2"/>
        <v>POSITIVO</v>
      </c>
      <c r="G33" s="109"/>
      <c r="H33" s="107"/>
      <c r="I33" s="104"/>
      <c r="J33" s="49" t="str">
        <f t="shared" si="3"/>
        <v/>
      </c>
      <c r="K33" s="49" t="str">
        <f t="shared" si="4"/>
        <v>X</v>
      </c>
      <c r="L33" s="108"/>
      <c r="M33" s="107"/>
      <c r="N33" s="104"/>
      <c r="O33" s="108"/>
      <c r="P33" s="107"/>
      <c r="Q33" s="104"/>
      <c r="R33" s="55"/>
      <c r="S33" s="56"/>
      <c r="T33" s="50" t="str">
        <f t="shared" si="5"/>
        <v>VERDE</v>
      </c>
      <c r="U33" s="53">
        <f t="shared" si="7"/>
        <v>0</v>
      </c>
      <c r="V33" s="54">
        <f t="shared" si="8"/>
        <v>0</v>
      </c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</row>
    <row r="34" spans="1:36" ht="18" x14ac:dyDescent="0.2">
      <c r="A34" s="44" t="s">
        <v>85</v>
      </c>
      <c r="B34" s="45"/>
      <c r="C34" s="45"/>
      <c r="D34" s="47" t="str">
        <f t="shared" si="0"/>
        <v/>
      </c>
      <c r="E34" s="48">
        <f t="shared" si="1"/>
        <v>0.9</v>
      </c>
      <c r="F34" s="41" t="str">
        <f t="shared" si="2"/>
        <v>POSITIVO</v>
      </c>
      <c r="G34" s="109"/>
      <c r="H34" s="107"/>
      <c r="I34" s="104"/>
      <c r="J34" s="49" t="str">
        <f t="shared" si="3"/>
        <v/>
      </c>
      <c r="K34" s="49" t="str">
        <f t="shared" si="4"/>
        <v>X</v>
      </c>
      <c r="L34" s="108"/>
      <c r="M34" s="107"/>
      <c r="N34" s="104"/>
      <c r="O34" s="108"/>
      <c r="P34" s="107"/>
      <c r="Q34" s="104"/>
      <c r="R34" s="29"/>
      <c r="S34" s="27"/>
      <c r="T34" s="50" t="str">
        <f t="shared" si="5"/>
        <v>VERDE</v>
      </c>
      <c r="U34" s="53">
        <f t="shared" si="7"/>
        <v>0</v>
      </c>
      <c r="V34" s="54">
        <f t="shared" si="8"/>
        <v>0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</row>
    <row r="35" spans="1:36" ht="18" x14ac:dyDescent="0.2">
      <c r="A35" s="44" t="s">
        <v>86</v>
      </c>
      <c r="B35" s="45"/>
      <c r="C35" s="45"/>
      <c r="D35" s="47" t="str">
        <f t="shared" si="0"/>
        <v/>
      </c>
      <c r="E35" s="48">
        <f t="shared" si="1"/>
        <v>0.9</v>
      </c>
      <c r="F35" s="41" t="str">
        <f t="shared" si="2"/>
        <v>POSITIVO</v>
      </c>
      <c r="G35" s="109"/>
      <c r="H35" s="107"/>
      <c r="I35" s="104"/>
      <c r="J35" s="49" t="str">
        <f t="shared" si="3"/>
        <v/>
      </c>
      <c r="K35" s="49" t="str">
        <f t="shared" si="4"/>
        <v>X</v>
      </c>
      <c r="L35" s="108"/>
      <c r="M35" s="107"/>
      <c r="N35" s="104"/>
      <c r="O35" s="108"/>
      <c r="P35" s="107"/>
      <c r="Q35" s="104"/>
      <c r="R35" s="29"/>
      <c r="S35" s="27"/>
      <c r="T35" s="50" t="str">
        <f t="shared" si="5"/>
        <v>VERDE</v>
      </c>
      <c r="U35" s="53">
        <f t="shared" si="7"/>
        <v>0</v>
      </c>
      <c r="V35" s="54">
        <f t="shared" si="8"/>
        <v>0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</row>
    <row r="36" spans="1:36" ht="18" x14ac:dyDescent="0.2">
      <c r="A36" s="44" t="s">
        <v>87</v>
      </c>
      <c r="B36" s="45"/>
      <c r="C36" s="45"/>
      <c r="D36" s="47" t="str">
        <f t="shared" si="0"/>
        <v/>
      </c>
      <c r="E36" s="48">
        <f t="shared" si="1"/>
        <v>0.9</v>
      </c>
      <c r="F36" s="41" t="str">
        <f t="shared" si="2"/>
        <v>POSITIVO</v>
      </c>
      <c r="G36" s="109"/>
      <c r="H36" s="107"/>
      <c r="I36" s="104"/>
      <c r="J36" s="49" t="str">
        <f t="shared" si="3"/>
        <v/>
      </c>
      <c r="K36" s="49" t="str">
        <f t="shared" si="4"/>
        <v>X</v>
      </c>
      <c r="L36" s="108"/>
      <c r="M36" s="107"/>
      <c r="N36" s="104"/>
      <c r="O36" s="108"/>
      <c r="P36" s="107"/>
      <c r="Q36" s="104"/>
      <c r="R36" s="29"/>
      <c r="S36" s="27"/>
      <c r="T36" s="50" t="str">
        <f t="shared" si="5"/>
        <v>VERDE</v>
      </c>
      <c r="U36" s="53">
        <f t="shared" si="7"/>
        <v>0</v>
      </c>
      <c r="V36" s="54">
        <f t="shared" si="8"/>
        <v>0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</row>
    <row r="37" spans="1:36" ht="18" x14ac:dyDescent="0.2">
      <c r="A37" s="44" t="s">
        <v>88</v>
      </c>
      <c r="B37" s="45"/>
      <c r="C37" s="45"/>
      <c r="D37" s="47" t="str">
        <f t="shared" si="0"/>
        <v/>
      </c>
      <c r="E37" s="48">
        <f t="shared" si="1"/>
        <v>0.9</v>
      </c>
      <c r="F37" s="41" t="str">
        <f t="shared" si="2"/>
        <v>POSITIVO</v>
      </c>
      <c r="G37" s="109"/>
      <c r="H37" s="107"/>
      <c r="I37" s="104"/>
      <c r="J37" s="49" t="str">
        <f t="shared" si="3"/>
        <v/>
      </c>
      <c r="K37" s="49" t="str">
        <f t="shared" si="4"/>
        <v>X</v>
      </c>
      <c r="L37" s="108"/>
      <c r="M37" s="107"/>
      <c r="N37" s="104"/>
      <c r="O37" s="108"/>
      <c r="P37" s="107"/>
      <c r="Q37" s="104"/>
      <c r="R37" s="29"/>
      <c r="S37" s="27"/>
      <c r="T37" s="50" t="str">
        <f t="shared" si="5"/>
        <v>VERDE</v>
      </c>
      <c r="U37" s="53">
        <f t="shared" si="7"/>
        <v>0</v>
      </c>
      <c r="V37" s="54">
        <f t="shared" si="8"/>
        <v>0</v>
      </c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</row>
    <row r="38" spans="1:36" ht="18" x14ac:dyDescent="0.2">
      <c r="A38" s="44" t="s">
        <v>89</v>
      </c>
      <c r="B38" s="45"/>
      <c r="C38" s="45"/>
      <c r="D38" s="47" t="str">
        <f t="shared" si="0"/>
        <v/>
      </c>
      <c r="E38" s="48">
        <f t="shared" si="1"/>
        <v>0.9</v>
      </c>
      <c r="F38" s="41" t="str">
        <f t="shared" si="2"/>
        <v>POSITIVO</v>
      </c>
      <c r="G38" s="109"/>
      <c r="H38" s="107"/>
      <c r="I38" s="104"/>
      <c r="J38" s="49" t="str">
        <f t="shared" si="3"/>
        <v/>
      </c>
      <c r="K38" s="49" t="str">
        <f t="shared" si="4"/>
        <v>X</v>
      </c>
      <c r="L38" s="108"/>
      <c r="M38" s="107"/>
      <c r="N38" s="104"/>
      <c r="O38" s="108"/>
      <c r="P38" s="107"/>
      <c r="Q38" s="104"/>
      <c r="R38" s="29"/>
      <c r="S38" s="27"/>
      <c r="T38" s="50" t="str">
        <f t="shared" si="5"/>
        <v>VERDE</v>
      </c>
      <c r="U38" s="53">
        <f t="shared" si="7"/>
        <v>0</v>
      </c>
      <c r="V38" s="54">
        <f t="shared" si="8"/>
        <v>0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</row>
    <row r="39" spans="1:36" ht="18" x14ac:dyDescent="0.2">
      <c r="A39" s="44" t="s">
        <v>90</v>
      </c>
      <c r="B39" s="45"/>
      <c r="C39" s="45"/>
      <c r="D39" s="47" t="str">
        <f t="shared" si="0"/>
        <v/>
      </c>
      <c r="E39" s="48">
        <f t="shared" si="1"/>
        <v>0.9</v>
      </c>
      <c r="F39" s="41" t="str">
        <f t="shared" si="2"/>
        <v>POSITIVO</v>
      </c>
      <c r="G39" s="109"/>
      <c r="H39" s="107"/>
      <c r="I39" s="104"/>
      <c r="J39" s="49" t="str">
        <f t="shared" si="3"/>
        <v/>
      </c>
      <c r="K39" s="49" t="str">
        <f t="shared" si="4"/>
        <v>X</v>
      </c>
      <c r="L39" s="108"/>
      <c r="M39" s="107"/>
      <c r="N39" s="104"/>
      <c r="O39" s="108"/>
      <c r="P39" s="107"/>
      <c r="Q39" s="104"/>
      <c r="R39" s="29"/>
      <c r="S39" s="27"/>
      <c r="T39" s="50" t="str">
        <f t="shared" si="5"/>
        <v>VERDE</v>
      </c>
      <c r="U39" s="53">
        <f t="shared" si="7"/>
        <v>0</v>
      </c>
      <c r="V39" s="54">
        <f t="shared" si="8"/>
        <v>0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</row>
    <row r="40" spans="1:36" ht="18" x14ac:dyDescent="0.2">
      <c r="A40" s="44" t="s">
        <v>91</v>
      </c>
      <c r="B40" s="45"/>
      <c r="C40" s="45"/>
      <c r="D40" s="47" t="str">
        <f t="shared" si="0"/>
        <v/>
      </c>
      <c r="E40" s="48">
        <f t="shared" si="1"/>
        <v>0.9</v>
      </c>
      <c r="F40" s="41" t="str">
        <f t="shared" si="2"/>
        <v>POSITIVO</v>
      </c>
      <c r="G40" s="109"/>
      <c r="H40" s="107"/>
      <c r="I40" s="104"/>
      <c r="J40" s="49" t="str">
        <f t="shared" si="3"/>
        <v/>
      </c>
      <c r="K40" s="49" t="str">
        <f t="shared" si="4"/>
        <v>X</v>
      </c>
      <c r="L40" s="108"/>
      <c r="M40" s="107"/>
      <c r="N40" s="104"/>
      <c r="O40" s="108"/>
      <c r="P40" s="107"/>
      <c r="Q40" s="104"/>
      <c r="R40" s="29"/>
      <c r="S40" s="27"/>
      <c r="T40" s="50" t="str">
        <f t="shared" si="5"/>
        <v>VERDE</v>
      </c>
      <c r="U40" s="53">
        <f t="shared" si="7"/>
        <v>0</v>
      </c>
      <c r="V40" s="54">
        <f t="shared" si="8"/>
        <v>0</v>
      </c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</row>
    <row r="41" spans="1:36" ht="12.75" x14ac:dyDescent="0.2">
      <c r="A41" s="57" t="s">
        <v>92</v>
      </c>
      <c r="B41" s="58" t="str">
        <f t="shared" ref="B41:C41" si="9">IFERROR(IF($A$41="PROMEDIO",AVERAGE(B29:B40),SUM(B29:B40)),"SIN MEDICION")</f>
        <v>SIN MEDICION</v>
      </c>
      <c r="C41" s="59" t="str">
        <f t="shared" si="9"/>
        <v>SIN MEDICION</v>
      </c>
      <c r="D41" s="47" t="str">
        <f t="shared" si="0"/>
        <v/>
      </c>
      <c r="E41" s="48">
        <f t="shared" si="1"/>
        <v>0.9</v>
      </c>
      <c r="F41" s="41" t="str">
        <f t="shared" si="2"/>
        <v>POSITIVO</v>
      </c>
      <c r="G41" s="109"/>
      <c r="H41" s="107"/>
      <c r="I41" s="104"/>
      <c r="J41" s="60"/>
      <c r="K41" s="60"/>
      <c r="L41" s="108"/>
      <c r="M41" s="107"/>
      <c r="N41" s="104"/>
      <c r="O41" s="108"/>
      <c r="P41" s="107"/>
      <c r="Q41" s="104"/>
      <c r="R41" s="29"/>
      <c r="S41" s="27"/>
      <c r="T41" s="50" t="str">
        <f t="shared" si="5"/>
        <v>VERDE</v>
      </c>
      <c r="U41" s="53">
        <f t="shared" ref="U41:V41" si="10">U40</f>
        <v>0</v>
      </c>
      <c r="V41" s="54">
        <f t="shared" si="10"/>
        <v>0</v>
      </c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</row>
    <row r="42" spans="1:36" ht="12.75" customHeight="1" x14ac:dyDescent="0.2">
      <c r="A42" s="33"/>
      <c r="B42" s="33"/>
      <c r="C42" s="33"/>
      <c r="D42" s="17"/>
      <c r="E42" s="17"/>
      <c r="F42" s="61"/>
      <c r="G42" s="61"/>
      <c r="H42" s="62"/>
      <c r="I42" s="62"/>
      <c r="J42" s="17"/>
      <c r="K42" s="17"/>
      <c r="L42" s="17"/>
      <c r="M42" s="17"/>
      <c r="N42" s="17"/>
      <c r="O42" s="17"/>
      <c r="P42" s="17"/>
      <c r="Q42" s="17"/>
      <c r="R42" s="29"/>
      <c r="S42" s="29"/>
      <c r="T42" s="31"/>
      <c r="U42" s="63"/>
      <c r="V42" s="64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</row>
    <row r="43" spans="1:36" ht="30" customHeight="1" x14ac:dyDescent="0.2">
      <c r="A43" s="33"/>
      <c r="B43" s="33"/>
      <c r="C43" s="33"/>
      <c r="D43" s="17"/>
      <c r="E43" s="17"/>
      <c r="F43" s="17"/>
      <c r="G43" s="17"/>
      <c r="H43" s="33"/>
      <c r="I43" s="33"/>
      <c r="J43" s="17"/>
      <c r="K43" s="17"/>
      <c r="L43" s="17"/>
      <c r="M43" s="17"/>
      <c r="N43" s="17"/>
      <c r="O43" s="17"/>
      <c r="P43" s="17"/>
      <c r="Q43" s="17"/>
      <c r="R43" s="29"/>
      <c r="S43" s="29"/>
      <c r="T43" s="29"/>
      <c r="U43" s="63"/>
      <c r="V43" s="64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</row>
    <row r="44" spans="1:36" ht="12.75" customHeight="1" x14ac:dyDescent="0.2">
      <c r="A44" s="33"/>
      <c r="B44" s="33"/>
      <c r="C44" s="33"/>
      <c r="D44" s="17"/>
      <c r="E44" s="17"/>
      <c r="F44" s="17"/>
      <c r="G44" s="17"/>
      <c r="H44" s="33"/>
      <c r="I44" s="33"/>
      <c r="J44" s="17"/>
      <c r="K44" s="17"/>
      <c r="L44" s="17"/>
      <c r="M44" s="17"/>
      <c r="N44" s="17"/>
      <c r="O44" s="17"/>
      <c r="P44" s="17"/>
      <c r="Q44" s="1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</row>
    <row r="45" spans="1:36" ht="12.75" customHeight="1" x14ac:dyDescent="0.2">
      <c r="A45" s="33"/>
      <c r="B45" s="33"/>
      <c r="C45" s="33"/>
      <c r="D45" s="17"/>
      <c r="E45" s="17"/>
      <c r="F45" s="17"/>
      <c r="G45" s="17"/>
      <c r="H45" s="33"/>
      <c r="I45" s="33"/>
      <c r="J45" s="17"/>
      <c r="K45" s="17"/>
      <c r="L45" s="17"/>
      <c r="M45" s="17"/>
      <c r="N45" s="17"/>
      <c r="O45" s="17"/>
      <c r="P45" s="17"/>
      <c r="Q45" s="1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</row>
    <row r="46" spans="1:36" ht="12.75" x14ac:dyDescent="0.2">
      <c r="A46" s="33"/>
      <c r="B46" s="33"/>
      <c r="C46" s="33"/>
      <c r="D46" s="17"/>
      <c r="E46" s="17"/>
      <c r="F46" s="17"/>
      <c r="G46" s="17"/>
      <c r="H46" s="33"/>
      <c r="I46" s="33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13.5" x14ac:dyDescent="0.25">
      <c r="A47" s="127" t="s">
        <v>93</v>
      </c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9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12.75" x14ac:dyDescent="0.2">
      <c r="A48" s="65"/>
      <c r="B48" s="65"/>
      <c r="C48" s="65"/>
      <c r="D48" s="20"/>
      <c r="E48" s="20"/>
      <c r="F48" s="20"/>
      <c r="G48" s="20"/>
      <c r="H48" s="65"/>
      <c r="I48" s="65"/>
      <c r="J48" s="20"/>
      <c r="K48" s="20"/>
      <c r="L48" s="20"/>
      <c r="M48" s="20"/>
      <c r="N48" s="20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</row>
    <row r="49" spans="1:36" ht="25.5" hidden="1" x14ac:dyDescent="0.2">
      <c r="A49" s="66" t="s">
        <v>94</v>
      </c>
      <c r="B49" s="66" t="s">
        <v>78</v>
      </c>
      <c r="C49" s="66" t="s">
        <v>81</v>
      </c>
      <c r="D49" s="66" t="s">
        <v>82</v>
      </c>
      <c r="E49" s="66" t="s">
        <v>83</v>
      </c>
      <c r="F49" s="66" t="s">
        <v>84</v>
      </c>
      <c r="G49" s="66" t="s">
        <v>85</v>
      </c>
      <c r="H49" s="66" t="s">
        <v>86</v>
      </c>
      <c r="I49" s="66" t="s">
        <v>87</v>
      </c>
      <c r="J49" s="66" t="s">
        <v>88</v>
      </c>
      <c r="K49" s="66" t="s">
        <v>89</v>
      </c>
      <c r="L49" s="66" t="s">
        <v>90</v>
      </c>
      <c r="M49" s="66" t="s">
        <v>91</v>
      </c>
      <c r="N49" s="67" t="str">
        <f>A41</f>
        <v>PROMEDIO</v>
      </c>
      <c r="O49" s="68" t="s">
        <v>95</v>
      </c>
      <c r="P49" s="68" t="s">
        <v>61</v>
      </c>
      <c r="Q49" s="69" t="s">
        <v>62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12.75" hidden="1" x14ac:dyDescent="0.2">
      <c r="A50" s="70" t="str">
        <f>D27</f>
        <v xml:space="preserve">RESULTADO </v>
      </c>
      <c r="B50" s="71" t="str">
        <f>D29</f>
        <v/>
      </c>
      <c r="C50" s="71" t="str">
        <f>D30</f>
        <v/>
      </c>
      <c r="D50" s="71" t="str">
        <f>D31</f>
        <v/>
      </c>
      <c r="E50" s="71" t="str">
        <f>D32</f>
        <v/>
      </c>
      <c r="F50" s="71" t="str">
        <f>D33</f>
        <v/>
      </c>
      <c r="G50" s="71" t="str">
        <f>D34</f>
        <v/>
      </c>
      <c r="H50" s="71" t="str">
        <f>D35</f>
        <v/>
      </c>
      <c r="I50" s="71" t="str">
        <f>D36</f>
        <v/>
      </c>
      <c r="J50" s="71" t="str">
        <f>D37</f>
        <v/>
      </c>
      <c r="K50" s="71" t="str">
        <f>D38</f>
        <v/>
      </c>
      <c r="L50" s="71" t="str">
        <f>D39</f>
        <v/>
      </c>
      <c r="M50" s="71" t="str">
        <f>D40</f>
        <v/>
      </c>
      <c r="N50" s="72" t="str">
        <f>D41</f>
        <v/>
      </c>
      <c r="O50" s="73" t="str">
        <f>C6</f>
        <v>Cobertura Induccion</v>
      </c>
      <c r="P50" s="74">
        <f>I9</f>
        <v>0.9</v>
      </c>
      <c r="Q50" s="75" t="str">
        <f>P9</f>
        <v>POSITIVO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</row>
    <row r="51" spans="1:36" ht="409.6" customHeight="1" x14ac:dyDescent="0.2">
      <c r="A51" s="76"/>
      <c r="B51" s="76"/>
      <c r="C51" s="76"/>
      <c r="D51" s="77"/>
      <c r="E51" s="77"/>
      <c r="F51" s="77"/>
      <c r="G51" s="77"/>
      <c r="H51" s="76"/>
      <c r="I51" s="76"/>
      <c r="J51" s="77"/>
      <c r="K51" s="77"/>
      <c r="L51" s="77"/>
      <c r="M51" s="77"/>
      <c r="N51" s="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12.75" customHeight="1" x14ac:dyDescent="0.2">
      <c r="A52" s="78" t="str">
        <f t="shared" ref="A52:N52" si="11">A49</f>
        <v>AÑO</v>
      </c>
      <c r="B52" s="78" t="str">
        <f t="shared" si="11"/>
        <v>ENERO</v>
      </c>
      <c r="C52" s="78" t="str">
        <f t="shared" si="11"/>
        <v>FEBRERO</v>
      </c>
      <c r="D52" s="78" t="str">
        <f t="shared" si="11"/>
        <v>MARZO</v>
      </c>
      <c r="E52" s="78" t="str">
        <f t="shared" si="11"/>
        <v>ABRIL</v>
      </c>
      <c r="F52" s="78" t="str">
        <f t="shared" si="11"/>
        <v>MAYO</v>
      </c>
      <c r="G52" s="78" t="str">
        <f t="shared" si="11"/>
        <v>JUNIO</v>
      </c>
      <c r="H52" s="78" t="str">
        <f t="shared" si="11"/>
        <v>JULIO</v>
      </c>
      <c r="I52" s="78" t="str">
        <f t="shared" si="11"/>
        <v>AGOSTO</v>
      </c>
      <c r="J52" s="78" t="str">
        <f t="shared" si="11"/>
        <v>SEPTIEMBRE</v>
      </c>
      <c r="K52" s="78" t="str">
        <f t="shared" si="11"/>
        <v>OCTUBRE</v>
      </c>
      <c r="L52" s="78" t="str">
        <f t="shared" si="11"/>
        <v>NOVIEMBRE</v>
      </c>
      <c r="M52" s="78" t="str">
        <f t="shared" si="11"/>
        <v>DICIEMBRE</v>
      </c>
      <c r="N52" s="79" t="str">
        <f t="shared" si="11"/>
        <v>PROMEDIO</v>
      </c>
      <c r="O52" s="80" t="s">
        <v>95</v>
      </c>
      <c r="P52" s="80" t="s">
        <v>61</v>
      </c>
      <c r="Q52" s="80" t="s">
        <v>62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ht="12.75" customHeight="1" x14ac:dyDescent="0.2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81"/>
      <c r="O53" s="82"/>
      <c r="P53" s="83"/>
      <c r="Q53" s="83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12.75" customHeight="1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3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</row>
    <row r="55" spans="1:36" ht="12.75" customHeight="1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38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12.75" customHeight="1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38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12.75" customHeight="1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38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</row>
    <row r="58" spans="1:36" ht="12.75" customHeight="1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38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</row>
    <row r="59" spans="1:36" ht="12.75" customHeight="1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38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12.75" customHeight="1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38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ht="12.75" customHeight="1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38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</row>
    <row r="62" spans="1:36" ht="12.75" customHeight="1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12.75" customHeight="1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38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4" spans="1:36" ht="12.75" customHeight="1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38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</row>
    <row r="65" spans="1:36" ht="12.75" customHeight="1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38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</row>
    <row r="66" spans="1:36" ht="12.75" customHeight="1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5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</row>
    <row r="67" spans="1:36" ht="12.75" customHeight="1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5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</row>
    <row r="68" spans="1:36" ht="12.75" customHeight="1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5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</row>
    <row r="69" spans="1:36" ht="12.75" customHeight="1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5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</row>
    <row r="70" spans="1:36" ht="12.75" customHeight="1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5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</row>
    <row r="71" spans="1:36" ht="12.75" customHeight="1" x14ac:dyDescent="0.2">
      <c r="A71" s="87"/>
      <c r="B71" s="87"/>
      <c r="C71" s="87"/>
      <c r="D71" s="88"/>
      <c r="E71" s="88"/>
      <c r="F71" s="88"/>
      <c r="G71" s="88"/>
      <c r="H71" s="87"/>
      <c r="I71" s="87"/>
      <c r="J71" s="88"/>
      <c r="K71" s="88"/>
      <c r="L71" s="88"/>
      <c r="M71" s="88"/>
      <c r="N71" s="88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</row>
    <row r="72" spans="1:36" ht="12.75" customHeight="1" x14ac:dyDescent="0.2">
      <c r="A72" s="84"/>
      <c r="B72" s="84"/>
      <c r="C72" s="84"/>
      <c r="D72" s="86"/>
      <c r="E72" s="86"/>
      <c r="F72" s="86"/>
      <c r="G72" s="86"/>
      <c r="H72" s="84"/>
      <c r="I72" s="84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</row>
    <row r="73" spans="1:36" ht="12.75" customHeight="1" x14ac:dyDescent="0.2">
      <c r="A73" s="84"/>
      <c r="B73" s="84"/>
      <c r="C73" s="84"/>
      <c r="D73" s="86"/>
      <c r="E73" s="86"/>
      <c r="F73" s="86"/>
      <c r="G73" s="86"/>
      <c r="H73" s="84"/>
      <c r="I73" s="84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</row>
    <row r="74" spans="1:36" ht="12.75" customHeight="1" x14ac:dyDescent="0.2">
      <c r="A74" s="84"/>
      <c r="B74" s="84"/>
      <c r="C74" s="84"/>
      <c r="D74" s="86"/>
      <c r="E74" s="86"/>
      <c r="F74" s="86"/>
      <c r="G74" s="86"/>
      <c r="H74" s="84"/>
      <c r="I74" s="84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</row>
    <row r="75" spans="1:36" ht="12.75" customHeight="1" x14ac:dyDescent="0.2">
      <c r="A75" s="84"/>
      <c r="B75" s="84"/>
      <c r="C75" s="84"/>
      <c r="D75" s="86"/>
      <c r="E75" s="86"/>
      <c r="F75" s="86"/>
      <c r="G75" s="86"/>
      <c r="H75" s="84"/>
      <c r="I75" s="84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</row>
    <row r="76" spans="1:36" ht="12.75" customHeight="1" x14ac:dyDescent="0.2">
      <c r="A76" s="84"/>
      <c r="B76" s="84"/>
      <c r="C76" s="84"/>
      <c r="D76" s="86"/>
      <c r="E76" s="86"/>
      <c r="F76" s="86"/>
      <c r="G76" s="86"/>
      <c r="H76" s="84"/>
      <c r="I76" s="84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</row>
    <row r="77" spans="1:36" ht="12.75" customHeight="1" x14ac:dyDescent="0.2">
      <c r="A77" s="84"/>
      <c r="B77" s="84"/>
      <c r="C77" s="84"/>
      <c r="D77" s="86"/>
      <c r="E77" s="86"/>
      <c r="F77" s="86"/>
      <c r="G77" s="86"/>
      <c r="H77" s="84"/>
      <c r="I77" s="84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</row>
    <row r="78" spans="1:36" ht="12.75" customHeight="1" x14ac:dyDescent="0.2">
      <c r="A78" s="84"/>
      <c r="B78" s="84"/>
      <c r="C78" s="84"/>
      <c r="D78" s="86"/>
      <c r="E78" s="86"/>
      <c r="F78" s="86"/>
      <c r="G78" s="86"/>
      <c r="H78" s="84"/>
      <c r="I78" s="84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</row>
    <row r="79" spans="1:36" ht="12.75" customHeight="1" x14ac:dyDescent="0.2">
      <c r="A79" s="84"/>
      <c r="B79" s="84"/>
      <c r="C79" s="84"/>
      <c r="D79" s="86"/>
      <c r="E79" s="86"/>
      <c r="F79" s="86"/>
      <c r="G79" s="86"/>
      <c r="H79" s="84"/>
      <c r="I79" s="84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</row>
    <row r="80" spans="1:36" ht="12.75" customHeight="1" x14ac:dyDescent="0.2">
      <c r="A80" s="84"/>
      <c r="B80" s="84"/>
      <c r="C80" s="84"/>
      <c r="D80" s="86"/>
      <c r="E80" s="86"/>
      <c r="F80" s="86"/>
      <c r="G80" s="86"/>
      <c r="H80" s="84"/>
      <c r="I80" s="84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</row>
    <row r="81" spans="1:36" ht="12.75" customHeight="1" x14ac:dyDescent="0.2">
      <c r="A81" s="84"/>
      <c r="B81" s="84"/>
      <c r="C81" s="84"/>
      <c r="D81" s="86"/>
      <c r="E81" s="86"/>
      <c r="F81" s="86"/>
      <c r="G81" s="86"/>
      <c r="H81" s="84"/>
      <c r="I81" s="84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</row>
    <row r="82" spans="1:36" ht="12.75" customHeight="1" x14ac:dyDescent="0.2">
      <c r="A82" s="84"/>
      <c r="B82" s="84"/>
      <c r="C82" s="84"/>
      <c r="D82" s="86"/>
      <c r="E82" s="86"/>
      <c r="F82" s="86"/>
      <c r="G82" s="86"/>
      <c r="H82" s="84"/>
      <c r="I82" s="84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</row>
    <row r="83" spans="1:36" ht="12.75" customHeight="1" x14ac:dyDescent="0.2">
      <c r="A83" s="84"/>
      <c r="B83" s="84"/>
      <c r="C83" s="84"/>
      <c r="D83" s="86"/>
      <c r="E83" s="86"/>
      <c r="F83" s="86"/>
      <c r="G83" s="86"/>
      <c r="H83" s="84"/>
      <c r="I83" s="84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</row>
    <row r="84" spans="1:36" ht="12.75" customHeight="1" x14ac:dyDescent="0.2">
      <c r="A84" s="84"/>
      <c r="B84" s="84"/>
      <c r="C84" s="84"/>
      <c r="D84" s="86"/>
      <c r="E84" s="86"/>
      <c r="F84" s="86"/>
      <c r="G84" s="86"/>
      <c r="H84" s="84"/>
      <c r="I84" s="84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</row>
    <row r="85" spans="1:36" ht="12.75" customHeight="1" x14ac:dyDescent="0.2">
      <c r="A85" s="84"/>
      <c r="B85" s="84"/>
      <c r="C85" s="84"/>
      <c r="D85" s="86"/>
      <c r="E85" s="86"/>
      <c r="F85" s="86"/>
      <c r="G85" s="86"/>
      <c r="H85" s="84"/>
      <c r="I85" s="84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</row>
    <row r="86" spans="1:36" ht="12.75" customHeight="1" x14ac:dyDescent="0.2">
      <c r="A86" s="84"/>
      <c r="B86" s="84"/>
      <c r="C86" s="84"/>
      <c r="D86" s="86"/>
      <c r="E86" s="86"/>
      <c r="F86" s="86"/>
      <c r="G86" s="86"/>
      <c r="H86" s="84"/>
      <c r="I86" s="84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</row>
    <row r="87" spans="1:36" ht="12.75" customHeight="1" x14ac:dyDescent="0.2">
      <c r="A87" s="84"/>
      <c r="B87" s="84"/>
      <c r="C87" s="84"/>
      <c r="D87" s="86"/>
      <c r="E87" s="86"/>
      <c r="F87" s="86"/>
      <c r="G87" s="86"/>
      <c r="H87" s="84"/>
      <c r="I87" s="84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</row>
    <row r="88" spans="1:36" ht="12.75" customHeight="1" x14ac:dyDescent="0.2">
      <c r="A88" s="84"/>
      <c r="B88" s="84"/>
      <c r="C88" s="84"/>
      <c r="D88" s="86"/>
      <c r="E88" s="86"/>
      <c r="F88" s="86"/>
      <c r="G88" s="86"/>
      <c r="H88" s="84"/>
      <c r="I88" s="84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</row>
    <row r="89" spans="1:36" ht="12.75" customHeight="1" x14ac:dyDescent="0.2">
      <c r="A89" s="84"/>
      <c r="B89" s="84"/>
      <c r="C89" s="84"/>
      <c r="D89" s="86"/>
      <c r="E89" s="86"/>
      <c r="F89" s="86"/>
      <c r="G89" s="86"/>
      <c r="H89" s="84"/>
      <c r="I89" s="84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</row>
    <row r="90" spans="1:36" ht="12.75" customHeight="1" x14ac:dyDescent="0.2">
      <c r="A90" s="84"/>
      <c r="B90" s="84"/>
      <c r="C90" s="84"/>
      <c r="D90" s="86"/>
      <c r="E90" s="86"/>
      <c r="F90" s="86"/>
      <c r="G90" s="86"/>
      <c r="H90" s="84"/>
      <c r="I90" s="84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</row>
    <row r="91" spans="1:36" ht="12.75" customHeight="1" x14ac:dyDescent="0.2">
      <c r="A91" s="84"/>
      <c r="B91" s="84"/>
      <c r="C91" s="84"/>
      <c r="D91" s="86"/>
      <c r="E91" s="86"/>
      <c r="F91" s="86"/>
      <c r="G91" s="86"/>
      <c r="H91" s="84"/>
      <c r="I91" s="84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</row>
    <row r="92" spans="1:36" ht="12.75" customHeight="1" x14ac:dyDescent="0.2">
      <c r="A92" s="84"/>
      <c r="B92" s="84"/>
      <c r="C92" s="84"/>
      <c r="D92" s="86"/>
      <c r="E92" s="86"/>
      <c r="F92" s="86"/>
      <c r="G92" s="86"/>
      <c r="H92" s="84"/>
      <c r="I92" s="84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</row>
    <row r="93" spans="1:36" ht="12.75" customHeight="1" x14ac:dyDescent="0.2">
      <c r="A93" s="84"/>
      <c r="B93" s="84"/>
      <c r="C93" s="84"/>
      <c r="D93" s="86"/>
      <c r="E93" s="86"/>
      <c r="F93" s="86"/>
      <c r="G93" s="86"/>
      <c r="H93" s="84"/>
      <c r="I93" s="84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</row>
    <row r="94" spans="1:36" ht="12.75" customHeight="1" x14ac:dyDescent="0.2">
      <c r="A94" s="84"/>
      <c r="B94" s="84"/>
      <c r="C94" s="84"/>
      <c r="D94" s="86"/>
      <c r="E94" s="86"/>
      <c r="F94" s="86"/>
      <c r="G94" s="86"/>
      <c r="H94" s="84"/>
      <c r="I94" s="84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</row>
    <row r="95" spans="1:36" ht="12.75" customHeight="1" x14ac:dyDescent="0.2">
      <c r="A95" s="84"/>
      <c r="B95" s="84"/>
      <c r="C95" s="84"/>
      <c r="D95" s="86"/>
      <c r="E95" s="86"/>
      <c r="F95" s="86"/>
      <c r="G95" s="86"/>
      <c r="H95" s="84"/>
      <c r="I95" s="84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</row>
    <row r="96" spans="1:36" ht="12.75" customHeight="1" x14ac:dyDescent="0.2">
      <c r="A96" s="84"/>
      <c r="B96" s="84"/>
      <c r="C96" s="84"/>
      <c r="D96" s="86"/>
      <c r="E96" s="86"/>
      <c r="F96" s="86"/>
      <c r="G96" s="86"/>
      <c r="H96" s="84"/>
      <c r="I96" s="84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</row>
    <row r="97" spans="1:36" ht="12.75" customHeight="1" x14ac:dyDescent="0.2">
      <c r="A97" s="84"/>
      <c r="B97" s="84"/>
      <c r="C97" s="84"/>
      <c r="D97" s="86"/>
      <c r="E97" s="86"/>
      <c r="F97" s="86"/>
      <c r="G97" s="86"/>
      <c r="H97" s="84"/>
      <c r="I97" s="84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</row>
    <row r="98" spans="1:36" ht="12.75" customHeight="1" x14ac:dyDescent="0.2">
      <c r="A98" s="84"/>
      <c r="B98" s="84"/>
      <c r="C98" s="84"/>
      <c r="D98" s="86"/>
      <c r="E98" s="86"/>
      <c r="F98" s="86"/>
      <c r="G98" s="86"/>
      <c r="H98" s="84"/>
      <c r="I98" s="84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</row>
    <row r="99" spans="1:36" ht="12.75" customHeight="1" x14ac:dyDescent="0.2">
      <c r="A99" s="84"/>
      <c r="B99" s="84"/>
      <c r="C99" s="84"/>
      <c r="D99" s="86"/>
      <c r="E99" s="86"/>
      <c r="F99" s="86"/>
      <c r="G99" s="86"/>
      <c r="H99" s="84"/>
      <c r="I99" s="84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</row>
    <row r="100" spans="1:36" ht="12.75" hidden="1" customHeight="1" x14ac:dyDescent="0.2">
      <c r="A100" s="84"/>
      <c r="B100" s="84"/>
      <c r="C100" s="84"/>
      <c r="D100" s="86"/>
      <c r="E100" s="86"/>
      <c r="F100" s="86"/>
      <c r="G100" s="86"/>
      <c r="H100" s="84"/>
      <c r="I100" s="84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</row>
    <row r="101" spans="1:36" ht="12.75" hidden="1" customHeight="1" x14ac:dyDescent="0.2">
      <c r="A101" s="84"/>
      <c r="B101" s="84"/>
      <c r="C101" s="84"/>
      <c r="D101" s="86"/>
      <c r="E101" s="86"/>
      <c r="F101" s="86"/>
      <c r="G101" s="86"/>
      <c r="H101" s="84"/>
      <c r="I101" s="84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</row>
    <row r="102" spans="1:36" ht="12.75" hidden="1" customHeight="1" x14ac:dyDescent="0.2">
      <c r="A102" s="84"/>
      <c r="B102" s="84"/>
      <c r="C102" s="84"/>
      <c r="D102" s="86"/>
      <c r="E102" s="86"/>
      <c r="F102" s="86"/>
      <c r="G102" s="86"/>
      <c r="H102" s="84"/>
      <c r="I102" s="84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</row>
    <row r="103" spans="1:36" ht="12.75" hidden="1" customHeight="1" x14ac:dyDescent="0.2">
      <c r="A103" s="84"/>
      <c r="B103" s="84"/>
      <c r="C103" s="84"/>
      <c r="D103" s="86"/>
      <c r="E103" s="86"/>
      <c r="F103" s="86"/>
      <c r="G103" s="86"/>
      <c r="H103" s="84"/>
      <c r="I103" s="84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</row>
    <row r="104" spans="1:36" ht="12.75" hidden="1" customHeight="1" x14ac:dyDescent="0.2">
      <c r="A104" s="84"/>
      <c r="B104" s="84"/>
      <c r="C104" s="84"/>
      <c r="D104" s="86"/>
      <c r="E104" s="86"/>
      <c r="F104" s="86"/>
      <c r="G104" s="86"/>
      <c r="H104" s="84"/>
      <c r="I104" s="84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</row>
    <row r="105" spans="1:36" ht="12.75" hidden="1" customHeight="1" x14ac:dyDescent="0.2">
      <c r="A105" s="84"/>
      <c r="B105" s="84"/>
      <c r="C105" s="84"/>
      <c r="D105" s="86"/>
      <c r="E105" s="86"/>
      <c r="F105" s="86"/>
      <c r="G105" s="86"/>
      <c r="H105" s="84"/>
      <c r="I105" s="84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</row>
    <row r="106" spans="1:36" ht="12.75" hidden="1" customHeight="1" x14ac:dyDescent="0.2">
      <c r="A106" s="84"/>
      <c r="B106" s="84"/>
      <c r="C106" s="84"/>
      <c r="D106" s="86"/>
      <c r="E106" s="86"/>
      <c r="F106" s="86"/>
      <c r="G106" s="86"/>
      <c r="H106" s="84"/>
      <c r="I106" s="84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</row>
    <row r="107" spans="1:36" ht="12.75" hidden="1" customHeight="1" x14ac:dyDescent="0.2">
      <c r="A107" s="84"/>
      <c r="B107" s="84"/>
      <c r="C107" s="84"/>
      <c r="D107" s="86"/>
      <c r="E107" s="86"/>
      <c r="F107" s="86"/>
      <c r="G107" s="86"/>
      <c r="H107" s="84"/>
      <c r="I107" s="84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</row>
    <row r="108" spans="1:36" ht="12.75" hidden="1" customHeight="1" x14ac:dyDescent="0.2">
      <c r="A108" s="84"/>
      <c r="B108" s="84"/>
      <c r="C108" s="84"/>
      <c r="D108" s="86"/>
      <c r="E108" s="86"/>
      <c r="F108" s="86"/>
      <c r="G108" s="86"/>
      <c r="H108" s="84"/>
      <c r="I108" s="84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</row>
    <row r="109" spans="1:36" ht="12.75" hidden="1" customHeight="1" x14ac:dyDescent="0.2">
      <c r="A109" s="84"/>
      <c r="B109" s="84"/>
      <c r="C109" s="84"/>
      <c r="D109" s="86"/>
      <c r="E109" s="86"/>
      <c r="F109" s="86"/>
      <c r="G109" s="86"/>
      <c r="H109" s="84"/>
      <c r="I109" s="84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</row>
    <row r="110" spans="1:36" ht="12.75" hidden="1" customHeight="1" x14ac:dyDescent="0.2">
      <c r="A110" s="84"/>
      <c r="B110" s="84"/>
      <c r="C110" s="84"/>
      <c r="D110" s="86"/>
      <c r="E110" s="86"/>
      <c r="F110" s="86"/>
      <c r="G110" s="86"/>
      <c r="H110" s="84"/>
      <c r="I110" s="84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</row>
    <row r="111" spans="1:36" ht="12.75" hidden="1" customHeight="1" x14ac:dyDescent="0.2">
      <c r="A111" s="84"/>
      <c r="B111" s="84"/>
      <c r="C111" s="84"/>
      <c r="D111" s="86"/>
      <c r="E111" s="86"/>
      <c r="F111" s="86"/>
      <c r="G111" s="86"/>
      <c r="H111" s="84"/>
      <c r="I111" s="84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</row>
    <row r="112" spans="1:36" ht="12.75" hidden="1" customHeight="1" x14ac:dyDescent="0.2">
      <c r="A112" s="84"/>
      <c r="B112" s="84"/>
      <c r="C112" s="84"/>
      <c r="D112" s="86"/>
      <c r="E112" s="86"/>
      <c r="F112" s="86"/>
      <c r="G112" s="86"/>
      <c r="H112" s="84"/>
      <c r="I112" s="84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</row>
    <row r="113" spans="1:36" ht="12.75" hidden="1" customHeight="1" x14ac:dyDescent="0.2">
      <c r="A113" s="84"/>
      <c r="B113" s="84"/>
      <c r="C113" s="84"/>
      <c r="D113" s="86"/>
      <c r="E113" s="86"/>
      <c r="F113" s="86"/>
      <c r="G113" s="86"/>
      <c r="H113" s="84"/>
      <c r="I113" s="84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</row>
    <row r="114" spans="1:36" ht="12.75" hidden="1" customHeight="1" x14ac:dyDescent="0.2">
      <c r="A114" s="84"/>
      <c r="B114" s="84"/>
      <c r="C114" s="84"/>
      <c r="D114" s="86"/>
      <c r="E114" s="86"/>
      <c r="F114" s="86"/>
      <c r="G114" s="86"/>
      <c r="H114" s="84"/>
      <c r="I114" s="84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</row>
    <row r="115" spans="1:36" ht="12.75" hidden="1" customHeight="1" x14ac:dyDescent="0.2">
      <c r="A115" s="84"/>
      <c r="B115" s="84"/>
      <c r="C115" s="84"/>
      <c r="D115" s="86"/>
      <c r="E115" s="86"/>
      <c r="F115" s="86"/>
      <c r="G115" s="86"/>
      <c r="H115" s="84"/>
      <c r="I115" s="84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</row>
    <row r="116" spans="1:36" ht="12.75" hidden="1" customHeight="1" x14ac:dyDescent="0.2">
      <c r="A116" s="84"/>
      <c r="B116" s="84"/>
      <c r="C116" s="84"/>
      <c r="D116" s="86"/>
      <c r="E116" s="86"/>
      <c r="F116" s="86"/>
      <c r="G116" s="86"/>
      <c r="H116" s="84"/>
      <c r="I116" s="84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</row>
    <row r="117" spans="1:36" ht="12.75" hidden="1" customHeight="1" x14ac:dyDescent="0.2">
      <c r="A117" s="84"/>
      <c r="B117" s="84"/>
      <c r="C117" s="84"/>
      <c r="D117" s="86"/>
      <c r="E117" s="86"/>
      <c r="F117" s="86"/>
      <c r="G117" s="86"/>
      <c r="H117" s="84"/>
      <c r="I117" s="84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</row>
    <row r="118" spans="1:36" ht="12.75" hidden="1" customHeight="1" x14ac:dyDescent="0.2">
      <c r="A118" s="84"/>
      <c r="B118" s="84"/>
      <c r="C118" s="84"/>
      <c r="D118" s="86"/>
      <c r="E118" s="86"/>
      <c r="F118" s="86"/>
      <c r="G118" s="86"/>
      <c r="H118" s="84"/>
      <c r="I118" s="84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</row>
    <row r="119" spans="1:36" ht="12.75" hidden="1" customHeight="1" x14ac:dyDescent="0.2">
      <c r="A119" s="84"/>
      <c r="B119" s="84"/>
      <c r="C119" s="84"/>
      <c r="D119" s="86"/>
      <c r="E119" s="86"/>
      <c r="F119" s="86"/>
      <c r="G119" s="86"/>
      <c r="H119" s="84"/>
      <c r="I119" s="84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</row>
    <row r="120" spans="1:36" ht="12.75" hidden="1" customHeight="1" x14ac:dyDescent="0.2">
      <c r="A120" s="84"/>
      <c r="B120" s="84"/>
      <c r="C120" s="84"/>
      <c r="D120" s="86"/>
      <c r="E120" s="86"/>
      <c r="F120" s="86"/>
      <c r="G120" s="86"/>
      <c r="H120" s="84"/>
      <c r="I120" s="84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</row>
    <row r="121" spans="1:36" ht="12.75" hidden="1" customHeight="1" x14ac:dyDescent="0.2">
      <c r="A121" s="84"/>
      <c r="B121" s="84"/>
      <c r="C121" s="84"/>
      <c r="D121" s="86"/>
      <c r="E121" s="86"/>
      <c r="F121" s="86"/>
      <c r="G121" s="86"/>
      <c r="H121" s="84"/>
      <c r="I121" s="84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</row>
    <row r="122" spans="1:36" ht="12.75" hidden="1" customHeight="1" x14ac:dyDescent="0.2">
      <c r="A122" s="84"/>
      <c r="B122" s="84"/>
      <c r="C122" s="84"/>
      <c r="D122" s="86"/>
      <c r="E122" s="86"/>
      <c r="F122" s="86"/>
      <c r="G122" s="86"/>
      <c r="H122" s="84"/>
      <c r="I122" s="84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</row>
    <row r="123" spans="1:36" ht="12.75" hidden="1" customHeight="1" x14ac:dyDescent="0.2">
      <c r="A123" s="84"/>
      <c r="B123" s="84"/>
      <c r="C123" s="84"/>
      <c r="D123" s="86"/>
      <c r="E123" s="86"/>
      <c r="F123" s="86"/>
      <c r="G123" s="86"/>
      <c r="H123" s="84"/>
      <c r="I123" s="84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</row>
    <row r="124" spans="1:36" ht="12.75" hidden="1" customHeight="1" x14ac:dyDescent="0.2">
      <c r="A124" s="84"/>
      <c r="B124" s="84"/>
      <c r="C124" s="84"/>
      <c r="D124" s="86"/>
      <c r="E124" s="86"/>
      <c r="F124" s="86"/>
      <c r="G124" s="86"/>
      <c r="H124" s="84"/>
      <c r="I124" s="84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</row>
    <row r="125" spans="1:36" ht="12.75" hidden="1" customHeight="1" x14ac:dyDescent="0.2">
      <c r="A125" s="84"/>
      <c r="B125" s="84"/>
      <c r="C125" s="84"/>
      <c r="D125" s="86"/>
      <c r="E125" s="86"/>
      <c r="F125" s="86"/>
      <c r="G125" s="86"/>
      <c r="H125" s="84"/>
      <c r="I125" s="84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</row>
    <row r="126" spans="1:36" ht="12.75" hidden="1" customHeight="1" x14ac:dyDescent="0.2">
      <c r="A126" s="84"/>
      <c r="B126" s="84"/>
      <c r="C126" s="84"/>
      <c r="D126" s="86"/>
      <c r="E126" s="86"/>
      <c r="F126" s="86"/>
      <c r="G126" s="86"/>
      <c r="H126" s="84"/>
      <c r="I126" s="84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</row>
    <row r="127" spans="1:36" ht="12.75" hidden="1" customHeight="1" x14ac:dyDescent="0.2">
      <c r="A127" s="84"/>
      <c r="B127" s="84"/>
      <c r="C127" s="84"/>
      <c r="D127" s="86"/>
      <c r="E127" s="86"/>
      <c r="F127" s="86"/>
      <c r="G127" s="86"/>
      <c r="H127" s="84"/>
      <c r="I127" s="84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</row>
    <row r="128" spans="1:36" ht="12.75" hidden="1" customHeight="1" x14ac:dyDescent="0.2">
      <c r="A128" s="84"/>
      <c r="B128" s="84"/>
      <c r="C128" s="84"/>
      <c r="D128" s="86"/>
      <c r="E128" s="86"/>
      <c r="F128" s="86"/>
      <c r="G128" s="86"/>
      <c r="H128" s="84"/>
      <c r="I128" s="84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</row>
    <row r="129" spans="1:36" ht="12.75" hidden="1" customHeight="1" x14ac:dyDescent="0.2">
      <c r="A129" s="84"/>
      <c r="B129" s="84"/>
      <c r="C129" s="84"/>
      <c r="D129" s="86"/>
      <c r="E129" s="86"/>
      <c r="F129" s="86"/>
      <c r="G129" s="86"/>
      <c r="H129" s="84"/>
      <c r="I129" s="84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</row>
    <row r="130" spans="1:36" ht="12.75" hidden="1" customHeight="1" x14ac:dyDescent="0.2">
      <c r="A130" s="84"/>
      <c r="B130" s="84"/>
      <c r="C130" s="84"/>
      <c r="D130" s="86"/>
      <c r="E130" s="86"/>
      <c r="F130" s="86"/>
      <c r="G130" s="86"/>
      <c r="H130" s="84"/>
      <c r="I130" s="84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</row>
    <row r="131" spans="1:36" ht="12.75" hidden="1" customHeight="1" x14ac:dyDescent="0.2">
      <c r="A131" s="84"/>
      <c r="B131" s="84"/>
      <c r="C131" s="84"/>
      <c r="D131" s="86"/>
      <c r="E131" s="86"/>
      <c r="F131" s="86"/>
      <c r="G131" s="86"/>
      <c r="H131" s="84"/>
      <c r="I131" s="84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</row>
    <row r="132" spans="1:36" ht="12.75" hidden="1" customHeight="1" x14ac:dyDescent="0.2">
      <c r="A132" s="84"/>
      <c r="B132" s="84"/>
      <c r="C132" s="84"/>
      <c r="D132" s="86"/>
      <c r="E132" s="86"/>
      <c r="F132" s="86"/>
      <c r="G132" s="86"/>
      <c r="H132" s="84"/>
      <c r="I132" s="84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</row>
    <row r="133" spans="1:36" ht="12.75" hidden="1" customHeight="1" x14ac:dyDescent="0.2">
      <c r="A133" s="84"/>
      <c r="B133" s="84"/>
      <c r="C133" s="84"/>
      <c r="D133" s="86"/>
      <c r="E133" s="86"/>
      <c r="F133" s="86"/>
      <c r="G133" s="86"/>
      <c r="H133" s="84"/>
      <c r="I133" s="84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</row>
    <row r="134" spans="1:36" ht="12.75" hidden="1" customHeight="1" x14ac:dyDescent="0.2">
      <c r="A134" s="84"/>
      <c r="B134" s="84"/>
      <c r="C134" s="84"/>
      <c r="D134" s="86"/>
      <c r="E134" s="86"/>
      <c r="F134" s="86"/>
      <c r="G134" s="86"/>
      <c r="H134" s="84"/>
      <c r="I134" s="84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</row>
    <row r="135" spans="1:36" ht="12.75" hidden="1" customHeight="1" x14ac:dyDescent="0.2">
      <c r="A135" s="84"/>
      <c r="B135" s="84"/>
      <c r="C135" s="84"/>
      <c r="D135" s="86"/>
      <c r="E135" s="86"/>
      <c r="F135" s="86"/>
      <c r="G135" s="86"/>
      <c r="H135" s="84"/>
      <c r="I135" s="84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</row>
    <row r="136" spans="1:36" ht="12.75" hidden="1" customHeight="1" x14ac:dyDescent="0.2">
      <c r="A136" s="84"/>
      <c r="B136" s="84"/>
      <c r="C136" s="84"/>
      <c r="D136" s="86"/>
      <c r="E136" s="86"/>
      <c r="F136" s="86"/>
      <c r="G136" s="86"/>
      <c r="H136" s="84"/>
      <c r="I136" s="84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</row>
    <row r="137" spans="1:36" ht="12.75" hidden="1" customHeight="1" x14ac:dyDescent="0.2">
      <c r="A137" s="84"/>
      <c r="B137" s="84"/>
      <c r="C137" s="84"/>
      <c r="D137" s="86"/>
      <c r="E137" s="86"/>
      <c r="F137" s="86"/>
      <c r="G137" s="86"/>
      <c r="H137" s="84"/>
      <c r="I137" s="84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</row>
    <row r="138" spans="1:36" ht="12.75" hidden="1" customHeight="1" x14ac:dyDescent="0.2">
      <c r="A138" s="84"/>
      <c r="B138" s="84"/>
      <c r="C138" s="84"/>
      <c r="D138" s="86"/>
      <c r="E138" s="86"/>
      <c r="F138" s="86"/>
      <c r="G138" s="86"/>
      <c r="H138" s="84"/>
      <c r="I138" s="84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</row>
    <row r="139" spans="1:36" ht="12.75" hidden="1" customHeight="1" x14ac:dyDescent="0.2">
      <c r="A139" s="84"/>
      <c r="B139" s="84"/>
      <c r="C139" s="84"/>
      <c r="D139" s="86"/>
      <c r="E139" s="86"/>
      <c r="F139" s="86"/>
      <c r="G139" s="86"/>
      <c r="H139" s="84"/>
      <c r="I139" s="84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</row>
    <row r="140" spans="1:36" ht="12.75" hidden="1" customHeight="1" x14ac:dyDescent="0.2">
      <c r="A140" s="84"/>
      <c r="B140" s="84"/>
      <c r="C140" s="84"/>
      <c r="D140" s="86"/>
      <c r="E140" s="86"/>
      <c r="F140" s="86"/>
      <c r="G140" s="86"/>
      <c r="H140" s="84"/>
      <c r="I140" s="84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</row>
    <row r="141" spans="1:36" ht="12.75" hidden="1" customHeight="1" x14ac:dyDescent="0.2">
      <c r="A141" s="84"/>
      <c r="B141" s="84"/>
      <c r="C141" s="84"/>
      <c r="D141" s="86"/>
      <c r="E141" s="86"/>
      <c r="F141" s="86"/>
      <c r="G141" s="86"/>
      <c r="H141" s="84"/>
      <c r="I141" s="84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</row>
    <row r="142" spans="1:36" ht="12.75" hidden="1" customHeight="1" x14ac:dyDescent="0.2">
      <c r="A142" s="84"/>
      <c r="B142" s="84"/>
      <c r="C142" s="84"/>
      <c r="D142" s="86"/>
      <c r="E142" s="86"/>
      <c r="F142" s="86"/>
      <c r="G142" s="86"/>
      <c r="H142" s="84"/>
      <c r="I142" s="84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</row>
    <row r="143" spans="1:36" ht="12.75" hidden="1" customHeight="1" x14ac:dyDescent="0.2">
      <c r="A143" s="84"/>
      <c r="B143" s="84"/>
      <c r="C143" s="84"/>
      <c r="D143" s="86"/>
      <c r="E143" s="86"/>
      <c r="F143" s="86"/>
      <c r="G143" s="86"/>
      <c r="H143" s="84"/>
      <c r="I143" s="84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</row>
    <row r="144" spans="1:36" ht="12.75" hidden="1" customHeight="1" x14ac:dyDescent="0.2">
      <c r="A144" s="84"/>
      <c r="B144" s="84"/>
      <c r="C144" s="84"/>
      <c r="D144" s="86"/>
      <c r="E144" s="86"/>
      <c r="F144" s="86"/>
      <c r="G144" s="86"/>
      <c r="H144" s="84"/>
      <c r="I144" s="84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</row>
    <row r="145" spans="1:36" ht="12.75" hidden="1" customHeight="1" x14ac:dyDescent="0.2">
      <c r="A145" s="84"/>
      <c r="B145" s="84"/>
      <c r="C145" s="84"/>
      <c r="D145" s="86"/>
      <c r="E145" s="86"/>
      <c r="F145" s="86"/>
      <c r="G145" s="86"/>
      <c r="H145" s="84"/>
      <c r="I145" s="84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</row>
    <row r="146" spans="1:36" ht="12.75" hidden="1" customHeight="1" x14ac:dyDescent="0.2">
      <c r="A146" s="84"/>
      <c r="B146" s="84"/>
      <c r="C146" s="84"/>
      <c r="D146" s="86"/>
      <c r="E146" s="86"/>
      <c r="F146" s="86"/>
      <c r="G146" s="86"/>
      <c r="H146" s="84"/>
      <c r="I146" s="84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</row>
    <row r="147" spans="1:36" ht="12.75" hidden="1" customHeight="1" x14ac:dyDescent="0.2">
      <c r="A147" s="84"/>
      <c r="B147" s="84"/>
      <c r="C147" s="84"/>
      <c r="D147" s="86"/>
      <c r="E147" s="86"/>
      <c r="F147" s="86"/>
      <c r="G147" s="86"/>
      <c r="H147" s="84"/>
      <c r="I147" s="84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</row>
    <row r="148" spans="1:36" ht="12.75" hidden="1" customHeight="1" x14ac:dyDescent="0.2">
      <c r="A148" s="84"/>
      <c r="B148" s="84"/>
      <c r="C148" s="84"/>
      <c r="D148" s="86"/>
      <c r="E148" s="86"/>
      <c r="F148" s="86"/>
      <c r="G148" s="86"/>
      <c r="H148" s="84"/>
      <c r="I148" s="84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</row>
    <row r="149" spans="1:36" ht="12.75" hidden="1" customHeight="1" x14ac:dyDescent="0.2">
      <c r="A149" s="84"/>
      <c r="B149" s="84"/>
      <c r="C149" s="84"/>
      <c r="D149" s="86"/>
      <c r="E149" s="86"/>
      <c r="F149" s="86"/>
      <c r="G149" s="86"/>
      <c r="H149" s="84"/>
      <c r="I149" s="84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</row>
    <row r="150" spans="1:36" ht="12.75" hidden="1" customHeight="1" x14ac:dyDescent="0.2">
      <c r="A150" s="84"/>
      <c r="B150" s="84"/>
      <c r="C150" s="84"/>
      <c r="D150" s="86"/>
      <c r="E150" s="86"/>
      <c r="F150" s="86"/>
      <c r="G150" s="86"/>
      <c r="H150" s="84"/>
      <c r="I150" s="84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</row>
    <row r="151" spans="1:36" ht="12.75" hidden="1" customHeight="1" x14ac:dyDescent="0.2">
      <c r="A151" s="84"/>
      <c r="B151" s="84"/>
      <c r="C151" s="84"/>
      <c r="D151" s="86"/>
      <c r="E151" s="86"/>
      <c r="F151" s="86"/>
      <c r="G151" s="86"/>
      <c r="H151" s="84"/>
      <c r="I151" s="84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</row>
    <row r="152" spans="1:36" ht="12.75" hidden="1" customHeight="1" x14ac:dyDescent="0.2">
      <c r="A152" s="84"/>
      <c r="B152" s="84"/>
      <c r="C152" s="84"/>
      <c r="D152" s="86"/>
      <c r="E152" s="86"/>
      <c r="F152" s="86"/>
      <c r="G152" s="86"/>
      <c r="H152" s="84"/>
      <c r="I152" s="84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</row>
    <row r="153" spans="1:36" ht="12.75" hidden="1" customHeight="1" x14ac:dyDescent="0.2">
      <c r="A153" s="84"/>
      <c r="B153" s="84"/>
      <c r="C153" s="84"/>
      <c r="D153" s="86"/>
      <c r="E153" s="86"/>
      <c r="F153" s="86"/>
      <c r="G153" s="86"/>
      <c r="H153" s="84"/>
      <c r="I153" s="84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</row>
    <row r="154" spans="1:36" ht="12.75" hidden="1" customHeight="1" x14ac:dyDescent="0.2">
      <c r="A154" s="84"/>
      <c r="B154" s="84"/>
      <c r="C154" s="84"/>
      <c r="D154" s="86"/>
      <c r="E154" s="86"/>
      <c r="F154" s="86"/>
      <c r="G154" s="86"/>
      <c r="H154" s="84"/>
      <c r="I154" s="84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</row>
    <row r="155" spans="1:36" ht="12.75" hidden="1" customHeight="1" x14ac:dyDescent="0.2">
      <c r="A155" s="84"/>
      <c r="B155" s="84"/>
      <c r="C155" s="84"/>
      <c r="D155" s="86"/>
      <c r="E155" s="86"/>
      <c r="F155" s="86"/>
      <c r="G155" s="86"/>
      <c r="H155" s="84"/>
      <c r="I155" s="84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</row>
    <row r="156" spans="1:36" ht="12.75" hidden="1" customHeight="1" x14ac:dyDescent="0.2">
      <c r="A156" s="84"/>
      <c r="B156" s="84"/>
      <c r="C156" s="84"/>
      <c r="D156" s="86"/>
      <c r="E156" s="86"/>
      <c r="F156" s="86"/>
      <c r="G156" s="86"/>
      <c r="H156" s="84"/>
      <c r="I156" s="84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</row>
    <row r="157" spans="1:36" ht="12.75" hidden="1" customHeight="1" x14ac:dyDescent="0.2">
      <c r="A157" s="84"/>
      <c r="B157" s="84"/>
      <c r="C157" s="84"/>
      <c r="D157" s="86"/>
      <c r="E157" s="86"/>
      <c r="F157" s="86"/>
      <c r="G157" s="86"/>
      <c r="H157" s="84"/>
      <c r="I157" s="84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</row>
    <row r="158" spans="1:36" ht="12.75" hidden="1" customHeight="1" x14ac:dyDescent="0.2">
      <c r="A158" s="84"/>
      <c r="B158" s="84"/>
      <c r="C158" s="84"/>
      <c r="D158" s="86"/>
      <c r="E158" s="86"/>
      <c r="F158" s="86"/>
      <c r="G158" s="86"/>
      <c r="H158" s="84"/>
      <c r="I158" s="84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</row>
    <row r="159" spans="1:36" ht="12.75" hidden="1" customHeight="1" x14ac:dyDescent="0.2">
      <c r="A159" s="84"/>
      <c r="B159" s="84"/>
      <c r="C159" s="84"/>
      <c r="D159" s="86"/>
      <c r="E159" s="86"/>
      <c r="F159" s="86"/>
      <c r="G159" s="86"/>
      <c r="H159" s="84"/>
      <c r="I159" s="84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</row>
    <row r="160" spans="1:36" ht="12.75" hidden="1" customHeight="1" x14ac:dyDescent="0.2">
      <c r="A160" s="84"/>
      <c r="B160" s="84"/>
      <c r="C160" s="84"/>
      <c r="D160" s="86"/>
      <c r="E160" s="86"/>
      <c r="F160" s="86"/>
      <c r="G160" s="86"/>
      <c r="H160" s="84"/>
      <c r="I160" s="84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</row>
    <row r="161" spans="1:36" ht="12.75" hidden="1" customHeight="1" x14ac:dyDescent="0.2">
      <c r="A161" s="84"/>
      <c r="B161" s="84"/>
      <c r="C161" s="84"/>
      <c r="D161" s="86"/>
      <c r="E161" s="86"/>
      <c r="F161" s="86"/>
      <c r="G161" s="86"/>
      <c r="H161" s="84"/>
      <c r="I161" s="84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</row>
    <row r="162" spans="1:36" ht="12.75" hidden="1" customHeight="1" x14ac:dyDescent="0.2">
      <c r="A162" s="84"/>
      <c r="B162" s="84"/>
      <c r="C162" s="84"/>
      <c r="D162" s="86"/>
      <c r="E162" s="86"/>
      <c r="F162" s="86"/>
      <c r="G162" s="86"/>
      <c r="H162" s="84"/>
      <c r="I162" s="84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</row>
    <row r="163" spans="1:36" ht="12.75" hidden="1" customHeight="1" x14ac:dyDescent="0.2">
      <c r="A163" s="84"/>
      <c r="B163" s="84"/>
      <c r="C163" s="84"/>
      <c r="D163" s="86"/>
      <c r="E163" s="86"/>
      <c r="F163" s="86"/>
      <c r="G163" s="86"/>
      <c r="H163" s="84"/>
      <c r="I163" s="84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</row>
    <row r="164" spans="1:36" ht="12.75" hidden="1" customHeight="1" x14ac:dyDescent="0.2">
      <c r="A164" s="84"/>
      <c r="B164" s="84"/>
      <c r="C164" s="84"/>
      <c r="D164" s="86"/>
      <c r="E164" s="86"/>
      <c r="F164" s="86"/>
      <c r="G164" s="86"/>
      <c r="H164" s="84"/>
      <c r="I164" s="84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</row>
    <row r="165" spans="1:36" ht="12.75" hidden="1" customHeight="1" x14ac:dyDescent="0.2">
      <c r="A165" s="84"/>
      <c r="B165" s="84"/>
      <c r="C165" s="84"/>
      <c r="D165" s="86"/>
      <c r="E165" s="86"/>
      <c r="F165" s="86"/>
      <c r="G165" s="86"/>
      <c r="H165" s="84"/>
      <c r="I165" s="84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</row>
    <row r="166" spans="1:36" ht="12.75" hidden="1" customHeight="1" x14ac:dyDescent="0.2">
      <c r="A166" s="84"/>
      <c r="B166" s="84"/>
      <c r="C166" s="84"/>
      <c r="D166" s="86"/>
      <c r="E166" s="86"/>
      <c r="F166" s="86"/>
      <c r="G166" s="86"/>
      <c r="H166" s="84"/>
      <c r="I166" s="84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</row>
    <row r="167" spans="1:36" ht="12.75" hidden="1" customHeight="1" x14ac:dyDescent="0.2">
      <c r="A167" s="84"/>
      <c r="B167" s="84"/>
      <c r="C167" s="84"/>
      <c r="D167" s="86"/>
      <c r="E167" s="86"/>
      <c r="F167" s="86"/>
      <c r="G167" s="86"/>
      <c r="H167" s="84"/>
      <c r="I167" s="84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</row>
    <row r="168" spans="1:36" ht="12.75" hidden="1" customHeight="1" x14ac:dyDescent="0.2">
      <c r="A168" s="84"/>
      <c r="B168" s="84"/>
      <c r="C168" s="84"/>
      <c r="D168" s="86"/>
      <c r="E168" s="86"/>
      <c r="F168" s="86"/>
      <c r="G168" s="86"/>
      <c r="H168" s="84"/>
      <c r="I168" s="84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</row>
    <row r="169" spans="1:36" ht="12.75" hidden="1" customHeight="1" x14ac:dyDescent="0.2">
      <c r="A169" s="84"/>
      <c r="B169" s="84"/>
      <c r="C169" s="84"/>
      <c r="D169" s="86"/>
      <c r="E169" s="86"/>
      <c r="F169" s="86"/>
      <c r="G169" s="86"/>
      <c r="H169" s="84"/>
      <c r="I169" s="84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</row>
    <row r="170" spans="1:36" ht="12.75" hidden="1" customHeight="1" x14ac:dyDescent="0.2">
      <c r="A170" s="84"/>
      <c r="B170" s="84"/>
      <c r="C170" s="84"/>
      <c r="D170" s="86"/>
      <c r="E170" s="86"/>
      <c r="F170" s="86"/>
      <c r="G170" s="86"/>
      <c r="H170" s="84"/>
      <c r="I170" s="84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</row>
    <row r="171" spans="1:36" ht="12.75" hidden="1" customHeight="1" x14ac:dyDescent="0.2">
      <c r="A171" s="84"/>
      <c r="B171" s="84"/>
      <c r="C171" s="84"/>
      <c r="D171" s="86"/>
      <c r="E171" s="86"/>
      <c r="F171" s="86"/>
      <c r="G171" s="86"/>
      <c r="H171" s="84"/>
      <c r="I171" s="84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</row>
    <row r="172" spans="1:36" ht="12.75" hidden="1" customHeight="1" x14ac:dyDescent="0.2">
      <c r="A172" s="84"/>
      <c r="B172" s="84"/>
      <c r="C172" s="84"/>
      <c r="D172" s="86"/>
      <c r="E172" s="86"/>
      <c r="F172" s="86"/>
      <c r="G172" s="86"/>
      <c r="H172" s="84"/>
      <c r="I172" s="84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</row>
    <row r="173" spans="1:36" ht="12.75" hidden="1" customHeight="1" x14ac:dyDescent="0.2">
      <c r="A173" s="84"/>
      <c r="B173" s="84"/>
      <c r="C173" s="84"/>
      <c r="D173" s="86"/>
      <c r="E173" s="86"/>
      <c r="F173" s="86"/>
      <c r="G173" s="86"/>
      <c r="H173" s="84"/>
      <c r="I173" s="84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</row>
    <row r="174" spans="1:36" ht="12.75" hidden="1" customHeight="1" x14ac:dyDescent="0.2">
      <c r="A174" s="84"/>
      <c r="B174" s="84"/>
      <c r="C174" s="84"/>
      <c r="D174" s="86"/>
      <c r="E174" s="86"/>
      <c r="F174" s="86"/>
      <c r="G174" s="86"/>
      <c r="H174" s="84"/>
      <c r="I174" s="84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</row>
    <row r="175" spans="1:36" ht="12.75" hidden="1" customHeight="1" x14ac:dyDescent="0.2">
      <c r="A175" s="84"/>
      <c r="B175" s="84"/>
      <c r="C175" s="84"/>
      <c r="D175" s="86"/>
      <c r="E175" s="86"/>
      <c r="F175" s="86"/>
      <c r="G175" s="86"/>
      <c r="H175" s="84"/>
      <c r="I175" s="84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</row>
    <row r="176" spans="1:36" ht="12.75" hidden="1" customHeight="1" x14ac:dyDescent="0.2">
      <c r="A176" s="84"/>
      <c r="B176" s="84"/>
      <c r="C176" s="84"/>
      <c r="D176" s="86"/>
      <c r="E176" s="86"/>
      <c r="F176" s="86"/>
      <c r="G176" s="86"/>
      <c r="H176" s="84"/>
      <c r="I176" s="84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</row>
    <row r="177" spans="1:36" ht="12.75" hidden="1" customHeight="1" x14ac:dyDescent="0.2">
      <c r="A177" s="84"/>
      <c r="B177" s="84"/>
      <c r="C177" s="84"/>
      <c r="D177" s="86"/>
      <c r="E177" s="86"/>
      <c r="F177" s="86"/>
      <c r="G177" s="86"/>
      <c r="H177" s="84"/>
      <c r="I177" s="84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</row>
    <row r="178" spans="1:36" ht="12.75" hidden="1" customHeight="1" x14ac:dyDescent="0.2">
      <c r="A178" s="84"/>
      <c r="B178" s="84"/>
      <c r="C178" s="84"/>
      <c r="D178" s="86"/>
      <c r="E178" s="86"/>
      <c r="F178" s="86"/>
      <c r="G178" s="86"/>
      <c r="H178" s="84"/>
      <c r="I178" s="84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</row>
    <row r="179" spans="1:36" ht="12.75" hidden="1" customHeight="1" x14ac:dyDescent="0.2">
      <c r="A179" s="84"/>
      <c r="B179" s="84"/>
      <c r="C179" s="84"/>
      <c r="D179" s="86"/>
      <c r="E179" s="86"/>
      <c r="F179" s="86"/>
      <c r="G179" s="86"/>
      <c r="H179" s="84"/>
      <c r="I179" s="84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</row>
    <row r="180" spans="1:36" ht="12.75" hidden="1" customHeight="1" x14ac:dyDescent="0.2">
      <c r="A180" s="84"/>
      <c r="B180" s="84"/>
      <c r="C180" s="84"/>
      <c r="D180" s="86"/>
      <c r="E180" s="86"/>
      <c r="F180" s="86"/>
      <c r="G180" s="86"/>
      <c r="H180" s="84"/>
      <c r="I180" s="84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</row>
    <row r="181" spans="1:36" ht="12.75" hidden="1" customHeight="1" x14ac:dyDescent="0.2">
      <c r="A181" s="84"/>
      <c r="B181" s="84"/>
      <c r="C181" s="84"/>
      <c r="D181" s="86"/>
      <c r="E181" s="86"/>
      <c r="F181" s="86"/>
      <c r="G181" s="86"/>
      <c r="H181" s="84"/>
      <c r="I181" s="84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</row>
    <row r="182" spans="1:36" ht="12.75" hidden="1" customHeight="1" x14ac:dyDescent="0.2">
      <c r="A182" s="84"/>
      <c r="B182" s="84"/>
      <c r="C182" s="84"/>
      <c r="D182" s="86"/>
      <c r="E182" s="86"/>
      <c r="F182" s="86"/>
      <c r="G182" s="86"/>
      <c r="H182" s="84"/>
      <c r="I182" s="84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</row>
    <row r="183" spans="1:36" ht="12.75" hidden="1" customHeight="1" x14ac:dyDescent="0.2">
      <c r="A183" s="84"/>
      <c r="B183" s="84"/>
      <c r="C183" s="84"/>
      <c r="D183" s="86"/>
      <c r="E183" s="86"/>
      <c r="F183" s="86"/>
      <c r="G183" s="86"/>
      <c r="H183" s="84"/>
      <c r="I183" s="84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</row>
    <row r="184" spans="1:36" ht="12.75" hidden="1" customHeight="1" x14ac:dyDescent="0.2">
      <c r="A184" s="84"/>
      <c r="B184" s="84"/>
      <c r="C184" s="84"/>
      <c r="D184" s="86"/>
      <c r="E184" s="86"/>
      <c r="F184" s="86"/>
      <c r="G184" s="86"/>
      <c r="H184" s="84"/>
      <c r="I184" s="84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</row>
    <row r="185" spans="1:36" ht="12.75" hidden="1" customHeight="1" x14ac:dyDescent="0.2">
      <c r="A185" s="84"/>
      <c r="B185" s="84"/>
      <c r="C185" s="84"/>
      <c r="D185" s="86"/>
      <c r="E185" s="86"/>
      <c r="F185" s="86"/>
      <c r="G185" s="86"/>
      <c r="H185" s="84"/>
      <c r="I185" s="84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</row>
    <row r="186" spans="1:36" ht="12.75" hidden="1" customHeight="1" x14ac:dyDescent="0.2">
      <c r="A186" s="84"/>
      <c r="B186" s="84"/>
      <c r="C186" s="84"/>
      <c r="D186" s="86"/>
      <c r="E186" s="86"/>
      <c r="F186" s="86"/>
      <c r="G186" s="86"/>
      <c r="H186" s="84"/>
      <c r="I186" s="84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</row>
    <row r="187" spans="1:36" ht="12.75" hidden="1" customHeight="1" x14ac:dyDescent="0.2">
      <c r="A187" s="84"/>
      <c r="B187" s="84"/>
      <c r="C187" s="84"/>
      <c r="D187" s="86"/>
      <c r="E187" s="86"/>
      <c r="F187" s="86"/>
      <c r="G187" s="86"/>
      <c r="H187" s="84"/>
      <c r="I187" s="84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</row>
    <row r="188" spans="1:36" ht="12.75" hidden="1" customHeight="1" x14ac:dyDescent="0.2">
      <c r="A188" s="84"/>
      <c r="B188" s="84"/>
      <c r="C188" s="84"/>
      <c r="D188" s="86"/>
      <c r="E188" s="86"/>
      <c r="F188" s="86"/>
      <c r="G188" s="86"/>
      <c r="H188" s="84"/>
      <c r="I188" s="84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</row>
    <row r="189" spans="1:36" ht="12.75" hidden="1" customHeight="1" x14ac:dyDescent="0.2">
      <c r="A189" s="84"/>
      <c r="B189" s="84"/>
      <c r="C189" s="84"/>
      <c r="D189" s="86"/>
      <c r="E189" s="86"/>
      <c r="F189" s="86"/>
      <c r="G189" s="86"/>
      <c r="H189" s="84"/>
      <c r="I189" s="84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</row>
    <row r="190" spans="1:36" ht="12.75" hidden="1" customHeight="1" x14ac:dyDescent="0.2">
      <c r="A190" s="84"/>
      <c r="B190" s="84"/>
      <c r="C190" s="84"/>
      <c r="D190" s="86"/>
      <c r="E190" s="86"/>
      <c r="F190" s="86"/>
      <c r="G190" s="86"/>
      <c r="H190" s="84"/>
      <c r="I190" s="84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</row>
    <row r="191" spans="1:36" ht="12.75" hidden="1" customHeight="1" x14ac:dyDescent="0.2">
      <c r="A191" s="84"/>
      <c r="B191" s="84"/>
      <c r="C191" s="84"/>
      <c r="D191" s="86"/>
      <c r="E191" s="86"/>
      <c r="F191" s="86"/>
      <c r="G191" s="86"/>
      <c r="H191" s="84"/>
      <c r="I191" s="84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</row>
    <row r="192" spans="1:36" ht="12.75" hidden="1" customHeight="1" x14ac:dyDescent="0.2">
      <c r="A192" s="84"/>
      <c r="B192" s="84"/>
      <c r="C192" s="84"/>
      <c r="D192" s="86"/>
      <c r="E192" s="86"/>
      <c r="F192" s="86"/>
      <c r="G192" s="86"/>
      <c r="H192" s="84"/>
      <c r="I192" s="84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</row>
    <row r="193" spans="1:36" ht="12.75" hidden="1" customHeight="1" x14ac:dyDescent="0.2">
      <c r="A193" s="84"/>
      <c r="B193" s="84"/>
      <c r="C193" s="84"/>
      <c r="D193" s="86"/>
      <c r="E193" s="86"/>
      <c r="F193" s="86"/>
      <c r="G193" s="86"/>
      <c r="H193" s="84"/>
      <c r="I193" s="84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</row>
    <row r="194" spans="1:36" ht="12.75" hidden="1" customHeight="1" x14ac:dyDescent="0.2">
      <c r="A194" s="84"/>
      <c r="B194" s="84"/>
      <c r="C194" s="84"/>
      <c r="D194" s="86"/>
      <c r="E194" s="86"/>
      <c r="F194" s="86"/>
      <c r="G194" s="86"/>
      <c r="H194" s="84"/>
      <c r="I194" s="84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</row>
    <row r="195" spans="1:36" ht="12.75" hidden="1" customHeight="1" x14ac:dyDescent="0.2">
      <c r="A195" s="84"/>
      <c r="B195" s="84"/>
      <c r="C195" s="84"/>
      <c r="D195" s="86"/>
      <c r="E195" s="86"/>
      <c r="F195" s="86"/>
      <c r="G195" s="86"/>
      <c r="H195" s="84"/>
      <c r="I195" s="84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</row>
    <row r="196" spans="1:36" ht="12.75" hidden="1" customHeight="1" x14ac:dyDescent="0.2">
      <c r="A196" s="84"/>
      <c r="B196" s="84"/>
      <c r="C196" s="84"/>
      <c r="D196" s="86"/>
      <c r="E196" s="86"/>
      <c r="F196" s="86"/>
      <c r="G196" s="86"/>
      <c r="H196" s="84"/>
      <c r="I196" s="84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</row>
    <row r="197" spans="1:36" ht="12.75" hidden="1" customHeight="1" x14ac:dyDescent="0.2">
      <c r="A197" s="84"/>
      <c r="B197" s="84"/>
      <c r="C197" s="84"/>
      <c r="D197" s="86"/>
      <c r="E197" s="86"/>
      <c r="F197" s="86"/>
      <c r="G197" s="86"/>
      <c r="H197" s="84"/>
      <c r="I197" s="84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</row>
    <row r="198" spans="1:36" ht="12.75" hidden="1" customHeight="1" x14ac:dyDescent="0.2">
      <c r="A198" s="84"/>
      <c r="B198" s="84"/>
      <c r="C198" s="84"/>
      <c r="D198" s="86"/>
      <c r="E198" s="86"/>
      <c r="F198" s="86"/>
      <c r="G198" s="86"/>
      <c r="H198" s="84"/>
      <c r="I198" s="84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</row>
    <row r="199" spans="1:36" ht="12.75" hidden="1" customHeight="1" x14ac:dyDescent="0.2">
      <c r="A199" s="84"/>
      <c r="B199" s="84"/>
      <c r="C199" s="84"/>
      <c r="D199" s="86"/>
      <c r="E199" s="86"/>
      <c r="F199" s="86"/>
      <c r="G199" s="86"/>
      <c r="H199" s="84"/>
      <c r="I199" s="84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</row>
    <row r="200" spans="1:36" ht="12.75" hidden="1" customHeight="1" x14ac:dyDescent="0.2">
      <c r="A200" s="84"/>
      <c r="B200" s="84"/>
      <c r="C200" s="84"/>
      <c r="D200" s="86"/>
      <c r="E200" s="86"/>
      <c r="F200" s="86"/>
      <c r="G200" s="86"/>
      <c r="H200" s="84"/>
      <c r="I200" s="84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</row>
    <row r="201" spans="1:36" ht="12.75" hidden="1" customHeight="1" x14ac:dyDescent="0.2">
      <c r="A201" s="84"/>
      <c r="B201" s="84"/>
      <c r="C201" s="84"/>
      <c r="D201" s="86"/>
      <c r="E201" s="86"/>
      <c r="F201" s="86"/>
      <c r="G201" s="86"/>
      <c r="H201" s="84"/>
      <c r="I201" s="84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</row>
    <row r="202" spans="1:36" ht="12.75" hidden="1" customHeight="1" x14ac:dyDescent="0.2">
      <c r="A202" s="84"/>
      <c r="B202" s="84"/>
      <c r="C202" s="84"/>
      <c r="D202" s="86"/>
      <c r="E202" s="86"/>
      <c r="F202" s="86"/>
      <c r="G202" s="86"/>
      <c r="H202" s="84"/>
      <c r="I202" s="84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</row>
    <row r="203" spans="1:36" ht="12.75" hidden="1" customHeight="1" x14ac:dyDescent="0.2">
      <c r="A203" s="84"/>
      <c r="B203" s="84"/>
      <c r="C203" s="84"/>
      <c r="D203" s="86"/>
      <c r="E203" s="86"/>
      <c r="F203" s="86"/>
      <c r="G203" s="86"/>
      <c r="H203" s="84"/>
      <c r="I203" s="84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</row>
    <row r="204" spans="1:36" ht="12.75" hidden="1" customHeight="1" x14ac:dyDescent="0.2">
      <c r="A204" s="84"/>
      <c r="B204" s="84"/>
      <c r="C204" s="84"/>
      <c r="D204" s="86"/>
      <c r="E204" s="86"/>
      <c r="F204" s="86"/>
      <c r="G204" s="86"/>
      <c r="H204" s="84"/>
      <c r="I204" s="84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</row>
    <row r="205" spans="1:36" ht="12.75" hidden="1" customHeight="1" x14ac:dyDescent="0.2">
      <c r="A205" s="84"/>
      <c r="B205" s="84"/>
      <c r="C205" s="84"/>
      <c r="D205" s="86"/>
      <c r="E205" s="86"/>
      <c r="F205" s="86"/>
      <c r="G205" s="86"/>
      <c r="H205" s="84"/>
      <c r="I205" s="84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</row>
    <row r="206" spans="1:36" ht="12.75" hidden="1" customHeight="1" x14ac:dyDescent="0.2">
      <c r="A206" s="84"/>
      <c r="B206" s="84"/>
      <c r="C206" s="84"/>
      <c r="D206" s="86"/>
      <c r="E206" s="86"/>
      <c r="F206" s="86"/>
      <c r="G206" s="86"/>
      <c r="H206" s="84"/>
      <c r="I206" s="84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</row>
    <row r="207" spans="1:36" ht="12.75" hidden="1" customHeight="1" x14ac:dyDescent="0.2">
      <c r="A207" s="84"/>
      <c r="B207" s="84"/>
      <c r="C207" s="84"/>
      <c r="D207" s="86"/>
      <c r="E207" s="86"/>
      <c r="F207" s="86"/>
      <c r="G207" s="86"/>
      <c r="H207" s="84"/>
      <c r="I207" s="84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</row>
    <row r="208" spans="1:36" ht="12.75" hidden="1" customHeight="1" x14ac:dyDescent="0.2">
      <c r="A208" s="84"/>
      <c r="B208" s="84"/>
      <c r="C208" s="84"/>
      <c r="D208" s="86"/>
      <c r="E208" s="86"/>
      <c r="F208" s="86"/>
      <c r="G208" s="86"/>
      <c r="H208" s="84"/>
      <c r="I208" s="84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</row>
    <row r="209" spans="1:36" ht="12.75" hidden="1" customHeight="1" x14ac:dyDescent="0.2">
      <c r="A209" s="84"/>
      <c r="B209" s="84"/>
      <c r="C209" s="84"/>
      <c r="D209" s="86"/>
      <c r="E209" s="86"/>
      <c r="F209" s="86"/>
      <c r="G209" s="86"/>
      <c r="H209" s="84"/>
      <c r="I209" s="84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</row>
    <row r="210" spans="1:36" ht="12.75" hidden="1" customHeight="1" x14ac:dyDescent="0.2">
      <c r="A210" s="84"/>
      <c r="B210" s="84"/>
      <c r="C210" s="84"/>
      <c r="D210" s="86"/>
      <c r="E210" s="86"/>
      <c r="F210" s="86"/>
      <c r="G210" s="86"/>
      <c r="H210" s="84"/>
      <c r="I210" s="84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</row>
    <row r="211" spans="1:36" ht="12.75" hidden="1" customHeight="1" x14ac:dyDescent="0.2">
      <c r="A211" s="84"/>
      <c r="B211" s="84"/>
      <c r="C211" s="84"/>
      <c r="D211" s="86"/>
      <c r="E211" s="86"/>
      <c r="F211" s="86"/>
      <c r="G211" s="86"/>
      <c r="H211" s="84"/>
      <c r="I211" s="84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</row>
    <row r="212" spans="1:36" ht="12.75" hidden="1" customHeight="1" x14ac:dyDescent="0.2">
      <c r="A212" s="84"/>
      <c r="B212" s="84"/>
      <c r="C212" s="84"/>
      <c r="D212" s="86"/>
      <c r="E212" s="86"/>
      <c r="F212" s="86"/>
      <c r="G212" s="86"/>
      <c r="H212" s="84"/>
      <c r="I212" s="84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</row>
    <row r="213" spans="1:36" ht="12.75" hidden="1" customHeight="1" x14ac:dyDescent="0.2">
      <c r="A213" s="84"/>
      <c r="B213" s="84"/>
      <c r="C213" s="84"/>
      <c r="D213" s="86"/>
      <c r="E213" s="86"/>
      <c r="F213" s="86"/>
      <c r="G213" s="86"/>
      <c r="H213" s="84"/>
      <c r="I213" s="84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</row>
    <row r="214" spans="1:36" ht="12.75" hidden="1" customHeight="1" x14ac:dyDescent="0.2">
      <c r="A214" s="84"/>
      <c r="B214" s="84"/>
      <c r="C214" s="84"/>
      <c r="D214" s="86"/>
      <c r="E214" s="86"/>
      <c r="F214" s="86"/>
      <c r="G214" s="86"/>
      <c r="H214" s="84"/>
      <c r="I214" s="84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</row>
    <row r="215" spans="1:36" ht="12.75" hidden="1" customHeight="1" x14ac:dyDescent="0.2">
      <c r="A215" s="84"/>
      <c r="B215" s="84"/>
      <c r="C215" s="84"/>
      <c r="D215" s="86"/>
      <c r="E215" s="86"/>
      <c r="F215" s="86"/>
      <c r="G215" s="86"/>
      <c r="H215" s="84"/>
      <c r="I215" s="84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</row>
    <row r="216" spans="1:36" ht="12.75" hidden="1" customHeight="1" x14ac:dyDescent="0.2">
      <c r="A216" s="84"/>
      <c r="B216" s="84"/>
      <c r="C216" s="84"/>
      <c r="D216" s="86"/>
      <c r="E216" s="86"/>
      <c r="F216" s="86"/>
      <c r="G216" s="86"/>
      <c r="H216" s="84"/>
      <c r="I216" s="84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</row>
    <row r="217" spans="1:36" ht="12.75" hidden="1" customHeight="1" x14ac:dyDescent="0.2">
      <c r="A217" s="84"/>
      <c r="B217" s="84"/>
      <c r="C217" s="84"/>
      <c r="D217" s="86"/>
      <c r="E217" s="86"/>
      <c r="F217" s="86"/>
      <c r="G217" s="86"/>
      <c r="H217" s="84"/>
      <c r="I217" s="84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</row>
    <row r="218" spans="1:36" ht="12.75" hidden="1" customHeight="1" x14ac:dyDescent="0.2">
      <c r="A218" s="84"/>
      <c r="B218" s="84"/>
      <c r="C218" s="84"/>
      <c r="D218" s="86"/>
      <c r="E218" s="86"/>
      <c r="F218" s="86"/>
      <c r="G218" s="86"/>
      <c r="H218" s="84"/>
      <c r="I218" s="84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</row>
    <row r="219" spans="1:36" ht="12.75" hidden="1" customHeight="1" x14ac:dyDescent="0.2">
      <c r="A219" s="84"/>
      <c r="B219" s="84"/>
      <c r="C219" s="84"/>
      <c r="D219" s="86"/>
      <c r="E219" s="86"/>
      <c r="F219" s="86"/>
      <c r="G219" s="86"/>
      <c r="H219" s="84"/>
      <c r="I219" s="84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</row>
    <row r="220" spans="1:36" ht="12.75" hidden="1" customHeight="1" x14ac:dyDescent="0.2">
      <c r="A220" s="84"/>
      <c r="B220" s="84"/>
      <c r="C220" s="84"/>
      <c r="D220" s="86"/>
      <c r="E220" s="86"/>
      <c r="F220" s="86"/>
      <c r="G220" s="86"/>
      <c r="H220" s="84"/>
      <c r="I220" s="84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</row>
    <row r="221" spans="1:36" ht="12.75" hidden="1" customHeight="1" x14ac:dyDescent="0.2">
      <c r="A221" s="84"/>
      <c r="B221" s="84"/>
      <c r="C221" s="84"/>
      <c r="D221" s="86"/>
      <c r="E221" s="86"/>
      <c r="F221" s="86"/>
      <c r="G221" s="86"/>
      <c r="H221" s="84"/>
      <c r="I221" s="84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</row>
    <row r="222" spans="1:36" ht="12.75" hidden="1" customHeight="1" x14ac:dyDescent="0.2">
      <c r="A222" s="84"/>
      <c r="B222" s="84"/>
      <c r="C222" s="84"/>
      <c r="D222" s="86"/>
      <c r="E222" s="86"/>
      <c r="F222" s="86"/>
      <c r="G222" s="86"/>
      <c r="H222" s="84"/>
      <c r="I222" s="84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</row>
    <row r="223" spans="1:36" ht="12.75" hidden="1" customHeight="1" x14ac:dyDescent="0.2">
      <c r="A223" s="84"/>
      <c r="B223" s="84"/>
      <c r="C223" s="84"/>
      <c r="D223" s="86"/>
      <c r="E223" s="86"/>
      <c r="F223" s="86"/>
      <c r="G223" s="86"/>
      <c r="H223" s="84"/>
      <c r="I223" s="84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</row>
    <row r="224" spans="1:36" ht="12.75" hidden="1" customHeight="1" x14ac:dyDescent="0.2">
      <c r="A224" s="84"/>
      <c r="B224" s="84"/>
      <c r="C224" s="84"/>
      <c r="D224" s="86"/>
      <c r="E224" s="86"/>
      <c r="F224" s="86"/>
      <c r="G224" s="86"/>
      <c r="H224" s="84"/>
      <c r="I224" s="84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</row>
    <row r="225" spans="1:36" ht="12.75" hidden="1" customHeight="1" x14ac:dyDescent="0.2">
      <c r="A225" s="84"/>
      <c r="B225" s="84"/>
      <c r="C225" s="84"/>
      <c r="D225" s="86"/>
      <c r="E225" s="86"/>
      <c r="F225" s="86"/>
      <c r="G225" s="86"/>
      <c r="H225" s="84"/>
      <c r="I225" s="84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</row>
    <row r="226" spans="1:36" ht="12.75" hidden="1" customHeight="1" x14ac:dyDescent="0.2">
      <c r="A226" s="84"/>
      <c r="B226" s="84"/>
      <c r="C226" s="84"/>
      <c r="D226" s="86"/>
      <c r="E226" s="86"/>
      <c r="F226" s="86"/>
      <c r="G226" s="86"/>
      <c r="H226" s="84"/>
      <c r="I226" s="84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</row>
    <row r="227" spans="1:36" ht="12.75" hidden="1" customHeight="1" x14ac:dyDescent="0.2">
      <c r="A227" s="84"/>
      <c r="B227" s="84"/>
      <c r="C227" s="84"/>
      <c r="D227" s="86"/>
      <c r="E227" s="86"/>
      <c r="F227" s="86"/>
      <c r="G227" s="86"/>
      <c r="H227" s="84"/>
      <c r="I227" s="84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</row>
    <row r="228" spans="1:36" ht="12.75" hidden="1" customHeight="1" x14ac:dyDescent="0.2">
      <c r="A228" s="84"/>
      <c r="B228" s="84"/>
      <c r="C228" s="84"/>
      <c r="D228" s="86"/>
      <c r="E228" s="86"/>
      <c r="F228" s="86"/>
      <c r="G228" s="86"/>
      <c r="H228" s="84"/>
      <c r="I228" s="84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</row>
    <row r="229" spans="1:36" ht="12.75" hidden="1" customHeight="1" x14ac:dyDescent="0.2">
      <c r="A229" s="84"/>
      <c r="B229" s="84"/>
      <c r="C229" s="84"/>
      <c r="D229" s="86"/>
      <c r="E229" s="86"/>
      <c r="F229" s="86"/>
      <c r="G229" s="86"/>
      <c r="H229" s="84"/>
      <c r="I229" s="84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</row>
    <row r="230" spans="1:36" ht="12.75" hidden="1" customHeight="1" x14ac:dyDescent="0.2">
      <c r="A230" s="84"/>
      <c r="B230" s="84"/>
      <c r="C230" s="84"/>
      <c r="D230" s="86"/>
      <c r="E230" s="86"/>
      <c r="F230" s="86"/>
      <c r="G230" s="86"/>
      <c r="H230" s="84"/>
      <c r="I230" s="84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</row>
    <row r="231" spans="1:36" ht="12.75" hidden="1" customHeight="1" x14ac:dyDescent="0.2">
      <c r="A231" s="84"/>
      <c r="B231" s="84"/>
      <c r="C231" s="84"/>
      <c r="D231" s="86"/>
      <c r="E231" s="86"/>
      <c r="F231" s="86"/>
      <c r="G231" s="86"/>
      <c r="H231" s="84"/>
      <c r="I231" s="84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</row>
    <row r="232" spans="1:36" ht="12.75" hidden="1" customHeight="1" x14ac:dyDescent="0.2">
      <c r="A232" s="84"/>
      <c r="B232" s="84"/>
      <c r="C232" s="84"/>
      <c r="D232" s="86"/>
      <c r="E232" s="86"/>
      <c r="F232" s="86"/>
      <c r="G232" s="86"/>
      <c r="H232" s="84"/>
      <c r="I232" s="84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</row>
    <row r="233" spans="1:36" ht="12.75" hidden="1" customHeight="1" x14ac:dyDescent="0.2">
      <c r="A233" s="84"/>
      <c r="B233" s="84"/>
      <c r="C233" s="84"/>
      <c r="D233" s="86"/>
      <c r="E233" s="86"/>
      <c r="F233" s="86"/>
      <c r="G233" s="86"/>
      <c r="H233" s="84"/>
      <c r="I233" s="84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</row>
    <row r="234" spans="1:36" ht="12.75" hidden="1" customHeight="1" x14ac:dyDescent="0.2">
      <c r="A234" s="84"/>
      <c r="B234" s="84"/>
      <c r="C234" s="84"/>
      <c r="D234" s="86"/>
      <c r="E234" s="86"/>
      <c r="F234" s="86"/>
      <c r="G234" s="86"/>
      <c r="H234" s="84"/>
      <c r="I234" s="84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</row>
    <row r="235" spans="1:36" ht="12.75" hidden="1" customHeight="1" x14ac:dyDescent="0.2">
      <c r="A235" s="84"/>
      <c r="B235" s="84"/>
      <c r="C235" s="84"/>
      <c r="D235" s="86"/>
      <c r="E235" s="86"/>
      <c r="F235" s="86"/>
      <c r="G235" s="86"/>
      <c r="H235" s="84"/>
      <c r="I235" s="84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</row>
    <row r="236" spans="1:36" ht="12.75" hidden="1" customHeight="1" x14ac:dyDescent="0.2">
      <c r="A236" s="84"/>
      <c r="B236" s="84"/>
      <c r="C236" s="84"/>
      <c r="D236" s="86"/>
      <c r="E236" s="86"/>
      <c r="F236" s="86"/>
      <c r="G236" s="86"/>
      <c r="H236" s="84"/>
      <c r="I236" s="84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</row>
    <row r="237" spans="1:36" ht="12.75" hidden="1" customHeight="1" x14ac:dyDescent="0.2">
      <c r="A237" s="84"/>
      <c r="B237" s="84"/>
      <c r="C237" s="84"/>
      <c r="D237" s="86"/>
      <c r="E237" s="86"/>
      <c r="F237" s="86"/>
      <c r="G237" s="86"/>
      <c r="H237" s="84"/>
      <c r="I237" s="84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</row>
    <row r="238" spans="1:36" ht="12.75" hidden="1" customHeight="1" x14ac:dyDescent="0.2">
      <c r="A238" s="84"/>
      <c r="B238" s="84"/>
      <c r="C238" s="84"/>
      <c r="D238" s="86"/>
      <c r="E238" s="86"/>
      <c r="F238" s="86"/>
      <c r="G238" s="86"/>
      <c r="H238" s="84"/>
      <c r="I238" s="84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</row>
    <row r="239" spans="1:36" ht="12.75" hidden="1" customHeight="1" x14ac:dyDescent="0.2">
      <c r="A239" s="84"/>
      <c r="B239" s="84"/>
      <c r="C239" s="84"/>
      <c r="D239" s="86"/>
      <c r="E239" s="86"/>
      <c r="F239" s="86"/>
      <c r="G239" s="86"/>
      <c r="H239" s="84"/>
      <c r="I239" s="84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</row>
    <row r="240" spans="1:36" ht="12.75" hidden="1" customHeight="1" x14ac:dyDescent="0.2">
      <c r="A240" s="84"/>
      <c r="B240" s="84"/>
      <c r="C240" s="84"/>
      <c r="D240" s="86"/>
      <c r="E240" s="86"/>
      <c r="F240" s="86"/>
      <c r="G240" s="86"/>
      <c r="H240" s="84"/>
      <c r="I240" s="84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</row>
    <row r="241" spans="1:36" ht="12.75" hidden="1" customHeight="1" x14ac:dyDescent="0.2">
      <c r="A241" s="84"/>
      <c r="B241" s="84"/>
      <c r="C241" s="84"/>
      <c r="D241" s="86"/>
      <c r="E241" s="86"/>
      <c r="F241" s="86"/>
      <c r="G241" s="86"/>
      <c r="H241" s="84"/>
      <c r="I241" s="84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</row>
    <row r="242" spans="1:36" ht="12.75" hidden="1" customHeight="1" x14ac:dyDescent="0.2">
      <c r="A242" s="84"/>
      <c r="B242" s="84"/>
      <c r="C242" s="84"/>
      <c r="D242" s="86"/>
      <c r="E242" s="86"/>
      <c r="F242" s="86"/>
      <c r="G242" s="86"/>
      <c r="H242" s="84"/>
      <c r="I242" s="84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</row>
    <row r="243" spans="1:36" ht="12.75" hidden="1" customHeight="1" x14ac:dyDescent="0.2">
      <c r="A243" s="84"/>
      <c r="B243" s="84"/>
      <c r="C243" s="84"/>
      <c r="D243" s="86"/>
      <c r="E243" s="86"/>
      <c r="F243" s="86"/>
      <c r="G243" s="86"/>
      <c r="H243" s="84"/>
      <c r="I243" s="84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</row>
    <row r="244" spans="1:36" ht="12.75" hidden="1" customHeight="1" x14ac:dyDescent="0.2">
      <c r="A244" s="84"/>
      <c r="B244" s="84"/>
      <c r="C244" s="84"/>
      <c r="D244" s="86"/>
      <c r="E244" s="86"/>
      <c r="F244" s="86"/>
      <c r="G244" s="86"/>
      <c r="H244" s="84"/>
      <c r="I244" s="84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</row>
    <row r="245" spans="1:36" ht="12.75" hidden="1" customHeight="1" x14ac:dyDescent="0.2">
      <c r="A245" s="84"/>
      <c r="B245" s="84"/>
      <c r="C245" s="84"/>
      <c r="D245" s="86"/>
      <c r="E245" s="86"/>
      <c r="F245" s="86"/>
      <c r="G245" s="86"/>
      <c r="H245" s="84"/>
      <c r="I245" s="84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</row>
    <row r="246" spans="1:36" ht="12.75" hidden="1" customHeight="1" x14ac:dyDescent="0.2">
      <c r="A246" s="84"/>
      <c r="B246" s="84"/>
      <c r="C246" s="84"/>
      <c r="D246" s="86"/>
      <c r="E246" s="86"/>
      <c r="F246" s="86"/>
      <c r="G246" s="86"/>
      <c r="H246" s="84"/>
      <c r="I246" s="84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</row>
    <row r="247" spans="1:36" ht="12.75" hidden="1" customHeight="1" x14ac:dyDescent="0.2">
      <c r="A247" s="84"/>
      <c r="B247" s="84"/>
      <c r="C247" s="84"/>
      <c r="D247" s="86"/>
      <c r="E247" s="86"/>
      <c r="F247" s="86"/>
      <c r="G247" s="86"/>
      <c r="H247" s="84"/>
      <c r="I247" s="84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</row>
    <row r="248" spans="1:36" ht="12.75" hidden="1" customHeight="1" x14ac:dyDescent="0.2">
      <c r="A248" s="84"/>
      <c r="B248" s="84"/>
      <c r="C248" s="84"/>
      <c r="D248" s="86"/>
      <c r="E248" s="86"/>
      <c r="F248" s="86"/>
      <c r="G248" s="86"/>
      <c r="H248" s="84"/>
      <c r="I248" s="84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</row>
    <row r="249" spans="1:36" ht="12.75" hidden="1" customHeight="1" x14ac:dyDescent="0.2">
      <c r="A249" s="84"/>
      <c r="B249" s="84"/>
      <c r="C249" s="84"/>
      <c r="D249" s="86"/>
      <c r="E249" s="86"/>
      <c r="F249" s="86"/>
      <c r="G249" s="86"/>
      <c r="H249" s="84"/>
      <c r="I249" s="84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</row>
    <row r="250" spans="1:36" ht="12.75" hidden="1" customHeight="1" x14ac:dyDescent="0.2">
      <c r="A250" s="84"/>
      <c r="B250" s="84"/>
      <c r="C250" s="84"/>
      <c r="D250" s="86"/>
      <c r="E250" s="86"/>
      <c r="F250" s="86"/>
      <c r="G250" s="86"/>
      <c r="H250" s="84"/>
      <c r="I250" s="84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</row>
    <row r="251" spans="1:36" ht="12.75" hidden="1" customHeight="1" x14ac:dyDescent="0.2">
      <c r="A251" s="84"/>
      <c r="B251" s="84"/>
      <c r="C251" s="84"/>
      <c r="D251" s="86"/>
      <c r="E251" s="86"/>
      <c r="F251" s="86"/>
      <c r="G251" s="86"/>
      <c r="H251" s="84"/>
      <c r="I251" s="84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</row>
    <row r="252" spans="1:36" ht="12.75" hidden="1" customHeight="1" x14ac:dyDescent="0.2">
      <c r="A252" s="84"/>
      <c r="B252" s="84"/>
      <c r="C252" s="84"/>
      <c r="D252" s="86"/>
      <c r="E252" s="86"/>
      <c r="F252" s="86"/>
      <c r="G252" s="86"/>
      <c r="H252" s="84"/>
      <c r="I252" s="84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</row>
    <row r="253" spans="1:36" ht="12.75" hidden="1" customHeight="1" x14ac:dyDescent="0.2">
      <c r="A253" s="84"/>
      <c r="B253" s="84"/>
      <c r="C253" s="84"/>
      <c r="D253" s="86"/>
      <c r="E253" s="86"/>
      <c r="F253" s="86"/>
      <c r="G253" s="86"/>
      <c r="H253" s="84"/>
      <c r="I253" s="84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</row>
    <row r="254" spans="1:36" ht="12.75" hidden="1" customHeight="1" x14ac:dyDescent="0.2">
      <c r="A254" s="84"/>
      <c r="B254" s="84"/>
      <c r="C254" s="84"/>
      <c r="D254" s="86"/>
      <c r="E254" s="86"/>
      <c r="F254" s="86"/>
      <c r="G254" s="86"/>
      <c r="H254" s="84"/>
      <c r="I254" s="84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</row>
    <row r="255" spans="1:36" ht="12.75" hidden="1" customHeight="1" x14ac:dyDescent="0.2">
      <c r="A255" s="84"/>
      <c r="B255" s="84"/>
      <c r="C255" s="84"/>
      <c r="D255" s="86"/>
      <c r="E255" s="86"/>
      <c r="F255" s="86"/>
      <c r="G255" s="86"/>
      <c r="H255" s="84"/>
      <c r="I255" s="84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</row>
    <row r="256" spans="1:36" ht="12.75" hidden="1" customHeight="1" x14ac:dyDescent="0.2">
      <c r="A256" s="84"/>
      <c r="B256" s="84"/>
      <c r="C256" s="84"/>
      <c r="D256" s="86"/>
      <c r="E256" s="86"/>
      <c r="F256" s="86"/>
      <c r="G256" s="86"/>
      <c r="H256" s="84"/>
      <c r="I256" s="84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</row>
    <row r="257" spans="1:36" ht="12.75" hidden="1" customHeight="1" x14ac:dyDescent="0.2">
      <c r="A257" s="84"/>
      <c r="B257" s="84"/>
      <c r="C257" s="84"/>
      <c r="D257" s="86"/>
      <c r="E257" s="86"/>
      <c r="F257" s="86"/>
      <c r="G257" s="86"/>
      <c r="H257" s="84"/>
      <c r="I257" s="84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</row>
    <row r="258" spans="1:36" ht="12.75" hidden="1" customHeight="1" x14ac:dyDescent="0.2">
      <c r="A258" s="84"/>
      <c r="B258" s="84"/>
      <c r="C258" s="84"/>
      <c r="D258" s="86"/>
      <c r="E258" s="86"/>
      <c r="F258" s="86"/>
      <c r="G258" s="86"/>
      <c r="H258" s="84"/>
      <c r="I258" s="84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</row>
    <row r="259" spans="1:36" ht="12.75" hidden="1" customHeight="1" x14ac:dyDescent="0.2">
      <c r="A259" s="84"/>
      <c r="B259" s="84"/>
      <c r="C259" s="84"/>
      <c r="D259" s="86"/>
      <c r="E259" s="86"/>
      <c r="F259" s="86"/>
      <c r="G259" s="86"/>
      <c r="H259" s="84"/>
      <c r="I259" s="84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</row>
    <row r="260" spans="1:36" ht="12.75" hidden="1" customHeight="1" x14ac:dyDescent="0.2">
      <c r="A260" s="84"/>
      <c r="B260" s="84"/>
      <c r="C260" s="84"/>
      <c r="D260" s="86"/>
      <c r="E260" s="86"/>
      <c r="F260" s="86"/>
      <c r="G260" s="86"/>
      <c r="H260" s="84"/>
      <c r="I260" s="84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</row>
    <row r="261" spans="1:36" ht="12.75" hidden="1" customHeight="1" x14ac:dyDescent="0.2">
      <c r="A261" s="84"/>
      <c r="B261" s="84"/>
      <c r="C261" s="84"/>
      <c r="D261" s="86"/>
      <c r="E261" s="86"/>
      <c r="F261" s="86"/>
      <c r="G261" s="86"/>
      <c r="H261" s="84"/>
      <c r="I261" s="84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</row>
    <row r="262" spans="1:36" ht="12.75" hidden="1" customHeight="1" x14ac:dyDescent="0.2">
      <c r="A262" s="84"/>
      <c r="B262" s="84"/>
      <c r="C262" s="84"/>
      <c r="D262" s="86"/>
      <c r="E262" s="86"/>
      <c r="F262" s="86"/>
      <c r="G262" s="86"/>
      <c r="H262" s="84"/>
      <c r="I262" s="84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</row>
    <row r="263" spans="1:36" ht="12.75" hidden="1" customHeight="1" x14ac:dyDescent="0.2">
      <c r="A263" s="84"/>
      <c r="B263" s="84"/>
      <c r="C263" s="84"/>
      <c r="D263" s="86"/>
      <c r="E263" s="86"/>
      <c r="F263" s="86"/>
      <c r="G263" s="86"/>
      <c r="H263" s="84"/>
      <c r="I263" s="84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</row>
    <row r="264" spans="1:36" ht="12.75" hidden="1" customHeight="1" x14ac:dyDescent="0.2">
      <c r="A264" s="84"/>
      <c r="B264" s="84"/>
      <c r="C264" s="84"/>
      <c r="D264" s="86"/>
      <c r="E264" s="86"/>
      <c r="F264" s="86"/>
      <c r="G264" s="86"/>
      <c r="H264" s="84"/>
      <c r="I264" s="84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</row>
    <row r="265" spans="1:36" ht="12.75" hidden="1" customHeight="1" x14ac:dyDescent="0.2">
      <c r="A265" s="84"/>
      <c r="B265" s="84"/>
      <c r="C265" s="84"/>
      <c r="D265" s="86"/>
      <c r="E265" s="86"/>
      <c r="F265" s="86"/>
      <c r="G265" s="86"/>
      <c r="H265" s="84"/>
      <c r="I265" s="84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</row>
    <row r="266" spans="1:36" ht="12.75" hidden="1" customHeight="1" x14ac:dyDescent="0.2">
      <c r="A266" s="84"/>
      <c r="B266" s="84"/>
      <c r="C266" s="84"/>
      <c r="D266" s="86"/>
      <c r="E266" s="86"/>
      <c r="F266" s="86"/>
      <c r="G266" s="86"/>
      <c r="H266" s="84"/>
      <c r="I266" s="84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</row>
    <row r="267" spans="1:36" ht="12.75" hidden="1" customHeight="1" x14ac:dyDescent="0.2">
      <c r="A267" s="84"/>
      <c r="B267" s="84"/>
      <c r="C267" s="84"/>
      <c r="D267" s="86"/>
      <c r="E267" s="86"/>
      <c r="F267" s="86"/>
      <c r="G267" s="86"/>
      <c r="H267" s="84"/>
      <c r="I267" s="84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</row>
    <row r="268" spans="1:36" ht="12.75" hidden="1" customHeight="1" x14ac:dyDescent="0.2">
      <c r="A268" s="84"/>
      <c r="B268" s="84"/>
      <c r="C268" s="84"/>
      <c r="D268" s="86"/>
      <c r="E268" s="86"/>
      <c r="F268" s="86"/>
      <c r="G268" s="86"/>
      <c r="H268" s="84"/>
      <c r="I268" s="84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</row>
    <row r="269" spans="1:36" ht="12.75" hidden="1" customHeight="1" x14ac:dyDescent="0.2">
      <c r="A269" s="84"/>
      <c r="B269" s="84"/>
      <c r="C269" s="84"/>
      <c r="D269" s="86"/>
      <c r="E269" s="86"/>
      <c r="F269" s="86"/>
      <c r="G269" s="86"/>
      <c r="H269" s="84"/>
      <c r="I269" s="84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</row>
    <row r="270" spans="1:36" ht="12.75" hidden="1" customHeight="1" x14ac:dyDescent="0.2">
      <c r="A270" s="84"/>
      <c r="B270" s="84"/>
      <c r="C270" s="84"/>
      <c r="D270" s="86"/>
      <c r="E270" s="86"/>
      <c r="F270" s="86"/>
      <c r="G270" s="86"/>
      <c r="H270" s="84"/>
      <c r="I270" s="84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</row>
    <row r="271" spans="1:36" ht="12.75" hidden="1" customHeight="1" x14ac:dyDescent="0.2">
      <c r="A271" s="84"/>
      <c r="B271" s="84"/>
      <c r="C271" s="84"/>
      <c r="D271" s="86"/>
      <c r="E271" s="86"/>
      <c r="F271" s="86"/>
      <c r="G271" s="86"/>
      <c r="H271" s="84"/>
      <c r="I271" s="84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</row>
    <row r="272" spans="1:36" ht="12.75" hidden="1" customHeight="1" x14ac:dyDescent="0.2">
      <c r="A272" s="84"/>
      <c r="B272" s="84"/>
      <c r="C272" s="84"/>
      <c r="D272" s="86"/>
      <c r="E272" s="86"/>
      <c r="F272" s="86"/>
      <c r="G272" s="86"/>
      <c r="H272" s="84"/>
      <c r="I272" s="84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</row>
    <row r="273" spans="1:36" ht="12.75" hidden="1" customHeight="1" x14ac:dyDescent="0.2">
      <c r="A273" s="84"/>
      <c r="B273" s="84"/>
      <c r="C273" s="84"/>
      <c r="D273" s="86"/>
      <c r="E273" s="86"/>
      <c r="F273" s="86"/>
      <c r="G273" s="86"/>
      <c r="H273" s="84"/>
      <c r="I273" s="84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</row>
    <row r="274" spans="1:36" ht="12.75" hidden="1" customHeight="1" x14ac:dyDescent="0.2">
      <c r="A274" s="84"/>
      <c r="B274" s="84"/>
      <c r="C274" s="84"/>
      <c r="D274" s="86"/>
      <c r="E274" s="86"/>
      <c r="F274" s="86"/>
      <c r="G274" s="86"/>
      <c r="H274" s="84"/>
      <c r="I274" s="84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</row>
    <row r="275" spans="1:36" ht="12.75" hidden="1" customHeight="1" x14ac:dyDescent="0.2">
      <c r="A275" s="84"/>
      <c r="B275" s="84"/>
      <c r="C275" s="84"/>
      <c r="D275" s="86"/>
      <c r="E275" s="86"/>
      <c r="F275" s="86"/>
      <c r="G275" s="86"/>
      <c r="H275" s="84"/>
      <c r="I275" s="84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</row>
    <row r="276" spans="1:36" ht="12.75" hidden="1" customHeight="1" x14ac:dyDescent="0.2">
      <c r="A276" s="84"/>
      <c r="B276" s="84"/>
      <c r="C276" s="84"/>
      <c r="D276" s="86"/>
      <c r="E276" s="86"/>
      <c r="F276" s="86"/>
      <c r="G276" s="86"/>
      <c r="H276" s="84"/>
      <c r="I276" s="84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</row>
    <row r="277" spans="1:36" ht="12.75" hidden="1" customHeight="1" x14ac:dyDescent="0.2">
      <c r="A277" s="84"/>
      <c r="B277" s="84"/>
      <c r="C277" s="84"/>
      <c r="D277" s="86"/>
      <c r="E277" s="86"/>
      <c r="F277" s="86"/>
      <c r="G277" s="86"/>
      <c r="H277" s="84"/>
      <c r="I277" s="84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</row>
    <row r="278" spans="1:36" ht="12.75" hidden="1" customHeight="1" x14ac:dyDescent="0.2">
      <c r="A278" s="84"/>
      <c r="B278" s="84"/>
      <c r="C278" s="84"/>
      <c r="D278" s="86"/>
      <c r="E278" s="86"/>
      <c r="F278" s="86"/>
      <c r="G278" s="86"/>
      <c r="H278" s="84"/>
      <c r="I278" s="84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</row>
    <row r="279" spans="1:36" ht="12.75" hidden="1" customHeight="1" x14ac:dyDescent="0.2">
      <c r="A279" s="84"/>
      <c r="B279" s="84"/>
      <c r="C279" s="84"/>
      <c r="D279" s="86"/>
      <c r="E279" s="86"/>
      <c r="F279" s="86"/>
      <c r="G279" s="86"/>
      <c r="H279" s="84"/>
      <c r="I279" s="84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</row>
    <row r="280" spans="1:36" ht="12.75" hidden="1" customHeight="1" x14ac:dyDescent="0.2">
      <c r="A280" s="84"/>
      <c r="B280" s="84"/>
      <c r="C280" s="84"/>
      <c r="D280" s="86"/>
      <c r="E280" s="86"/>
      <c r="F280" s="86"/>
      <c r="G280" s="86"/>
      <c r="H280" s="84"/>
      <c r="I280" s="84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</row>
    <row r="281" spans="1:36" ht="12.75" hidden="1" customHeight="1" x14ac:dyDescent="0.2">
      <c r="A281" s="84"/>
      <c r="B281" s="84"/>
      <c r="C281" s="84"/>
      <c r="D281" s="86"/>
      <c r="E281" s="86"/>
      <c r="F281" s="86"/>
      <c r="G281" s="86"/>
      <c r="H281" s="84"/>
      <c r="I281" s="84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</row>
    <row r="282" spans="1:36" ht="12.75" hidden="1" customHeight="1" x14ac:dyDescent="0.2">
      <c r="A282" s="84"/>
      <c r="B282" s="84"/>
      <c r="C282" s="84"/>
      <c r="D282" s="86"/>
      <c r="E282" s="86"/>
      <c r="F282" s="86"/>
      <c r="G282" s="86"/>
      <c r="H282" s="84"/>
      <c r="I282" s="84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</row>
    <row r="283" spans="1:36" ht="12.75" hidden="1" customHeight="1" x14ac:dyDescent="0.2">
      <c r="A283" s="84"/>
      <c r="B283" s="84"/>
      <c r="C283" s="84"/>
      <c r="D283" s="86"/>
      <c r="E283" s="86"/>
      <c r="F283" s="86"/>
      <c r="G283" s="86"/>
      <c r="H283" s="84"/>
      <c r="I283" s="84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</row>
    <row r="284" spans="1:36" ht="12.75" hidden="1" customHeight="1" x14ac:dyDescent="0.2">
      <c r="A284" s="84"/>
      <c r="B284" s="84"/>
      <c r="C284" s="84"/>
      <c r="D284" s="86"/>
      <c r="E284" s="86"/>
      <c r="F284" s="86"/>
      <c r="G284" s="86"/>
      <c r="H284" s="84"/>
      <c r="I284" s="84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</row>
    <row r="285" spans="1:36" ht="12.75" hidden="1" customHeight="1" x14ac:dyDescent="0.2">
      <c r="A285" s="84"/>
      <c r="B285" s="84"/>
      <c r="C285" s="84"/>
      <c r="D285" s="86"/>
      <c r="E285" s="86"/>
      <c r="F285" s="86"/>
      <c r="G285" s="86"/>
      <c r="H285" s="84"/>
      <c r="I285" s="84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</row>
    <row r="286" spans="1:36" ht="12.75" hidden="1" customHeight="1" x14ac:dyDescent="0.2">
      <c r="A286" s="84"/>
      <c r="B286" s="84"/>
      <c r="C286" s="84"/>
      <c r="D286" s="86"/>
      <c r="E286" s="86"/>
      <c r="F286" s="86"/>
      <c r="G286" s="86"/>
      <c r="H286" s="84"/>
      <c r="I286" s="84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</row>
    <row r="287" spans="1:36" ht="12.75" hidden="1" customHeight="1" x14ac:dyDescent="0.2">
      <c r="A287" s="84"/>
      <c r="B287" s="84"/>
      <c r="C287" s="84"/>
      <c r="D287" s="86"/>
      <c r="E287" s="86"/>
      <c r="F287" s="86"/>
      <c r="G287" s="86"/>
      <c r="H287" s="84"/>
      <c r="I287" s="84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</row>
    <row r="288" spans="1:36" ht="12.75" hidden="1" customHeight="1" x14ac:dyDescent="0.2">
      <c r="A288" s="84"/>
      <c r="B288" s="84"/>
      <c r="C288" s="84"/>
      <c r="D288" s="86"/>
      <c r="E288" s="86"/>
      <c r="F288" s="86"/>
      <c r="G288" s="86"/>
      <c r="H288" s="84"/>
      <c r="I288" s="84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</row>
    <row r="289" spans="1:36" ht="12.75" hidden="1" customHeight="1" x14ac:dyDescent="0.2">
      <c r="A289" s="84"/>
      <c r="B289" s="84"/>
      <c r="C289" s="84"/>
      <c r="D289" s="86"/>
      <c r="E289" s="86"/>
      <c r="F289" s="86"/>
      <c r="G289" s="86"/>
      <c r="H289" s="84"/>
      <c r="I289" s="84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</row>
    <row r="290" spans="1:36" ht="12.75" hidden="1" customHeight="1" x14ac:dyDescent="0.2">
      <c r="A290" s="84"/>
      <c r="B290" s="84"/>
      <c r="C290" s="84"/>
      <c r="D290" s="86"/>
      <c r="E290" s="86"/>
      <c r="F290" s="86"/>
      <c r="G290" s="86"/>
      <c r="H290" s="84"/>
      <c r="I290" s="84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</row>
    <row r="291" spans="1:36" ht="12.75" hidden="1" customHeight="1" x14ac:dyDescent="0.2">
      <c r="A291" s="84"/>
      <c r="B291" s="84"/>
      <c r="C291" s="84"/>
      <c r="D291" s="86"/>
      <c r="E291" s="86"/>
      <c r="F291" s="86"/>
      <c r="G291" s="86"/>
      <c r="H291" s="84"/>
      <c r="I291" s="84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</row>
    <row r="292" spans="1:36" ht="12.75" hidden="1" customHeight="1" x14ac:dyDescent="0.2">
      <c r="A292" s="84"/>
      <c r="B292" s="84"/>
      <c r="C292" s="84"/>
      <c r="D292" s="86"/>
      <c r="E292" s="86"/>
      <c r="F292" s="86"/>
      <c r="G292" s="86"/>
      <c r="H292" s="84"/>
      <c r="I292" s="84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</row>
    <row r="293" spans="1:36" ht="12.75" hidden="1" customHeight="1" x14ac:dyDescent="0.2">
      <c r="A293" s="84"/>
      <c r="B293" s="84"/>
      <c r="C293" s="84"/>
      <c r="D293" s="86"/>
      <c r="E293" s="86"/>
      <c r="F293" s="86"/>
      <c r="G293" s="86"/>
      <c r="H293" s="84"/>
      <c r="I293" s="84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</row>
    <row r="294" spans="1:36" ht="12.75" hidden="1" customHeight="1" x14ac:dyDescent="0.2">
      <c r="A294" s="84"/>
      <c r="B294" s="84"/>
      <c r="C294" s="84"/>
      <c r="D294" s="86"/>
      <c r="E294" s="86"/>
      <c r="F294" s="86"/>
      <c r="G294" s="86"/>
      <c r="H294" s="84"/>
      <c r="I294" s="84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</row>
    <row r="295" spans="1:36" ht="12.75" hidden="1" customHeight="1" x14ac:dyDescent="0.2">
      <c r="A295" s="84"/>
      <c r="B295" s="84"/>
      <c r="C295" s="84"/>
      <c r="D295" s="86"/>
      <c r="E295" s="86"/>
      <c r="F295" s="86"/>
      <c r="G295" s="86"/>
      <c r="H295" s="84"/>
      <c r="I295" s="84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</row>
    <row r="296" spans="1:36" ht="12.75" hidden="1" customHeight="1" x14ac:dyDescent="0.2">
      <c r="A296" s="84"/>
      <c r="B296" s="84"/>
      <c r="C296" s="84"/>
      <c r="D296" s="86"/>
      <c r="E296" s="86"/>
      <c r="F296" s="86"/>
      <c r="G296" s="86"/>
      <c r="H296" s="84"/>
      <c r="I296" s="84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</row>
    <row r="297" spans="1:36" ht="12.75" hidden="1" customHeight="1" x14ac:dyDescent="0.2">
      <c r="A297" s="84"/>
      <c r="B297" s="84"/>
      <c r="C297" s="84"/>
      <c r="D297" s="86"/>
      <c r="E297" s="86"/>
      <c r="F297" s="86"/>
      <c r="G297" s="86"/>
      <c r="H297" s="84"/>
      <c r="I297" s="84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</row>
    <row r="298" spans="1:36" ht="12.75" hidden="1" customHeight="1" x14ac:dyDescent="0.2">
      <c r="A298" s="84"/>
      <c r="B298" s="84"/>
      <c r="C298" s="84"/>
      <c r="D298" s="86"/>
      <c r="E298" s="86"/>
      <c r="F298" s="86"/>
      <c r="G298" s="86"/>
      <c r="H298" s="84"/>
      <c r="I298" s="84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</row>
    <row r="299" spans="1:36" ht="12.75" hidden="1" customHeight="1" x14ac:dyDescent="0.2">
      <c r="A299" s="84"/>
      <c r="B299" s="84"/>
      <c r="C299" s="84"/>
      <c r="D299" s="86"/>
      <c r="E299" s="86"/>
      <c r="F299" s="86"/>
      <c r="G299" s="86"/>
      <c r="H299" s="84"/>
      <c r="I299" s="84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</row>
    <row r="300" spans="1:36" ht="12.75" hidden="1" customHeight="1" x14ac:dyDescent="0.2">
      <c r="A300" s="84"/>
      <c r="B300" s="84"/>
      <c r="C300" s="84"/>
      <c r="D300" s="86"/>
      <c r="E300" s="86"/>
      <c r="F300" s="86"/>
      <c r="G300" s="86"/>
      <c r="H300" s="84"/>
      <c r="I300" s="84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</row>
    <row r="301" spans="1:36" ht="12.75" hidden="1" customHeight="1" x14ac:dyDescent="0.2">
      <c r="A301" s="84"/>
      <c r="B301" s="84"/>
      <c r="C301" s="84"/>
      <c r="D301" s="86"/>
      <c r="E301" s="86"/>
      <c r="F301" s="86"/>
      <c r="G301" s="86"/>
      <c r="H301" s="84"/>
      <c r="I301" s="84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</row>
    <row r="302" spans="1:36" ht="12.75" hidden="1" customHeight="1" x14ac:dyDescent="0.2">
      <c r="A302" s="84"/>
      <c r="B302" s="84"/>
      <c r="C302" s="84"/>
      <c r="D302" s="86"/>
      <c r="E302" s="86"/>
      <c r="F302" s="86"/>
      <c r="G302" s="86"/>
      <c r="H302" s="84"/>
      <c r="I302" s="84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</row>
    <row r="303" spans="1:36" ht="12.75" hidden="1" customHeight="1" x14ac:dyDescent="0.2">
      <c r="A303" s="84"/>
      <c r="B303" s="84"/>
      <c r="C303" s="84"/>
      <c r="D303" s="86"/>
      <c r="E303" s="86"/>
      <c r="F303" s="86"/>
      <c r="G303" s="86"/>
      <c r="H303" s="84"/>
      <c r="I303" s="84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</row>
    <row r="304" spans="1:36" ht="12.75" hidden="1" customHeight="1" x14ac:dyDescent="0.2">
      <c r="A304" s="84"/>
      <c r="B304" s="84"/>
      <c r="C304" s="84"/>
      <c r="D304" s="86"/>
      <c r="E304" s="86"/>
      <c r="F304" s="86"/>
      <c r="G304" s="86"/>
      <c r="H304" s="84"/>
      <c r="I304" s="84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</row>
    <row r="305" spans="1:36" ht="12.75" hidden="1" customHeight="1" x14ac:dyDescent="0.2">
      <c r="A305" s="84"/>
      <c r="B305" s="84"/>
      <c r="C305" s="84"/>
      <c r="D305" s="86"/>
      <c r="E305" s="86"/>
      <c r="F305" s="86"/>
      <c r="G305" s="86"/>
      <c r="H305" s="84"/>
      <c r="I305" s="84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</row>
    <row r="306" spans="1:36" ht="12.75" hidden="1" customHeight="1" x14ac:dyDescent="0.2">
      <c r="A306" s="84"/>
      <c r="B306" s="84"/>
      <c r="C306" s="84"/>
      <c r="D306" s="86"/>
      <c r="E306" s="86"/>
      <c r="F306" s="86"/>
      <c r="G306" s="86"/>
      <c r="H306" s="84"/>
      <c r="I306" s="84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</row>
    <row r="307" spans="1:36" ht="12.75" hidden="1" customHeight="1" x14ac:dyDescent="0.2">
      <c r="A307" s="84"/>
      <c r="B307" s="84"/>
      <c r="C307" s="84"/>
      <c r="D307" s="86"/>
      <c r="E307" s="86"/>
      <c r="F307" s="86"/>
      <c r="G307" s="86"/>
      <c r="H307" s="84"/>
      <c r="I307" s="84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</row>
    <row r="308" spans="1:36" ht="12.75" hidden="1" customHeight="1" x14ac:dyDescent="0.2">
      <c r="A308" s="84"/>
      <c r="B308" s="84"/>
      <c r="C308" s="84"/>
      <c r="D308" s="86"/>
      <c r="E308" s="86"/>
      <c r="F308" s="86"/>
      <c r="G308" s="86"/>
      <c r="H308" s="84"/>
      <c r="I308" s="84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</row>
    <row r="309" spans="1:36" ht="12.75" hidden="1" customHeight="1" x14ac:dyDescent="0.2">
      <c r="A309" s="84"/>
      <c r="B309" s="84"/>
      <c r="C309" s="84"/>
      <c r="D309" s="86"/>
      <c r="E309" s="86"/>
      <c r="F309" s="86"/>
      <c r="G309" s="86"/>
      <c r="H309" s="84"/>
      <c r="I309" s="84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</row>
    <row r="310" spans="1:36" ht="12.75" hidden="1" customHeight="1" x14ac:dyDescent="0.2">
      <c r="A310" s="84"/>
      <c r="B310" s="84"/>
      <c r="C310" s="84"/>
      <c r="D310" s="86"/>
      <c r="E310" s="86"/>
      <c r="F310" s="86"/>
      <c r="G310" s="86"/>
      <c r="H310" s="84"/>
      <c r="I310" s="84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</row>
    <row r="311" spans="1:36" ht="12.75" hidden="1" customHeight="1" x14ac:dyDescent="0.2">
      <c r="A311" s="84"/>
      <c r="B311" s="84"/>
      <c r="C311" s="84"/>
      <c r="D311" s="86"/>
      <c r="E311" s="86"/>
      <c r="F311" s="86"/>
      <c r="G311" s="86"/>
      <c r="H311" s="84"/>
      <c r="I311" s="84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</row>
    <row r="312" spans="1:36" ht="12.75" hidden="1" customHeight="1" x14ac:dyDescent="0.2">
      <c r="A312" s="84"/>
      <c r="B312" s="84"/>
      <c r="C312" s="84"/>
      <c r="D312" s="86"/>
      <c r="E312" s="86"/>
      <c r="F312" s="86"/>
      <c r="G312" s="86"/>
      <c r="H312" s="84"/>
      <c r="I312" s="84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</row>
    <row r="313" spans="1:36" ht="12.75" hidden="1" customHeight="1" x14ac:dyDescent="0.2">
      <c r="A313" s="84"/>
      <c r="B313" s="84"/>
      <c r="C313" s="84"/>
      <c r="D313" s="86"/>
      <c r="E313" s="86"/>
      <c r="F313" s="86"/>
      <c r="G313" s="86"/>
      <c r="H313" s="84"/>
      <c r="I313" s="84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</row>
    <row r="314" spans="1:36" ht="12.75" hidden="1" customHeight="1" x14ac:dyDescent="0.2">
      <c r="A314" s="84"/>
      <c r="B314" s="84"/>
      <c r="C314" s="84"/>
      <c r="D314" s="86"/>
      <c r="E314" s="86"/>
      <c r="F314" s="86"/>
      <c r="G314" s="86"/>
      <c r="H314" s="84"/>
      <c r="I314" s="84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</row>
    <row r="315" spans="1:36" ht="12.75" hidden="1" customHeight="1" x14ac:dyDescent="0.2">
      <c r="A315" s="84"/>
      <c r="B315" s="84"/>
      <c r="C315" s="84"/>
      <c r="D315" s="86"/>
      <c r="E315" s="86"/>
      <c r="F315" s="86"/>
      <c r="G315" s="86"/>
      <c r="H315" s="84"/>
      <c r="I315" s="84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</row>
    <row r="316" spans="1:36" ht="12.75" hidden="1" customHeight="1" x14ac:dyDescent="0.2">
      <c r="A316" s="84"/>
      <c r="B316" s="84"/>
      <c r="C316" s="84"/>
      <c r="D316" s="86"/>
      <c r="E316" s="86"/>
      <c r="F316" s="86"/>
      <c r="G316" s="86"/>
      <c r="H316" s="84"/>
      <c r="I316" s="84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</row>
    <row r="317" spans="1:36" ht="12.75" hidden="1" customHeight="1" x14ac:dyDescent="0.2">
      <c r="A317" s="84"/>
      <c r="B317" s="84"/>
      <c r="C317" s="84"/>
      <c r="D317" s="86"/>
      <c r="E317" s="86"/>
      <c r="F317" s="86"/>
      <c r="G317" s="86"/>
      <c r="H317" s="84"/>
      <c r="I317" s="84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</row>
    <row r="318" spans="1:36" ht="12.75" hidden="1" customHeight="1" x14ac:dyDescent="0.2">
      <c r="A318" s="84"/>
      <c r="B318" s="84"/>
      <c r="C318" s="84"/>
      <c r="D318" s="86"/>
      <c r="E318" s="86"/>
      <c r="F318" s="86"/>
      <c r="G318" s="86"/>
      <c r="H318" s="84"/>
      <c r="I318" s="84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</row>
    <row r="319" spans="1:36" ht="12.75" hidden="1" customHeight="1" x14ac:dyDescent="0.2">
      <c r="A319" s="84"/>
      <c r="B319" s="84"/>
      <c r="C319" s="84"/>
      <c r="D319" s="86"/>
      <c r="E319" s="86"/>
      <c r="F319" s="86"/>
      <c r="G319" s="86"/>
      <c r="H319" s="84"/>
      <c r="I319" s="84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</row>
    <row r="320" spans="1:36" ht="12.75" hidden="1" customHeight="1" x14ac:dyDescent="0.2">
      <c r="A320" s="84"/>
      <c r="B320" s="84"/>
      <c r="C320" s="84"/>
      <c r="D320" s="86"/>
      <c r="E320" s="86"/>
      <c r="F320" s="86"/>
      <c r="G320" s="86"/>
      <c r="H320" s="84"/>
      <c r="I320" s="84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</row>
    <row r="321" spans="1:36" ht="12.75" hidden="1" customHeight="1" x14ac:dyDescent="0.2">
      <c r="A321" s="84"/>
      <c r="B321" s="84"/>
      <c r="C321" s="84"/>
      <c r="D321" s="86"/>
      <c r="E321" s="86"/>
      <c r="F321" s="86"/>
      <c r="G321" s="86"/>
      <c r="H321" s="84"/>
      <c r="I321" s="84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</row>
    <row r="322" spans="1:36" ht="12.75" hidden="1" customHeight="1" x14ac:dyDescent="0.2">
      <c r="A322" s="84"/>
      <c r="B322" s="84"/>
      <c r="C322" s="84"/>
      <c r="D322" s="86"/>
      <c r="E322" s="86"/>
      <c r="F322" s="86"/>
      <c r="G322" s="86"/>
      <c r="H322" s="84"/>
      <c r="I322" s="84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</row>
    <row r="323" spans="1:36" ht="12.75" hidden="1" customHeight="1" x14ac:dyDescent="0.2">
      <c r="A323" s="84"/>
      <c r="B323" s="84"/>
      <c r="C323" s="84"/>
      <c r="D323" s="86"/>
      <c r="E323" s="86"/>
      <c r="F323" s="86"/>
      <c r="G323" s="86"/>
      <c r="H323" s="84"/>
      <c r="I323" s="84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</row>
    <row r="324" spans="1:36" ht="12.75" hidden="1" customHeight="1" x14ac:dyDescent="0.2">
      <c r="A324" s="84"/>
      <c r="B324" s="84"/>
      <c r="C324" s="84"/>
      <c r="D324" s="86"/>
      <c r="E324" s="86"/>
      <c r="F324" s="86"/>
      <c r="G324" s="86"/>
      <c r="H324" s="84"/>
      <c r="I324" s="84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</row>
    <row r="325" spans="1:36" ht="12.75" hidden="1" customHeight="1" x14ac:dyDescent="0.2">
      <c r="A325" s="84"/>
      <c r="B325" s="84"/>
      <c r="C325" s="84"/>
      <c r="D325" s="86"/>
      <c r="E325" s="86"/>
      <c r="F325" s="86"/>
      <c r="G325" s="86"/>
      <c r="H325" s="84"/>
      <c r="I325" s="84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</row>
    <row r="326" spans="1:36" ht="12.75" hidden="1" customHeight="1" x14ac:dyDescent="0.2">
      <c r="A326" s="84"/>
      <c r="B326" s="84"/>
      <c r="C326" s="84"/>
      <c r="D326" s="86"/>
      <c r="E326" s="86"/>
      <c r="F326" s="86"/>
      <c r="G326" s="86"/>
      <c r="H326" s="84"/>
      <c r="I326" s="84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</row>
    <row r="327" spans="1:36" ht="12.75" hidden="1" customHeight="1" x14ac:dyDescent="0.2">
      <c r="A327" s="84"/>
      <c r="B327" s="84"/>
      <c r="C327" s="84"/>
      <c r="D327" s="86"/>
      <c r="E327" s="86"/>
      <c r="F327" s="86"/>
      <c r="G327" s="86"/>
      <c r="H327" s="84"/>
      <c r="I327" s="84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</row>
    <row r="328" spans="1:36" ht="12.75" hidden="1" customHeight="1" x14ac:dyDescent="0.2">
      <c r="A328" s="84"/>
      <c r="B328" s="84"/>
      <c r="C328" s="84"/>
      <c r="D328" s="86"/>
      <c r="E328" s="86"/>
      <c r="F328" s="86"/>
      <c r="G328" s="86"/>
      <c r="H328" s="84"/>
      <c r="I328" s="84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</row>
    <row r="329" spans="1:36" ht="12.75" hidden="1" customHeight="1" x14ac:dyDescent="0.2">
      <c r="A329" s="84"/>
      <c r="B329" s="84"/>
      <c r="C329" s="84"/>
      <c r="D329" s="86"/>
      <c r="E329" s="86"/>
      <c r="F329" s="86"/>
      <c r="G329" s="86"/>
      <c r="H329" s="84"/>
      <c r="I329" s="84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</row>
    <row r="330" spans="1:36" ht="12.75" hidden="1" customHeight="1" x14ac:dyDescent="0.2">
      <c r="A330" s="84"/>
      <c r="B330" s="84"/>
      <c r="C330" s="84"/>
      <c r="D330" s="86"/>
      <c r="E330" s="86"/>
      <c r="F330" s="86"/>
      <c r="G330" s="86"/>
      <c r="H330" s="84"/>
      <c r="I330" s="84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</row>
    <row r="331" spans="1:36" ht="12.75" hidden="1" customHeight="1" x14ac:dyDescent="0.2">
      <c r="A331" s="84"/>
      <c r="B331" s="84"/>
      <c r="C331" s="84"/>
      <c r="D331" s="86"/>
      <c r="E331" s="86"/>
      <c r="F331" s="86"/>
      <c r="G331" s="86"/>
      <c r="H331" s="84"/>
      <c r="I331" s="84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</row>
    <row r="332" spans="1:36" ht="12.75" hidden="1" customHeight="1" x14ac:dyDescent="0.2">
      <c r="A332" s="84"/>
      <c r="B332" s="84"/>
      <c r="C332" s="84"/>
      <c r="D332" s="86"/>
      <c r="E332" s="86"/>
      <c r="F332" s="86"/>
      <c r="G332" s="86"/>
      <c r="H332" s="84"/>
      <c r="I332" s="84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</row>
    <row r="333" spans="1:36" ht="12.75" hidden="1" customHeight="1" x14ac:dyDescent="0.2">
      <c r="A333" s="84"/>
      <c r="B333" s="84"/>
      <c r="C333" s="84"/>
      <c r="D333" s="86"/>
      <c r="E333" s="86"/>
      <c r="F333" s="86"/>
      <c r="G333" s="86"/>
      <c r="H333" s="84"/>
      <c r="I333" s="84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</row>
    <row r="334" spans="1:36" ht="12.75" hidden="1" customHeight="1" x14ac:dyDescent="0.2">
      <c r="A334" s="84"/>
      <c r="B334" s="84"/>
      <c r="C334" s="84"/>
      <c r="D334" s="86"/>
      <c r="E334" s="86"/>
      <c r="F334" s="86"/>
      <c r="G334" s="86"/>
      <c r="H334" s="84"/>
      <c r="I334" s="84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</row>
    <row r="335" spans="1:36" ht="12.75" hidden="1" customHeight="1" x14ac:dyDescent="0.2">
      <c r="A335" s="84"/>
      <c r="B335" s="84"/>
      <c r="C335" s="84"/>
      <c r="D335" s="86"/>
      <c r="E335" s="86"/>
      <c r="F335" s="86"/>
      <c r="G335" s="86"/>
      <c r="H335" s="84"/>
      <c r="I335" s="84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</row>
    <row r="336" spans="1:36" ht="12.75" hidden="1" customHeight="1" x14ac:dyDescent="0.2">
      <c r="A336" s="84"/>
      <c r="B336" s="84"/>
      <c r="C336" s="84"/>
      <c r="D336" s="86"/>
      <c r="E336" s="86"/>
      <c r="F336" s="86"/>
      <c r="G336" s="86"/>
      <c r="H336" s="84"/>
      <c r="I336" s="84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</row>
    <row r="337" spans="1:36" ht="12.75" hidden="1" customHeight="1" x14ac:dyDescent="0.2">
      <c r="A337" s="84"/>
      <c r="B337" s="84"/>
      <c r="C337" s="84"/>
      <c r="D337" s="86"/>
      <c r="E337" s="86"/>
      <c r="F337" s="86"/>
      <c r="G337" s="86"/>
      <c r="H337" s="84"/>
      <c r="I337" s="84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</row>
    <row r="338" spans="1:36" ht="12.75" hidden="1" customHeight="1" x14ac:dyDescent="0.2">
      <c r="A338" s="84"/>
      <c r="B338" s="84"/>
      <c r="C338" s="84"/>
      <c r="D338" s="86"/>
      <c r="E338" s="86"/>
      <c r="F338" s="86"/>
      <c r="G338" s="86"/>
      <c r="H338" s="84"/>
      <c r="I338" s="84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</row>
    <row r="339" spans="1:36" ht="12.75" hidden="1" customHeight="1" x14ac:dyDescent="0.2">
      <c r="A339" s="84"/>
      <c r="B339" s="84"/>
      <c r="C339" s="84"/>
      <c r="D339" s="86"/>
      <c r="E339" s="86"/>
      <c r="F339" s="86"/>
      <c r="G339" s="86"/>
      <c r="H339" s="84"/>
      <c r="I339" s="84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</row>
    <row r="340" spans="1:36" ht="12.75" hidden="1" customHeight="1" x14ac:dyDescent="0.2">
      <c r="A340" s="84"/>
      <c r="B340" s="84"/>
      <c r="C340" s="84"/>
      <c r="D340" s="86"/>
      <c r="E340" s="86"/>
      <c r="F340" s="86"/>
      <c r="G340" s="86"/>
      <c r="H340" s="84"/>
      <c r="I340" s="84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</row>
    <row r="341" spans="1:36" ht="12.75" hidden="1" customHeight="1" x14ac:dyDescent="0.2">
      <c r="A341" s="84"/>
      <c r="B341" s="84"/>
      <c r="C341" s="84"/>
      <c r="D341" s="86"/>
      <c r="E341" s="86"/>
      <c r="F341" s="86"/>
      <c r="G341" s="86"/>
      <c r="H341" s="84"/>
      <c r="I341" s="84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</row>
    <row r="342" spans="1:36" ht="12.75" hidden="1" customHeight="1" x14ac:dyDescent="0.2">
      <c r="A342" s="84"/>
      <c r="B342" s="84"/>
      <c r="C342" s="84"/>
      <c r="D342" s="86"/>
      <c r="E342" s="86"/>
      <c r="F342" s="86"/>
      <c r="G342" s="86"/>
      <c r="H342" s="84"/>
      <c r="I342" s="84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</row>
    <row r="343" spans="1:36" ht="12.75" hidden="1" customHeight="1" x14ac:dyDescent="0.2">
      <c r="A343" s="84"/>
      <c r="B343" s="84"/>
      <c r="C343" s="84"/>
      <c r="D343" s="86"/>
      <c r="E343" s="86"/>
      <c r="F343" s="86"/>
      <c r="G343" s="86"/>
      <c r="H343" s="84"/>
      <c r="I343" s="84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</row>
    <row r="344" spans="1:36" ht="12.75" hidden="1" customHeight="1" x14ac:dyDescent="0.2">
      <c r="A344" s="84"/>
      <c r="B344" s="84"/>
      <c r="C344" s="84"/>
      <c r="D344" s="86"/>
      <c r="E344" s="86"/>
      <c r="F344" s="86"/>
      <c r="G344" s="86"/>
      <c r="H344" s="84"/>
      <c r="I344" s="84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</row>
    <row r="345" spans="1:36" ht="12.75" hidden="1" customHeight="1" x14ac:dyDescent="0.2">
      <c r="A345" s="84"/>
      <c r="B345" s="84"/>
      <c r="C345" s="84"/>
      <c r="D345" s="86"/>
      <c r="E345" s="86"/>
      <c r="F345" s="86"/>
      <c r="G345" s="86"/>
      <c r="H345" s="84"/>
      <c r="I345" s="84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</row>
    <row r="346" spans="1:36" ht="12.75" hidden="1" customHeight="1" x14ac:dyDescent="0.2">
      <c r="A346" s="84"/>
      <c r="B346" s="84"/>
      <c r="C346" s="84"/>
      <c r="D346" s="86"/>
      <c r="E346" s="86"/>
      <c r="F346" s="86"/>
      <c r="G346" s="86"/>
      <c r="H346" s="84"/>
      <c r="I346" s="84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</row>
    <row r="347" spans="1:36" ht="12.75" hidden="1" customHeight="1" x14ac:dyDescent="0.2">
      <c r="A347" s="84"/>
      <c r="B347" s="84"/>
      <c r="C347" s="84"/>
      <c r="D347" s="86"/>
      <c r="E347" s="86"/>
      <c r="F347" s="86"/>
      <c r="G347" s="86"/>
      <c r="H347" s="84"/>
      <c r="I347" s="84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</row>
    <row r="348" spans="1:36" ht="12.75" hidden="1" customHeight="1" x14ac:dyDescent="0.2">
      <c r="A348" s="84"/>
      <c r="B348" s="84"/>
      <c r="C348" s="84"/>
      <c r="D348" s="86"/>
      <c r="E348" s="86"/>
      <c r="F348" s="86"/>
      <c r="G348" s="86"/>
      <c r="H348" s="84"/>
      <c r="I348" s="84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</row>
    <row r="349" spans="1:36" ht="12.75" hidden="1" customHeight="1" x14ac:dyDescent="0.2">
      <c r="A349" s="84"/>
      <c r="B349" s="84"/>
      <c r="C349" s="84"/>
      <c r="D349" s="86"/>
      <c r="E349" s="86"/>
      <c r="F349" s="86"/>
      <c r="G349" s="86"/>
      <c r="H349" s="84"/>
      <c r="I349" s="84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</row>
    <row r="350" spans="1:36" ht="12.75" hidden="1" customHeight="1" x14ac:dyDescent="0.2">
      <c r="A350" s="84"/>
      <c r="B350" s="84"/>
      <c r="C350" s="84"/>
      <c r="D350" s="86"/>
      <c r="E350" s="86"/>
      <c r="F350" s="86"/>
      <c r="G350" s="86"/>
      <c r="H350" s="84"/>
      <c r="I350" s="84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</row>
    <row r="351" spans="1:36" ht="12.75" hidden="1" customHeight="1" x14ac:dyDescent="0.2">
      <c r="A351" s="84"/>
      <c r="B351" s="84"/>
      <c r="C351" s="84"/>
      <c r="D351" s="86"/>
      <c r="E351" s="86"/>
      <c r="F351" s="86"/>
      <c r="G351" s="86"/>
      <c r="H351" s="84"/>
      <c r="I351" s="84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</row>
    <row r="352" spans="1:36" ht="12.75" hidden="1" customHeight="1" x14ac:dyDescent="0.2">
      <c r="A352" s="84"/>
      <c r="B352" s="84"/>
      <c r="C352" s="84"/>
      <c r="D352" s="86"/>
      <c r="E352" s="86"/>
      <c r="F352" s="86"/>
      <c r="G352" s="86"/>
      <c r="H352" s="84"/>
      <c r="I352" s="84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</row>
    <row r="353" spans="1:36" ht="12.75" hidden="1" customHeight="1" x14ac:dyDescent="0.2">
      <c r="A353" s="84"/>
      <c r="B353" s="84"/>
      <c r="C353" s="84"/>
      <c r="D353" s="86"/>
      <c r="E353" s="86"/>
      <c r="F353" s="86"/>
      <c r="G353" s="86"/>
      <c r="H353" s="84"/>
      <c r="I353" s="84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</row>
    <row r="354" spans="1:36" ht="12.75" hidden="1" customHeight="1" x14ac:dyDescent="0.2">
      <c r="A354" s="84"/>
      <c r="B354" s="84"/>
      <c r="C354" s="84"/>
      <c r="D354" s="86"/>
      <c r="E354" s="86"/>
      <c r="F354" s="86"/>
      <c r="G354" s="86"/>
      <c r="H354" s="84"/>
      <c r="I354" s="84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</row>
    <row r="355" spans="1:36" ht="12.75" hidden="1" customHeight="1" x14ac:dyDescent="0.2">
      <c r="A355" s="84"/>
      <c r="B355" s="84"/>
      <c r="C355" s="84"/>
      <c r="D355" s="86"/>
      <c r="E355" s="86"/>
      <c r="F355" s="86"/>
      <c r="G355" s="86"/>
      <c r="H355" s="84"/>
      <c r="I355" s="84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</row>
    <row r="356" spans="1:36" ht="12.75" hidden="1" customHeight="1" x14ac:dyDescent="0.2">
      <c r="A356" s="84"/>
      <c r="B356" s="84"/>
      <c r="C356" s="84"/>
      <c r="D356" s="86"/>
      <c r="E356" s="86"/>
      <c r="F356" s="86"/>
      <c r="G356" s="86"/>
      <c r="H356" s="84"/>
      <c r="I356" s="84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</row>
    <row r="357" spans="1:36" ht="12.75" hidden="1" customHeight="1" x14ac:dyDescent="0.2">
      <c r="A357" s="84"/>
      <c r="B357" s="84"/>
      <c r="C357" s="84"/>
      <c r="D357" s="86"/>
      <c r="E357" s="86"/>
      <c r="F357" s="86"/>
      <c r="G357" s="86"/>
      <c r="H357" s="84"/>
      <c r="I357" s="84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</row>
    <row r="358" spans="1:36" ht="12.75" hidden="1" customHeight="1" x14ac:dyDescent="0.2">
      <c r="A358" s="84"/>
      <c r="B358" s="84"/>
      <c r="C358" s="84"/>
      <c r="D358" s="86"/>
      <c r="E358" s="86"/>
      <c r="F358" s="86"/>
      <c r="G358" s="86"/>
      <c r="H358" s="84"/>
      <c r="I358" s="84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</row>
    <row r="359" spans="1:36" ht="12.75" hidden="1" customHeight="1" x14ac:dyDescent="0.2">
      <c r="A359" s="84"/>
      <c r="B359" s="84"/>
      <c r="C359" s="84"/>
      <c r="D359" s="86"/>
      <c r="E359" s="86"/>
      <c r="F359" s="86"/>
      <c r="G359" s="86"/>
      <c r="H359" s="84"/>
      <c r="I359" s="84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</row>
    <row r="360" spans="1:36" ht="12.75" hidden="1" customHeight="1" x14ac:dyDescent="0.2">
      <c r="A360" s="84"/>
      <c r="B360" s="84"/>
      <c r="C360" s="84"/>
      <c r="D360" s="86"/>
      <c r="E360" s="86"/>
      <c r="F360" s="86"/>
      <c r="G360" s="86"/>
      <c r="H360" s="84"/>
      <c r="I360" s="84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</row>
    <row r="361" spans="1:36" ht="12.75" hidden="1" customHeight="1" x14ac:dyDescent="0.2">
      <c r="A361" s="84"/>
      <c r="B361" s="84"/>
      <c r="C361" s="84"/>
      <c r="D361" s="86"/>
      <c r="E361" s="86"/>
      <c r="F361" s="86"/>
      <c r="G361" s="86"/>
      <c r="H361" s="84"/>
      <c r="I361" s="84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</row>
    <row r="362" spans="1:36" ht="12.75" hidden="1" customHeight="1" x14ac:dyDescent="0.2">
      <c r="A362" s="84"/>
      <c r="B362" s="84"/>
      <c r="C362" s="84"/>
      <c r="D362" s="86"/>
      <c r="E362" s="86"/>
      <c r="F362" s="86"/>
      <c r="G362" s="86"/>
      <c r="H362" s="84"/>
      <c r="I362" s="84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</row>
    <row r="363" spans="1:36" ht="12.75" hidden="1" customHeight="1" x14ac:dyDescent="0.2">
      <c r="A363" s="84"/>
      <c r="B363" s="84"/>
      <c r="C363" s="84"/>
      <c r="D363" s="86"/>
      <c r="E363" s="86"/>
      <c r="F363" s="86"/>
      <c r="G363" s="86"/>
      <c r="H363" s="84"/>
      <c r="I363" s="84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</row>
    <row r="364" spans="1:36" ht="12.75" hidden="1" customHeight="1" x14ac:dyDescent="0.2">
      <c r="A364" s="84"/>
      <c r="B364" s="84"/>
      <c r="C364" s="84"/>
      <c r="D364" s="86"/>
      <c r="E364" s="86"/>
      <c r="F364" s="86"/>
      <c r="G364" s="86"/>
      <c r="H364" s="84"/>
      <c r="I364" s="84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</row>
    <row r="365" spans="1:36" ht="12.75" hidden="1" customHeight="1" x14ac:dyDescent="0.2">
      <c r="A365" s="84"/>
      <c r="B365" s="84"/>
      <c r="C365" s="84"/>
      <c r="D365" s="86"/>
      <c r="E365" s="86"/>
      <c r="F365" s="86"/>
      <c r="G365" s="86"/>
      <c r="H365" s="84"/>
      <c r="I365" s="84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</row>
    <row r="366" spans="1:36" ht="12.75" hidden="1" customHeight="1" x14ac:dyDescent="0.2">
      <c r="A366" s="84"/>
      <c r="B366" s="84"/>
      <c r="C366" s="84"/>
      <c r="D366" s="86"/>
      <c r="E366" s="86"/>
      <c r="F366" s="86"/>
      <c r="G366" s="86"/>
      <c r="H366" s="84"/>
      <c r="I366" s="84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</row>
    <row r="367" spans="1:36" ht="12.75" hidden="1" customHeight="1" x14ac:dyDescent="0.2">
      <c r="A367" s="84"/>
      <c r="B367" s="84"/>
      <c r="C367" s="84"/>
      <c r="D367" s="86"/>
      <c r="E367" s="86"/>
      <c r="F367" s="86"/>
      <c r="G367" s="86"/>
      <c r="H367" s="84"/>
      <c r="I367" s="84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</row>
    <row r="368" spans="1:36" ht="12.75" hidden="1" customHeight="1" x14ac:dyDescent="0.2">
      <c r="A368" s="84"/>
      <c r="B368" s="84"/>
      <c r="C368" s="84"/>
      <c r="D368" s="86"/>
      <c r="E368" s="86"/>
      <c r="F368" s="86"/>
      <c r="G368" s="86"/>
      <c r="H368" s="84"/>
      <c r="I368" s="84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</row>
    <row r="369" spans="1:36" ht="12.75" hidden="1" customHeight="1" x14ac:dyDescent="0.2">
      <c r="A369" s="84"/>
      <c r="B369" s="84"/>
      <c r="C369" s="84"/>
      <c r="D369" s="86"/>
      <c r="E369" s="86"/>
      <c r="F369" s="86"/>
      <c r="G369" s="86"/>
      <c r="H369" s="84"/>
      <c r="I369" s="84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</row>
    <row r="370" spans="1:36" ht="12.75" hidden="1" customHeight="1" x14ac:dyDescent="0.2">
      <c r="A370" s="84"/>
      <c r="B370" s="84"/>
      <c r="C370" s="84"/>
      <c r="D370" s="86"/>
      <c r="E370" s="86"/>
      <c r="F370" s="86"/>
      <c r="G370" s="86"/>
      <c r="H370" s="84"/>
      <c r="I370" s="84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</row>
    <row r="371" spans="1:36" ht="12.75" hidden="1" customHeight="1" x14ac:dyDescent="0.2">
      <c r="A371" s="84"/>
      <c r="B371" s="84"/>
      <c r="C371" s="84"/>
      <c r="D371" s="86"/>
      <c r="E371" s="86"/>
      <c r="F371" s="86"/>
      <c r="G371" s="86"/>
      <c r="H371" s="84"/>
      <c r="I371" s="84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</row>
    <row r="372" spans="1:36" ht="12.75" hidden="1" customHeight="1" x14ac:dyDescent="0.2">
      <c r="A372" s="84"/>
      <c r="B372" s="84"/>
      <c r="C372" s="84"/>
      <c r="D372" s="86"/>
      <c r="E372" s="86"/>
      <c r="F372" s="86"/>
      <c r="G372" s="86"/>
      <c r="H372" s="84"/>
      <c r="I372" s="84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</row>
    <row r="373" spans="1:36" ht="12.75" hidden="1" customHeight="1" x14ac:dyDescent="0.2">
      <c r="A373" s="84"/>
      <c r="B373" s="84"/>
      <c r="C373" s="84"/>
      <c r="D373" s="86"/>
      <c r="E373" s="86"/>
      <c r="F373" s="86"/>
      <c r="G373" s="86"/>
      <c r="H373" s="84"/>
      <c r="I373" s="84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</row>
    <row r="374" spans="1:36" ht="12.75" hidden="1" customHeight="1" x14ac:dyDescent="0.2">
      <c r="A374" s="84"/>
      <c r="B374" s="84"/>
      <c r="C374" s="84"/>
      <c r="D374" s="86"/>
      <c r="E374" s="86"/>
      <c r="F374" s="86"/>
      <c r="G374" s="86"/>
      <c r="H374" s="84"/>
      <c r="I374" s="84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</row>
    <row r="375" spans="1:36" ht="12.75" hidden="1" customHeight="1" x14ac:dyDescent="0.2">
      <c r="A375" s="84"/>
      <c r="B375" s="84"/>
      <c r="C375" s="84"/>
      <c r="D375" s="86"/>
      <c r="E375" s="86"/>
      <c r="F375" s="86"/>
      <c r="G375" s="86"/>
      <c r="H375" s="84"/>
      <c r="I375" s="84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</row>
    <row r="376" spans="1:36" ht="12.75" hidden="1" customHeight="1" x14ac:dyDescent="0.2">
      <c r="A376" s="84"/>
      <c r="B376" s="84"/>
      <c r="C376" s="84"/>
      <c r="D376" s="86"/>
      <c r="E376" s="86"/>
      <c r="F376" s="86"/>
      <c r="G376" s="86"/>
      <c r="H376" s="84"/>
      <c r="I376" s="84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</row>
    <row r="377" spans="1:36" ht="12.75" hidden="1" customHeight="1" x14ac:dyDescent="0.2">
      <c r="A377" s="84"/>
      <c r="B377" s="84"/>
      <c r="C377" s="84"/>
      <c r="D377" s="86"/>
      <c r="E377" s="86"/>
      <c r="F377" s="86"/>
      <c r="G377" s="86"/>
      <c r="H377" s="84"/>
      <c r="I377" s="84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</row>
    <row r="378" spans="1:36" ht="12.75" hidden="1" customHeight="1" x14ac:dyDescent="0.2">
      <c r="A378" s="84"/>
      <c r="B378" s="84"/>
      <c r="C378" s="84"/>
      <c r="D378" s="86"/>
      <c r="E378" s="86"/>
      <c r="F378" s="86"/>
      <c r="G378" s="86"/>
      <c r="H378" s="84"/>
      <c r="I378" s="84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</row>
    <row r="379" spans="1:36" ht="12.75" hidden="1" customHeight="1" x14ac:dyDescent="0.2">
      <c r="A379" s="84"/>
      <c r="B379" s="84"/>
      <c r="C379" s="84"/>
      <c r="D379" s="86"/>
      <c r="E379" s="86"/>
      <c r="F379" s="86"/>
      <c r="G379" s="86"/>
      <c r="H379" s="84"/>
      <c r="I379" s="84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</row>
    <row r="380" spans="1:36" ht="12.75" hidden="1" customHeight="1" x14ac:dyDescent="0.2">
      <c r="A380" s="84"/>
      <c r="B380" s="84"/>
      <c r="C380" s="84"/>
      <c r="D380" s="86"/>
      <c r="E380" s="86"/>
      <c r="F380" s="86"/>
      <c r="G380" s="86"/>
      <c r="H380" s="84"/>
      <c r="I380" s="84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</row>
    <row r="381" spans="1:36" ht="12.75" hidden="1" customHeight="1" x14ac:dyDescent="0.2">
      <c r="A381" s="84"/>
      <c r="B381" s="84"/>
      <c r="C381" s="84"/>
      <c r="D381" s="86"/>
      <c r="E381" s="86"/>
      <c r="F381" s="86"/>
      <c r="G381" s="86"/>
      <c r="H381" s="84"/>
      <c r="I381" s="84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</row>
    <row r="382" spans="1:36" ht="12.75" hidden="1" customHeight="1" x14ac:dyDescent="0.2">
      <c r="A382" s="84"/>
      <c r="B382" s="84"/>
      <c r="C382" s="84"/>
      <c r="D382" s="86"/>
      <c r="E382" s="86"/>
      <c r="F382" s="86"/>
      <c r="G382" s="86"/>
      <c r="H382" s="84"/>
      <c r="I382" s="84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</row>
    <row r="383" spans="1:36" ht="12.75" hidden="1" customHeight="1" x14ac:dyDescent="0.2">
      <c r="A383" s="84"/>
      <c r="B383" s="84"/>
      <c r="C383" s="84"/>
      <c r="D383" s="86"/>
      <c r="E383" s="86"/>
      <c r="F383" s="86"/>
      <c r="G383" s="86"/>
      <c r="H383" s="84"/>
      <c r="I383" s="84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</row>
    <row r="384" spans="1:36" ht="12.75" hidden="1" customHeight="1" x14ac:dyDescent="0.2">
      <c r="A384" s="84"/>
      <c r="B384" s="84"/>
      <c r="C384" s="84"/>
      <c r="D384" s="86"/>
      <c r="E384" s="86"/>
      <c r="F384" s="86"/>
      <c r="G384" s="86"/>
      <c r="H384" s="84"/>
      <c r="I384" s="84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</row>
    <row r="385" spans="1:36" ht="12.75" hidden="1" customHeight="1" x14ac:dyDescent="0.2">
      <c r="A385" s="84"/>
      <c r="B385" s="84"/>
      <c r="C385" s="84"/>
      <c r="D385" s="86"/>
      <c r="E385" s="86"/>
      <c r="F385" s="86"/>
      <c r="G385" s="86"/>
      <c r="H385" s="84"/>
      <c r="I385" s="84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</row>
    <row r="386" spans="1:36" ht="12.75" hidden="1" customHeight="1" x14ac:dyDescent="0.2">
      <c r="A386" s="84"/>
      <c r="B386" s="84"/>
      <c r="C386" s="84"/>
      <c r="D386" s="86"/>
      <c r="E386" s="86"/>
      <c r="F386" s="86"/>
      <c r="G386" s="86"/>
      <c r="H386" s="84"/>
      <c r="I386" s="84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</row>
    <row r="387" spans="1:36" ht="12.75" hidden="1" customHeight="1" x14ac:dyDescent="0.2">
      <c r="A387" s="84"/>
      <c r="B387" s="84"/>
      <c r="C387" s="84"/>
      <c r="D387" s="86"/>
      <c r="E387" s="86"/>
      <c r="F387" s="86"/>
      <c r="G387" s="86"/>
      <c r="H387" s="84"/>
      <c r="I387" s="84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</row>
    <row r="388" spans="1:36" ht="12.75" hidden="1" customHeight="1" x14ac:dyDescent="0.2">
      <c r="A388" s="84"/>
      <c r="B388" s="84"/>
      <c r="C388" s="84"/>
      <c r="D388" s="86"/>
      <c r="E388" s="86"/>
      <c r="F388" s="86"/>
      <c r="G388" s="86"/>
      <c r="H388" s="84"/>
      <c r="I388" s="84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</row>
    <row r="389" spans="1:36" ht="12.75" hidden="1" customHeight="1" x14ac:dyDescent="0.2">
      <c r="A389" s="84"/>
      <c r="B389" s="84"/>
      <c r="C389" s="84"/>
      <c r="D389" s="86"/>
      <c r="E389" s="86"/>
      <c r="F389" s="86"/>
      <c r="G389" s="86"/>
      <c r="H389" s="84"/>
      <c r="I389" s="84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</row>
    <row r="390" spans="1:36" ht="12.75" hidden="1" customHeight="1" x14ac:dyDescent="0.2">
      <c r="A390" s="84"/>
      <c r="B390" s="84"/>
      <c r="C390" s="84"/>
      <c r="D390" s="86"/>
      <c r="E390" s="86"/>
      <c r="F390" s="86"/>
      <c r="G390" s="86"/>
      <c r="H390" s="84"/>
      <c r="I390" s="84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</row>
    <row r="391" spans="1:36" ht="12.75" hidden="1" customHeight="1" x14ac:dyDescent="0.2">
      <c r="A391" s="84"/>
      <c r="B391" s="84"/>
      <c r="C391" s="84"/>
      <c r="D391" s="86"/>
      <c r="E391" s="86"/>
      <c r="F391" s="86"/>
      <c r="G391" s="86"/>
      <c r="H391" s="84"/>
      <c r="I391" s="84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</row>
    <row r="392" spans="1:36" ht="12.75" hidden="1" customHeight="1" x14ac:dyDescent="0.2">
      <c r="A392" s="84"/>
      <c r="B392" s="84"/>
      <c r="C392" s="84"/>
      <c r="D392" s="86"/>
      <c r="E392" s="86"/>
      <c r="F392" s="86"/>
      <c r="G392" s="86"/>
      <c r="H392" s="84"/>
      <c r="I392" s="84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</row>
    <row r="393" spans="1:36" ht="12.75" hidden="1" customHeight="1" x14ac:dyDescent="0.2">
      <c r="A393" s="84"/>
      <c r="B393" s="84"/>
      <c r="C393" s="84"/>
      <c r="D393" s="86"/>
      <c r="E393" s="86"/>
      <c r="F393" s="86"/>
      <c r="G393" s="86"/>
      <c r="H393" s="84"/>
      <c r="I393" s="84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</row>
    <row r="394" spans="1:36" ht="12.75" hidden="1" customHeight="1" x14ac:dyDescent="0.2">
      <c r="A394" s="84"/>
      <c r="B394" s="84"/>
      <c r="C394" s="84"/>
      <c r="D394" s="86"/>
      <c r="E394" s="86"/>
      <c r="F394" s="86"/>
      <c r="G394" s="86"/>
      <c r="H394" s="84"/>
      <c r="I394" s="84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</row>
    <row r="395" spans="1:36" ht="12.75" hidden="1" customHeight="1" x14ac:dyDescent="0.2">
      <c r="A395" s="84"/>
      <c r="B395" s="84"/>
      <c r="C395" s="84"/>
      <c r="D395" s="86"/>
      <c r="E395" s="86"/>
      <c r="F395" s="86"/>
      <c r="G395" s="86"/>
      <c r="H395" s="84"/>
      <c r="I395" s="84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</row>
    <row r="396" spans="1:36" ht="12.75" hidden="1" customHeight="1" x14ac:dyDescent="0.2">
      <c r="A396" s="84"/>
      <c r="B396" s="84"/>
      <c r="C396" s="84"/>
      <c r="D396" s="86"/>
      <c r="E396" s="86"/>
      <c r="F396" s="86"/>
      <c r="G396" s="86"/>
      <c r="H396" s="84"/>
      <c r="I396" s="84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</row>
    <row r="397" spans="1:36" ht="12.75" hidden="1" customHeight="1" x14ac:dyDescent="0.2">
      <c r="A397" s="84"/>
      <c r="B397" s="84"/>
      <c r="C397" s="84"/>
      <c r="D397" s="86"/>
      <c r="E397" s="86"/>
      <c r="F397" s="86"/>
      <c r="G397" s="86"/>
      <c r="H397" s="84"/>
      <c r="I397" s="84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</row>
    <row r="398" spans="1:36" ht="12.75" hidden="1" customHeight="1" x14ac:dyDescent="0.2">
      <c r="A398" s="84"/>
      <c r="B398" s="84"/>
      <c r="C398" s="84"/>
      <c r="D398" s="86"/>
      <c r="E398" s="86"/>
      <c r="F398" s="86"/>
      <c r="G398" s="86"/>
      <c r="H398" s="84"/>
      <c r="I398" s="84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</row>
    <row r="399" spans="1:36" ht="12.75" hidden="1" customHeight="1" x14ac:dyDescent="0.2">
      <c r="A399" s="84"/>
      <c r="B399" s="84"/>
      <c r="C399" s="84"/>
      <c r="D399" s="86"/>
      <c r="E399" s="86"/>
      <c r="F399" s="86"/>
      <c r="G399" s="86"/>
      <c r="H399" s="84"/>
      <c r="I399" s="84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</row>
    <row r="400" spans="1:36" ht="12.75" hidden="1" customHeight="1" x14ac:dyDescent="0.2">
      <c r="A400" s="84"/>
      <c r="B400" s="84"/>
      <c r="C400" s="84"/>
      <c r="D400" s="86"/>
      <c r="E400" s="86"/>
      <c r="F400" s="86"/>
      <c r="G400" s="86"/>
      <c r="H400" s="84"/>
      <c r="I400" s="84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</row>
    <row r="401" spans="1:36" ht="12.75" hidden="1" customHeight="1" x14ac:dyDescent="0.2">
      <c r="A401" s="84"/>
      <c r="B401" s="84"/>
      <c r="C401" s="84"/>
      <c r="D401" s="86"/>
      <c r="E401" s="86"/>
      <c r="F401" s="86"/>
      <c r="G401" s="86"/>
      <c r="H401" s="84"/>
      <c r="I401" s="84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</row>
    <row r="402" spans="1:36" ht="12.75" hidden="1" customHeight="1" x14ac:dyDescent="0.2">
      <c r="A402" s="84"/>
      <c r="B402" s="84"/>
      <c r="C402" s="84"/>
      <c r="D402" s="86"/>
      <c r="E402" s="86"/>
      <c r="F402" s="86"/>
      <c r="G402" s="86"/>
      <c r="H402" s="84"/>
      <c r="I402" s="84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</row>
    <row r="403" spans="1:36" ht="12.75" hidden="1" customHeight="1" x14ac:dyDescent="0.2">
      <c r="A403" s="84"/>
      <c r="B403" s="84"/>
      <c r="C403" s="84"/>
      <c r="D403" s="86"/>
      <c r="E403" s="86"/>
      <c r="F403" s="86"/>
      <c r="G403" s="86"/>
      <c r="H403" s="84"/>
      <c r="I403" s="84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</row>
    <row r="404" spans="1:36" ht="12.75" hidden="1" customHeight="1" x14ac:dyDescent="0.2">
      <c r="A404" s="84"/>
      <c r="B404" s="84"/>
      <c r="C404" s="84"/>
      <c r="D404" s="86"/>
      <c r="E404" s="86"/>
      <c r="F404" s="86"/>
      <c r="G404" s="86"/>
      <c r="H404" s="84"/>
      <c r="I404" s="84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</row>
    <row r="405" spans="1:36" ht="12.75" hidden="1" customHeight="1" x14ac:dyDescent="0.2">
      <c r="A405" s="84"/>
      <c r="B405" s="84"/>
      <c r="C405" s="84"/>
      <c r="D405" s="86"/>
      <c r="E405" s="86"/>
      <c r="F405" s="86"/>
      <c r="G405" s="86"/>
      <c r="H405" s="84"/>
      <c r="I405" s="84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</row>
    <row r="406" spans="1:36" ht="12.75" hidden="1" customHeight="1" x14ac:dyDescent="0.2">
      <c r="A406" s="84"/>
      <c r="B406" s="84"/>
      <c r="C406" s="84"/>
      <c r="D406" s="86"/>
      <c r="E406" s="86"/>
      <c r="F406" s="86"/>
      <c r="G406" s="86"/>
      <c r="H406" s="84"/>
      <c r="I406" s="84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</row>
    <row r="407" spans="1:36" ht="12.75" hidden="1" customHeight="1" x14ac:dyDescent="0.2">
      <c r="A407" s="84"/>
      <c r="B407" s="84"/>
      <c r="C407" s="84"/>
      <c r="D407" s="86"/>
      <c r="E407" s="86"/>
      <c r="F407" s="86"/>
      <c r="G407" s="86"/>
      <c r="H407" s="84"/>
      <c r="I407" s="84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</row>
    <row r="408" spans="1:36" ht="12.75" hidden="1" customHeight="1" x14ac:dyDescent="0.2">
      <c r="A408" s="84"/>
      <c r="B408" s="84"/>
      <c r="C408" s="84"/>
      <c r="D408" s="86"/>
      <c r="E408" s="86"/>
      <c r="F408" s="86"/>
      <c r="G408" s="86"/>
      <c r="H408" s="84"/>
      <c r="I408" s="84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</row>
    <row r="409" spans="1:36" ht="12.75" hidden="1" customHeight="1" x14ac:dyDescent="0.2">
      <c r="A409" s="84"/>
      <c r="B409" s="84"/>
      <c r="C409" s="84"/>
      <c r="D409" s="86"/>
      <c r="E409" s="86"/>
      <c r="F409" s="86"/>
      <c r="G409" s="86"/>
      <c r="H409" s="84"/>
      <c r="I409" s="84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</row>
    <row r="410" spans="1:36" ht="12.75" hidden="1" customHeight="1" x14ac:dyDescent="0.2">
      <c r="A410" s="84"/>
      <c r="B410" s="84"/>
      <c r="C410" s="84"/>
      <c r="D410" s="86"/>
      <c r="E410" s="86"/>
      <c r="F410" s="86"/>
      <c r="G410" s="86"/>
      <c r="H410" s="84"/>
      <c r="I410" s="84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</row>
    <row r="411" spans="1:36" ht="12.75" hidden="1" customHeight="1" x14ac:dyDescent="0.2">
      <c r="A411" s="84"/>
      <c r="B411" s="84"/>
      <c r="C411" s="84"/>
      <c r="D411" s="86"/>
      <c r="E411" s="86"/>
      <c r="F411" s="86"/>
      <c r="G411" s="86"/>
      <c r="H411" s="84"/>
      <c r="I411" s="84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</row>
    <row r="412" spans="1:36" ht="12.75" hidden="1" customHeight="1" x14ac:dyDescent="0.2">
      <c r="A412" s="84"/>
      <c r="B412" s="84"/>
      <c r="C412" s="84"/>
      <c r="D412" s="86"/>
      <c r="E412" s="86"/>
      <c r="F412" s="86"/>
      <c r="G412" s="86"/>
      <c r="H412" s="84"/>
      <c r="I412" s="84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</row>
    <row r="413" spans="1:36" ht="12.75" hidden="1" customHeight="1" x14ac:dyDescent="0.2">
      <c r="A413" s="84"/>
      <c r="B413" s="84"/>
      <c r="C413" s="84"/>
      <c r="D413" s="86"/>
      <c r="E413" s="86"/>
      <c r="F413" s="86"/>
      <c r="G413" s="86"/>
      <c r="H413" s="84"/>
      <c r="I413" s="84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</row>
    <row r="414" spans="1:36" ht="12.75" hidden="1" customHeight="1" x14ac:dyDescent="0.2">
      <c r="A414" s="84"/>
      <c r="B414" s="84"/>
      <c r="C414" s="84"/>
      <c r="D414" s="86"/>
      <c r="E414" s="86"/>
      <c r="F414" s="86"/>
      <c r="G414" s="86"/>
      <c r="H414" s="84"/>
      <c r="I414" s="84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</row>
    <row r="415" spans="1:36" ht="12.75" hidden="1" customHeight="1" x14ac:dyDescent="0.2">
      <c r="A415" s="84"/>
      <c r="B415" s="84"/>
      <c r="C415" s="84"/>
      <c r="D415" s="86"/>
      <c r="E415" s="86"/>
      <c r="F415" s="86"/>
      <c r="G415" s="86"/>
      <c r="H415" s="84"/>
      <c r="I415" s="84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</row>
    <row r="416" spans="1:36" ht="12.75" hidden="1" customHeight="1" x14ac:dyDescent="0.2">
      <c r="A416" s="84"/>
      <c r="B416" s="84"/>
      <c r="C416" s="84"/>
      <c r="D416" s="86"/>
      <c r="E416" s="86"/>
      <c r="F416" s="86"/>
      <c r="G416" s="86"/>
      <c r="H416" s="84"/>
      <c r="I416" s="84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</row>
    <row r="417" spans="1:36" ht="12.75" hidden="1" customHeight="1" x14ac:dyDescent="0.2">
      <c r="A417" s="84"/>
      <c r="B417" s="84"/>
      <c r="C417" s="84"/>
      <c r="D417" s="86"/>
      <c r="E417" s="86"/>
      <c r="F417" s="86"/>
      <c r="G417" s="86"/>
      <c r="H417" s="84"/>
      <c r="I417" s="84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</row>
    <row r="418" spans="1:36" ht="12.75" hidden="1" customHeight="1" x14ac:dyDescent="0.2">
      <c r="A418" s="84"/>
      <c r="B418" s="84"/>
      <c r="C418" s="84"/>
      <c r="D418" s="86"/>
      <c r="E418" s="86"/>
      <c r="F418" s="86"/>
      <c r="G418" s="86"/>
      <c r="H418" s="84"/>
      <c r="I418" s="84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</row>
    <row r="419" spans="1:36" ht="12.75" hidden="1" customHeight="1" x14ac:dyDescent="0.2">
      <c r="A419" s="84"/>
      <c r="B419" s="84"/>
      <c r="C419" s="84"/>
      <c r="D419" s="86"/>
      <c r="E419" s="86"/>
      <c r="F419" s="86"/>
      <c r="G419" s="86"/>
      <c r="H419" s="84"/>
      <c r="I419" s="84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</row>
    <row r="420" spans="1:36" ht="12.75" hidden="1" customHeight="1" x14ac:dyDescent="0.2">
      <c r="A420" s="84"/>
      <c r="B420" s="84"/>
      <c r="C420" s="84"/>
      <c r="D420" s="86"/>
      <c r="E420" s="86"/>
      <c r="F420" s="86"/>
      <c r="G420" s="86"/>
      <c r="H420" s="84"/>
      <c r="I420" s="84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</row>
    <row r="421" spans="1:36" ht="12.75" hidden="1" customHeight="1" x14ac:dyDescent="0.2">
      <c r="A421" s="84"/>
      <c r="B421" s="84"/>
      <c r="C421" s="84"/>
      <c r="D421" s="86"/>
      <c r="E421" s="86"/>
      <c r="F421" s="86"/>
      <c r="G421" s="86"/>
      <c r="H421" s="84"/>
      <c r="I421" s="84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</row>
    <row r="422" spans="1:36" ht="12.75" hidden="1" customHeight="1" x14ac:dyDescent="0.2">
      <c r="A422" s="84"/>
      <c r="B422" s="84"/>
      <c r="C422" s="84"/>
      <c r="D422" s="86"/>
      <c r="E422" s="86"/>
      <c r="F422" s="86"/>
      <c r="G422" s="86"/>
      <c r="H422" s="84"/>
      <c r="I422" s="84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</row>
    <row r="423" spans="1:36" ht="12.75" hidden="1" customHeight="1" x14ac:dyDescent="0.2">
      <c r="A423" s="84"/>
      <c r="B423" s="84"/>
      <c r="C423" s="84"/>
      <c r="D423" s="86"/>
      <c r="E423" s="86"/>
      <c r="F423" s="86"/>
      <c r="G423" s="86"/>
      <c r="H423" s="84"/>
      <c r="I423" s="84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</row>
    <row r="424" spans="1:36" ht="12.75" hidden="1" customHeight="1" x14ac:dyDescent="0.2">
      <c r="A424" s="84"/>
      <c r="B424" s="84"/>
      <c r="C424" s="84"/>
      <c r="D424" s="86"/>
      <c r="E424" s="86"/>
      <c r="F424" s="86"/>
      <c r="G424" s="86"/>
      <c r="H424" s="84"/>
      <c r="I424" s="84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</row>
    <row r="425" spans="1:36" ht="12.75" hidden="1" customHeight="1" x14ac:dyDescent="0.2">
      <c r="A425" s="84"/>
      <c r="B425" s="84"/>
      <c r="C425" s="84"/>
      <c r="D425" s="86"/>
      <c r="E425" s="86"/>
      <c r="F425" s="86"/>
      <c r="G425" s="86"/>
      <c r="H425" s="84"/>
      <c r="I425" s="84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</row>
    <row r="426" spans="1:36" ht="12.75" hidden="1" customHeight="1" x14ac:dyDescent="0.2">
      <c r="A426" s="84"/>
      <c r="B426" s="84"/>
      <c r="C426" s="84"/>
      <c r="D426" s="86"/>
      <c r="E426" s="86"/>
      <c r="F426" s="86"/>
      <c r="G426" s="86"/>
      <c r="H426" s="84"/>
      <c r="I426" s="84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</row>
    <row r="427" spans="1:36" ht="12.75" hidden="1" customHeight="1" x14ac:dyDescent="0.2">
      <c r="A427" s="84"/>
      <c r="B427" s="84"/>
      <c r="C427" s="84"/>
      <c r="D427" s="86"/>
      <c r="E427" s="86"/>
      <c r="F427" s="86"/>
      <c r="G427" s="86"/>
      <c r="H427" s="84"/>
      <c r="I427" s="84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</row>
    <row r="428" spans="1:36" ht="12.75" hidden="1" customHeight="1" x14ac:dyDescent="0.2">
      <c r="A428" s="84"/>
      <c r="B428" s="84"/>
      <c r="C428" s="84"/>
      <c r="D428" s="86"/>
      <c r="E428" s="86"/>
      <c r="F428" s="86"/>
      <c r="G428" s="86"/>
      <c r="H428" s="84"/>
      <c r="I428" s="84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</row>
    <row r="429" spans="1:36" ht="12.75" hidden="1" customHeight="1" x14ac:dyDescent="0.2">
      <c r="A429" s="84"/>
      <c r="B429" s="84"/>
      <c r="C429" s="84"/>
      <c r="D429" s="86"/>
      <c r="E429" s="86"/>
      <c r="F429" s="86"/>
      <c r="G429" s="86"/>
      <c r="H429" s="84"/>
      <c r="I429" s="84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</row>
    <row r="430" spans="1:36" ht="12.75" hidden="1" customHeight="1" x14ac:dyDescent="0.2">
      <c r="A430" s="84"/>
      <c r="B430" s="84"/>
      <c r="C430" s="84"/>
      <c r="D430" s="86"/>
      <c r="E430" s="86"/>
      <c r="F430" s="86"/>
      <c r="G430" s="86"/>
      <c r="H430" s="84"/>
      <c r="I430" s="84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</row>
    <row r="431" spans="1:36" ht="12.75" hidden="1" customHeight="1" x14ac:dyDescent="0.2">
      <c r="A431" s="84"/>
      <c r="B431" s="84"/>
      <c r="C431" s="84"/>
      <c r="D431" s="86"/>
      <c r="E431" s="86"/>
      <c r="F431" s="86"/>
      <c r="G431" s="86"/>
      <c r="H431" s="84"/>
      <c r="I431" s="84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</row>
    <row r="432" spans="1:36" ht="12.75" hidden="1" customHeight="1" x14ac:dyDescent="0.2">
      <c r="A432" s="84"/>
      <c r="B432" s="84"/>
      <c r="C432" s="84"/>
      <c r="D432" s="86"/>
      <c r="E432" s="86"/>
      <c r="F432" s="86"/>
      <c r="G432" s="86"/>
      <c r="H432" s="84"/>
      <c r="I432" s="84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</row>
    <row r="433" spans="1:36" ht="12.75" hidden="1" customHeight="1" x14ac:dyDescent="0.2">
      <c r="A433" s="84"/>
      <c r="B433" s="84"/>
      <c r="C433" s="84"/>
      <c r="D433" s="86"/>
      <c r="E433" s="86"/>
      <c r="F433" s="86"/>
      <c r="G433" s="86"/>
      <c r="H433" s="84"/>
      <c r="I433" s="84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</row>
    <row r="434" spans="1:36" ht="12.75" hidden="1" customHeight="1" x14ac:dyDescent="0.2">
      <c r="A434" s="84"/>
      <c r="B434" s="84"/>
      <c r="C434" s="84"/>
      <c r="D434" s="86"/>
      <c r="E434" s="86"/>
      <c r="F434" s="86"/>
      <c r="G434" s="86"/>
      <c r="H434" s="84"/>
      <c r="I434" s="84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</row>
    <row r="435" spans="1:36" ht="12.75" hidden="1" customHeight="1" x14ac:dyDescent="0.2">
      <c r="A435" s="84"/>
      <c r="B435" s="84"/>
      <c r="C435" s="84"/>
      <c r="D435" s="86"/>
      <c r="E435" s="86"/>
      <c r="F435" s="86"/>
      <c r="G435" s="86"/>
      <c r="H435" s="84"/>
      <c r="I435" s="84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</row>
    <row r="436" spans="1:36" ht="12.75" hidden="1" customHeight="1" x14ac:dyDescent="0.2">
      <c r="A436" s="84"/>
      <c r="B436" s="84"/>
      <c r="C436" s="84"/>
      <c r="D436" s="86"/>
      <c r="E436" s="86"/>
      <c r="F436" s="86"/>
      <c r="G436" s="86"/>
      <c r="H436" s="84"/>
      <c r="I436" s="84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</row>
    <row r="437" spans="1:36" ht="12.75" hidden="1" customHeight="1" x14ac:dyDescent="0.2">
      <c r="A437" s="84"/>
      <c r="B437" s="84"/>
      <c r="C437" s="84"/>
      <c r="D437" s="86"/>
      <c r="E437" s="86"/>
      <c r="F437" s="86"/>
      <c r="G437" s="86"/>
      <c r="H437" s="84"/>
      <c r="I437" s="84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</row>
    <row r="438" spans="1:36" ht="12.75" hidden="1" customHeight="1" x14ac:dyDescent="0.2">
      <c r="A438" s="84"/>
      <c r="B438" s="84"/>
      <c r="C438" s="84"/>
      <c r="D438" s="86"/>
      <c r="E438" s="86"/>
      <c r="F438" s="86"/>
      <c r="G438" s="86"/>
      <c r="H438" s="84"/>
      <c r="I438" s="84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</row>
    <row r="439" spans="1:36" ht="12.75" hidden="1" customHeight="1" x14ac:dyDescent="0.2">
      <c r="A439" s="84"/>
      <c r="B439" s="84"/>
      <c r="C439" s="84"/>
      <c r="D439" s="86"/>
      <c r="E439" s="86"/>
      <c r="F439" s="86"/>
      <c r="G439" s="86"/>
      <c r="H439" s="84"/>
      <c r="I439" s="84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</row>
    <row r="440" spans="1:36" ht="12.75" hidden="1" customHeight="1" x14ac:dyDescent="0.2">
      <c r="A440" s="84"/>
      <c r="B440" s="84"/>
      <c r="C440" s="84"/>
      <c r="D440" s="86"/>
      <c r="E440" s="86"/>
      <c r="F440" s="86"/>
      <c r="G440" s="86"/>
      <c r="H440" s="84"/>
      <c r="I440" s="84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</row>
    <row r="441" spans="1:36" ht="12.75" hidden="1" customHeight="1" x14ac:dyDescent="0.2">
      <c r="A441" s="84"/>
      <c r="B441" s="84"/>
      <c r="C441" s="84"/>
      <c r="D441" s="86"/>
      <c r="E441" s="86"/>
      <c r="F441" s="86"/>
      <c r="G441" s="86"/>
      <c r="H441" s="84"/>
      <c r="I441" s="84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</row>
    <row r="442" spans="1:36" ht="12.75" hidden="1" customHeight="1" x14ac:dyDescent="0.2">
      <c r="A442" s="84"/>
      <c r="B442" s="84"/>
      <c r="C442" s="84"/>
      <c r="D442" s="86"/>
      <c r="E442" s="86"/>
      <c r="F442" s="86"/>
      <c r="G442" s="86"/>
      <c r="H442" s="84"/>
      <c r="I442" s="84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</row>
    <row r="443" spans="1:36" ht="12.75" hidden="1" customHeight="1" x14ac:dyDescent="0.2">
      <c r="A443" s="84"/>
      <c r="B443" s="84"/>
      <c r="C443" s="84"/>
      <c r="D443" s="86"/>
      <c r="E443" s="86"/>
      <c r="F443" s="86"/>
      <c r="G443" s="86"/>
      <c r="H443" s="84"/>
      <c r="I443" s="84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</row>
    <row r="444" spans="1:36" ht="12.75" hidden="1" customHeight="1" x14ac:dyDescent="0.2">
      <c r="A444" s="84"/>
      <c r="B444" s="84"/>
      <c r="C444" s="84"/>
      <c r="D444" s="86"/>
      <c r="E444" s="86"/>
      <c r="F444" s="86"/>
      <c r="G444" s="86"/>
      <c r="H444" s="84"/>
      <c r="I444" s="84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</row>
    <row r="445" spans="1:36" ht="12.75" hidden="1" customHeight="1" x14ac:dyDescent="0.2">
      <c r="A445" s="84"/>
      <c r="B445" s="84"/>
      <c r="C445" s="84"/>
      <c r="D445" s="86"/>
      <c r="E445" s="86"/>
      <c r="F445" s="86"/>
      <c r="G445" s="86"/>
      <c r="H445" s="84"/>
      <c r="I445" s="84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</row>
    <row r="446" spans="1:36" ht="12.75" hidden="1" customHeight="1" x14ac:dyDescent="0.2">
      <c r="A446" s="84"/>
      <c r="B446" s="84"/>
      <c r="C446" s="84"/>
      <c r="D446" s="86"/>
      <c r="E446" s="86"/>
      <c r="F446" s="86"/>
      <c r="G446" s="86"/>
      <c r="H446" s="84"/>
      <c r="I446" s="84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</row>
    <row r="447" spans="1:36" ht="12.75" hidden="1" customHeight="1" x14ac:dyDescent="0.2">
      <c r="A447" s="84"/>
      <c r="B447" s="84"/>
      <c r="C447" s="84"/>
      <c r="D447" s="86"/>
      <c r="E447" s="86"/>
      <c r="F447" s="86"/>
      <c r="G447" s="86"/>
      <c r="H447" s="84"/>
      <c r="I447" s="84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</row>
    <row r="448" spans="1:36" ht="12.75" hidden="1" customHeight="1" x14ac:dyDescent="0.2">
      <c r="A448" s="84"/>
      <c r="B448" s="84"/>
      <c r="C448" s="84"/>
      <c r="D448" s="86"/>
      <c r="E448" s="86"/>
      <c r="F448" s="86"/>
      <c r="G448" s="86"/>
      <c r="H448" s="84"/>
      <c r="I448" s="84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</row>
    <row r="449" spans="1:36" ht="12.75" hidden="1" customHeight="1" x14ac:dyDescent="0.2">
      <c r="A449" s="84"/>
      <c r="B449" s="84"/>
      <c r="C449" s="84"/>
      <c r="D449" s="86"/>
      <c r="E449" s="86"/>
      <c r="F449" s="86"/>
      <c r="G449" s="86"/>
      <c r="H449" s="84"/>
      <c r="I449" s="84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</row>
    <row r="450" spans="1:36" ht="12.75" hidden="1" customHeight="1" x14ac:dyDescent="0.2">
      <c r="A450" s="84"/>
      <c r="B450" s="84"/>
      <c r="C450" s="84"/>
      <c r="D450" s="86"/>
      <c r="E450" s="86"/>
      <c r="F450" s="86"/>
      <c r="G450" s="86"/>
      <c r="H450" s="84"/>
      <c r="I450" s="84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</row>
    <row r="451" spans="1:36" ht="12.75" hidden="1" customHeight="1" x14ac:dyDescent="0.2">
      <c r="A451" s="84"/>
      <c r="B451" s="84"/>
      <c r="C451" s="84"/>
      <c r="D451" s="86"/>
      <c r="E451" s="86"/>
      <c r="F451" s="86"/>
      <c r="G451" s="86"/>
      <c r="H451" s="84"/>
      <c r="I451" s="84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</row>
    <row r="452" spans="1:36" ht="12.75" hidden="1" customHeight="1" x14ac:dyDescent="0.2">
      <c r="A452" s="84"/>
      <c r="B452" s="84"/>
      <c r="C452" s="84"/>
      <c r="D452" s="86"/>
      <c r="E452" s="86"/>
      <c r="F452" s="86"/>
      <c r="G452" s="86"/>
      <c r="H452" s="84"/>
      <c r="I452" s="84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</row>
    <row r="453" spans="1:36" ht="12.75" hidden="1" customHeight="1" x14ac:dyDescent="0.2">
      <c r="A453" s="84"/>
      <c r="B453" s="84"/>
      <c r="C453" s="84"/>
      <c r="D453" s="86"/>
      <c r="E453" s="86"/>
      <c r="F453" s="86"/>
      <c r="G453" s="86"/>
      <c r="H453" s="84"/>
      <c r="I453" s="84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</row>
    <row r="454" spans="1:36" ht="12.75" hidden="1" customHeight="1" x14ac:dyDescent="0.2">
      <c r="A454" s="84"/>
      <c r="B454" s="84"/>
      <c r="C454" s="84"/>
      <c r="D454" s="86"/>
      <c r="E454" s="86"/>
      <c r="F454" s="86"/>
      <c r="G454" s="86"/>
      <c r="H454" s="84"/>
      <c r="I454" s="84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</row>
    <row r="455" spans="1:36" ht="12.75" hidden="1" customHeight="1" x14ac:dyDescent="0.2">
      <c r="A455" s="84"/>
      <c r="B455" s="84"/>
      <c r="C455" s="84"/>
      <c r="D455" s="86"/>
      <c r="E455" s="86"/>
      <c r="F455" s="86"/>
      <c r="G455" s="86"/>
      <c r="H455" s="84"/>
      <c r="I455" s="84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</row>
    <row r="456" spans="1:36" ht="12.75" hidden="1" customHeight="1" x14ac:dyDescent="0.2">
      <c r="A456" s="84"/>
      <c r="B456" s="84"/>
      <c r="C456" s="84"/>
      <c r="D456" s="86"/>
      <c r="E456" s="86"/>
      <c r="F456" s="86"/>
      <c r="G456" s="86"/>
      <c r="H456" s="84"/>
      <c r="I456" s="84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</row>
    <row r="457" spans="1:36" ht="12.75" hidden="1" customHeight="1" x14ac:dyDescent="0.2">
      <c r="A457" s="84"/>
      <c r="B457" s="84"/>
      <c r="C457" s="84"/>
      <c r="D457" s="86"/>
      <c r="E457" s="86"/>
      <c r="F457" s="86"/>
      <c r="G457" s="86"/>
      <c r="H457" s="84"/>
      <c r="I457" s="84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</row>
    <row r="458" spans="1:36" ht="12.75" hidden="1" customHeight="1" x14ac:dyDescent="0.2">
      <c r="A458" s="84"/>
      <c r="B458" s="84"/>
      <c r="C458" s="84"/>
      <c r="D458" s="86"/>
      <c r="E458" s="86"/>
      <c r="F458" s="86"/>
      <c r="G458" s="86"/>
      <c r="H458" s="84"/>
      <c r="I458" s="84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</row>
    <row r="459" spans="1:36" ht="12.75" hidden="1" customHeight="1" x14ac:dyDescent="0.2">
      <c r="A459" s="84"/>
      <c r="B459" s="84"/>
      <c r="C459" s="84"/>
      <c r="D459" s="86"/>
      <c r="E459" s="86"/>
      <c r="F459" s="86"/>
      <c r="G459" s="86"/>
      <c r="H459" s="84"/>
      <c r="I459" s="84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</row>
    <row r="460" spans="1:36" ht="12.75" hidden="1" customHeight="1" x14ac:dyDescent="0.2">
      <c r="A460" s="84"/>
      <c r="B460" s="84"/>
      <c r="C460" s="84"/>
      <c r="D460" s="86"/>
      <c r="E460" s="86"/>
      <c r="F460" s="86"/>
      <c r="G460" s="86"/>
      <c r="H460" s="84"/>
      <c r="I460" s="84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</row>
    <row r="461" spans="1:36" ht="12.75" hidden="1" customHeight="1" x14ac:dyDescent="0.2">
      <c r="A461" s="84"/>
      <c r="B461" s="84"/>
      <c r="C461" s="84"/>
      <c r="D461" s="86"/>
      <c r="E461" s="86"/>
      <c r="F461" s="86"/>
      <c r="G461" s="86"/>
      <c r="H461" s="84"/>
      <c r="I461" s="84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</row>
    <row r="462" spans="1:36" ht="12.75" hidden="1" customHeight="1" x14ac:dyDescent="0.2">
      <c r="A462" s="84"/>
      <c r="B462" s="84"/>
      <c r="C462" s="84"/>
      <c r="D462" s="86"/>
      <c r="E462" s="86"/>
      <c r="F462" s="86"/>
      <c r="G462" s="86"/>
      <c r="H462" s="84"/>
      <c r="I462" s="84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</row>
    <row r="463" spans="1:36" ht="12.75" hidden="1" customHeight="1" x14ac:dyDescent="0.2">
      <c r="A463" s="84"/>
      <c r="B463" s="84"/>
      <c r="C463" s="84"/>
      <c r="D463" s="86"/>
      <c r="E463" s="86"/>
      <c r="F463" s="86"/>
      <c r="G463" s="86"/>
      <c r="H463" s="84"/>
      <c r="I463" s="84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</row>
    <row r="464" spans="1:36" ht="12.75" hidden="1" customHeight="1" x14ac:dyDescent="0.2">
      <c r="A464" s="84"/>
      <c r="B464" s="84"/>
      <c r="C464" s="84"/>
      <c r="D464" s="86"/>
      <c r="E464" s="86"/>
      <c r="F464" s="86"/>
      <c r="G464" s="86"/>
      <c r="H464" s="84"/>
      <c r="I464" s="84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</row>
    <row r="465" spans="1:36" ht="12.75" hidden="1" customHeight="1" x14ac:dyDescent="0.2">
      <c r="A465" s="84"/>
      <c r="B465" s="84"/>
      <c r="C465" s="84"/>
      <c r="D465" s="86"/>
      <c r="E465" s="86"/>
      <c r="F465" s="86"/>
      <c r="G465" s="86"/>
      <c r="H465" s="84"/>
      <c r="I465" s="84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</row>
    <row r="466" spans="1:36" ht="12.75" hidden="1" customHeight="1" x14ac:dyDescent="0.2">
      <c r="A466" s="84"/>
      <c r="B466" s="84"/>
      <c r="C466" s="84"/>
      <c r="D466" s="86"/>
      <c r="E466" s="86"/>
      <c r="F466" s="86"/>
      <c r="G466" s="86"/>
      <c r="H466" s="84"/>
      <c r="I466" s="84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</row>
    <row r="467" spans="1:36" ht="12.75" hidden="1" customHeight="1" x14ac:dyDescent="0.2">
      <c r="A467" s="84"/>
      <c r="B467" s="84"/>
      <c r="C467" s="84"/>
      <c r="D467" s="86"/>
      <c r="E467" s="86"/>
      <c r="F467" s="86"/>
      <c r="G467" s="86"/>
      <c r="H467" s="84"/>
      <c r="I467" s="84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</row>
    <row r="468" spans="1:36" ht="12.75" hidden="1" customHeight="1" x14ac:dyDescent="0.2">
      <c r="A468" s="84"/>
      <c r="B468" s="84"/>
      <c r="C468" s="84"/>
      <c r="D468" s="86"/>
      <c r="E468" s="86"/>
      <c r="F468" s="86"/>
      <c r="G468" s="86"/>
      <c r="H468" s="84"/>
      <c r="I468" s="84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</row>
    <row r="469" spans="1:36" ht="12.75" hidden="1" customHeight="1" x14ac:dyDescent="0.2">
      <c r="A469" s="84"/>
      <c r="B469" s="84"/>
      <c r="C469" s="84"/>
      <c r="D469" s="86"/>
      <c r="E469" s="86"/>
      <c r="F469" s="86"/>
      <c r="G469" s="86"/>
      <c r="H469" s="84"/>
      <c r="I469" s="84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</row>
    <row r="470" spans="1:36" ht="12.75" hidden="1" customHeight="1" x14ac:dyDescent="0.2">
      <c r="A470" s="84"/>
      <c r="B470" s="84"/>
      <c r="C470" s="84"/>
      <c r="D470" s="86"/>
      <c r="E470" s="86"/>
      <c r="F470" s="86"/>
      <c r="G470" s="86"/>
      <c r="H470" s="84"/>
      <c r="I470" s="84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</row>
    <row r="471" spans="1:36" ht="12.75" hidden="1" customHeight="1" x14ac:dyDescent="0.2">
      <c r="A471" s="84"/>
      <c r="B471" s="84"/>
      <c r="C471" s="84"/>
      <c r="D471" s="86"/>
      <c r="E471" s="86"/>
      <c r="F471" s="86"/>
      <c r="G471" s="86"/>
      <c r="H471" s="84"/>
      <c r="I471" s="84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</row>
    <row r="472" spans="1:36" ht="12.75" hidden="1" customHeight="1" x14ac:dyDescent="0.2">
      <c r="A472" s="84"/>
      <c r="B472" s="84"/>
      <c r="C472" s="84"/>
      <c r="D472" s="86"/>
      <c r="E472" s="86"/>
      <c r="F472" s="86"/>
      <c r="G472" s="86"/>
      <c r="H472" s="84"/>
      <c r="I472" s="84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</row>
    <row r="473" spans="1:36" ht="12.75" hidden="1" customHeight="1" x14ac:dyDescent="0.2">
      <c r="A473" s="84"/>
      <c r="B473" s="84"/>
      <c r="C473" s="84"/>
      <c r="D473" s="86"/>
      <c r="E473" s="86"/>
      <c r="F473" s="86"/>
      <c r="G473" s="86"/>
      <c r="H473" s="84"/>
      <c r="I473" s="84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</row>
    <row r="474" spans="1:36" ht="12.75" hidden="1" customHeight="1" x14ac:dyDescent="0.2">
      <c r="A474" s="84"/>
      <c r="B474" s="84"/>
      <c r="C474" s="84"/>
      <c r="D474" s="86"/>
      <c r="E474" s="86"/>
      <c r="F474" s="86"/>
      <c r="G474" s="86"/>
      <c r="H474" s="84"/>
      <c r="I474" s="84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</row>
    <row r="475" spans="1:36" ht="12.75" hidden="1" customHeight="1" x14ac:dyDescent="0.2">
      <c r="A475" s="84"/>
      <c r="B475" s="84"/>
      <c r="C475" s="84"/>
      <c r="D475" s="86"/>
      <c r="E475" s="86"/>
      <c r="F475" s="86"/>
      <c r="G475" s="86"/>
      <c r="H475" s="84"/>
      <c r="I475" s="84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</row>
    <row r="476" spans="1:36" ht="12.75" hidden="1" customHeight="1" x14ac:dyDescent="0.2">
      <c r="A476" s="84"/>
      <c r="B476" s="84"/>
      <c r="C476" s="84"/>
      <c r="D476" s="86"/>
      <c r="E476" s="86"/>
      <c r="F476" s="86"/>
      <c r="G476" s="86"/>
      <c r="H476" s="84"/>
      <c r="I476" s="84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</row>
    <row r="477" spans="1:36" ht="12.75" hidden="1" customHeight="1" x14ac:dyDescent="0.2">
      <c r="A477" s="84"/>
      <c r="B477" s="84"/>
      <c r="C477" s="84"/>
      <c r="D477" s="86"/>
      <c r="E477" s="86"/>
      <c r="F477" s="86"/>
      <c r="G477" s="86"/>
      <c r="H477" s="84"/>
      <c r="I477" s="84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</row>
    <row r="478" spans="1:36" ht="12.75" hidden="1" customHeight="1" x14ac:dyDescent="0.2">
      <c r="A478" s="84"/>
      <c r="B478" s="84"/>
      <c r="C478" s="84"/>
      <c r="D478" s="86"/>
      <c r="E478" s="86"/>
      <c r="F478" s="86"/>
      <c r="G478" s="86"/>
      <c r="H478" s="84"/>
      <c r="I478" s="84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</row>
    <row r="479" spans="1:36" ht="12.75" hidden="1" customHeight="1" x14ac:dyDescent="0.2">
      <c r="A479" s="84"/>
      <c r="B479" s="84"/>
      <c r="C479" s="84"/>
      <c r="D479" s="86"/>
      <c r="E479" s="86"/>
      <c r="F479" s="86"/>
      <c r="G479" s="86"/>
      <c r="H479" s="84"/>
      <c r="I479" s="84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</row>
    <row r="480" spans="1:36" ht="12.75" hidden="1" customHeight="1" x14ac:dyDescent="0.2">
      <c r="A480" s="84"/>
      <c r="B480" s="84"/>
      <c r="C480" s="84"/>
      <c r="D480" s="86"/>
      <c r="E480" s="86"/>
      <c r="F480" s="86"/>
      <c r="G480" s="86"/>
      <c r="H480" s="84"/>
      <c r="I480" s="84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</row>
    <row r="481" spans="1:36" ht="12.75" hidden="1" customHeight="1" x14ac:dyDescent="0.2">
      <c r="A481" s="84"/>
      <c r="B481" s="84"/>
      <c r="C481" s="84"/>
      <c r="D481" s="86"/>
      <c r="E481" s="86"/>
      <c r="F481" s="86"/>
      <c r="G481" s="86"/>
      <c r="H481" s="84"/>
      <c r="I481" s="84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</row>
    <row r="482" spans="1:36" ht="12.75" hidden="1" customHeight="1" x14ac:dyDescent="0.2">
      <c r="A482" s="84"/>
      <c r="B482" s="84"/>
      <c r="C482" s="84"/>
      <c r="D482" s="86"/>
      <c r="E482" s="86"/>
      <c r="F482" s="86"/>
      <c r="G482" s="86"/>
      <c r="H482" s="84"/>
      <c r="I482" s="84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</row>
    <row r="483" spans="1:36" ht="12.75" hidden="1" customHeight="1" x14ac:dyDescent="0.2">
      <c r="A483" s="84"/>
      <c r="B483" s="84"/>
      <c r="C483" s="84"/>
      <c r="D483" s="86"/>
      <c r="E483" s="86"/>
      <c r="F483" s="86"/>
      <c r="G483" s="86"/>
      <c r="H483" s="84"/>
      <c r="I483" s="84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</row>
    <row r="484" spans="1:36" ht="12.75" hidden="1" customHeight="1" x14ac:dyDescent="0.2">
      <c r="A484" s="84"/>
      <c r="B484" s="84"/>
      <c r="C484" s="84"/>
      <c r="D484" s="86"/>
      <c r="E484" s="86"/>
      <c r="F484" s="86"/>
      <c r="G484" s="86"/>
      <c r="H484" s="84"/>
      <c r="I484" s="84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</row>
    <row r="485" spans="1:36" ht="12.75" hidden="1" customHeight="1" x14ac:dyDescent="0.2">
      <c r="A485" s="84"/>
      <c r="B485" s="84"/>
      <c r="C485" s="84"/>
      <c r="D485" s="86"/>
      <c r="E485" s="86"/>
      <c r="F485" s="86"/>
      <c r="G485" s="86"/>
      <c r="H485" s="84"/>
      <c r="I485" s="84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</row>
    <row r="486" spans="1:36" ht="12.75" hidden="1" customHeight="1" x14ac:dyDescent="0.2">
      <c r="A486" s="84"/>
      <c r="B486" s="84"/>
      <c r="C486" s="84"/>
      <c r="D486" s="86"/>
      <c r="E486" s="86"/>
      <c r="F486" s="86"/>
      <c r="G486" s="86"/>
      <c r="H486" s="84"/>
      <c r="I486" s="84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</row>
    <row r="487" spans="1:36" ht="12.75" hidden="1" customHeight="1" x14ac:dyDescent="0.2">
      <c r="A487" s="84"/>
      <c r="B487" s="84"/>
      <c r="C487" s="84"/>
      <c r="D487" s="86"/>
      <c r="E487" s="86"/>
      <c r="F487" s="86"/>
      <c r="G487" s="86"/>
      <c r="H487" s="84"/>
      <c r="I487" s="84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</row>
    <row r="488" spans="1:36" ht="12.75" hidden="1" customHeight="1" x14ac:dyDescent="0.2">
      <c r="A488" s="84"/>
      <c r="B488" s="84"/>
      <c r="C488" s="84"/>
      <c r="D488" s="86"/>
      <c r="E488" s="86"/>
      <c r="F488" s="86"/>
      <c r="G488" s="86"/>
      <c r="H488" s="84"/>
      <c r="I488" s="84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</row>
    <row r="489" spans="1:36" ht="12.75" hidden="1" customHeight="1" x14ac:dyDescent="0.2">
      <c r="A489" s="84"/>
      <c r="B489" s="84"/>
      <c r="C489" s="84"/>
      <c r="D489" s="86"/>
      <c r="E489" s="86"/>
      <c r="F489" s="86"/>
      <c r="G489" s="86"/>
      <c r="H489" s="84"/>
      <c r="I489" s="84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</row>
    <row r="490" spans="1:36" ht="12.75" hidden="1" customHeight="1" x14ac:dyDescent="0.2">
      <c r="A490" s="84"/>
      <c r="B490" s="84"/>
      <c r="C490" s="84"/>
      <c r="D490" s="86"/>
      <c r="E490" s="86"/>
      <c r="F490" s="86"/>
      <c r="G490" s="86"/>
      <c r="H490" s="84"/>
      <c r="I490" s="84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</row>
    <row r="491" spans="1:36" ht="12.75" hidden="1" customHeight="1" x14ac:dyDescent="0.2">
      <c r="A491" s="84"/>
      <c r="B491" s="84"/>
      <c r="C491" s="84"/>
      <c r="D491" s="86"/>
      <c r="E491" s="86"/>
      <c r="F491" s="86"/>
      <c r="G491" s="86"/>
      <c r="H491" s="84"/>
      <c r="I491" s="84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</row>
    <row r="492" spans="1:36" ht="12.75" hidden="1" customHeight="1" x14ac:dyDescent="0.2">
      <c r="A492" s="84"/>
      <c r="B492" s="84"/>
      <c r="C492" s="84"/>
      <c r="D492" s="86"/>
      <c r="E492" s="86"/>
      <c r="F492" s="86"/>
      <c r="G492" s="86"/>
      <c r="H492" s="84"/>
      <c r="I492" s="84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</row>
    <row r="493" spans="1:36" ht="12.75" hidden="1" customHeight="1" x14ac:dyDescent="0.2">
      <c r="A493" s="84"/>
      <c r="B493" s="84"/>
      <c r="C493" s="84"/>
      <c r="D493" s="86"/>
      <c r="E493" s="86"/>
      <c r="F493" s="86"/>
      <c r="G493" s="86"/>
      <c r="H493" s="84"/>
      <c r="I493" s="84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</row>
    <row r="494" spans="1:36" ht="12.75" hidden="1" customHeight="1" x14ac:dyDescent="0.2">
      <c r="A494" s="84"/>
      <c r="B494" s="84"/>
      <c r="C494" s="84"/>
      <c r="D494" s="86"/>
      <c r="E494" s="86"/>
      <c r="F494" s="86"/>
      <c r="G494" s="86"/>
      <c r="H494" s="84"/>
      <c r="I494" s="84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</row>
    <row r="495" spans="1:36" ht="12.75" hidden="1" customHeight="1" x14ac:dyDescent="0.2">
      <c r="A495" s="84"/>
      <c r="B495" s="84"/>
      <c r="C495" s="84"/>
      <c r="D495" s="86"/>
      <c r="E495" s="86"/>
      <c r="F495" s="86"/>
      <c r="G495" s="86"/>
      <c r="H495" s="84"/>
      <c r="I495" s="84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</row>
    <row r="496" spans="1:36" ht="12.75" hidden="1" customHeight="1" x14ac:dyDescent="0.2">
      <c r="A496" s="84"/>
      <c r="B496" s="84"/>
      <c r="C496" s="84"/>
      <c r="D496" s="86"/>
      <c r="E496" s="86"/>
      <c r="F496" s="86"/>
      <c r="G496" s="86"/>
      <c r="H496" s="84"/>
      <c r="I496" s="84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</row>
    <row r="497" spans="1:36" ht="12.75" hidden="1" customHeight="1" x14ac:dyDescent="0.2">
      <c r="A497" s="84"/>
      <c r="B497" s="84"/>
      <c r="C497" s="84"/>
      <c r="D497" s="86"/>
      <c r="E497" s="86"/>
      <c r="F497" s="86"/>
      <c r="G497" s="86"/>
      <c r="H497" s="84"/>
      <c r="I497" s="84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</row>
    <row r="498" spans="1:36" ht="12.75" hidden="1" customHeight="1" x14ac:dyDescent="0.2">
      <c r="A498" s="84"/>
      <c r="B498" s="84"/>
      <c r="C498" s="84"/>
      <c r="D498" s="86"/>
      <c r="E498" s="86"/>
      <c r="F498" s="86"/>
      <c r="G498" s="86"/>
      <c r="H498" s="84"/>
      <c r="I498" s="84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</row>
    <row r="499" spans="1:36" ht="12.75" hidden="1" customHeight="1" x14ac:dyDescent="0.2">
      <c r="A499" s="84"/>
      <c r="B499" s="84"/>
      <c r="C499" s="84"/>
      <c r="D499" s="86"/>
      <c r="E499" s="86"/>
      <c r="F499" s="86"/>
      <c r="G499" s="86"/>
      <c r="H499" s="84"/>
      <c r="I499" s="84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</row>
    <row r="500" spans="1:36" ht="12.75" hidden="1" customHeight="1" x14ac:dyDescent="0.2">
      <c r="A500" s="84"/>
      <c r="B500" s="84"/>
      <c r="C500" s="84"/>
      <c r="D500" s="86"/>
      <c r="E500" s="86"/>
      <c r="F500" s="86"/>
      <c r="G500" s="86"/>
      <c r="H500" s="84"/>
      <c r="I500" s="84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</row>
    <row r="501" spans="1:36" ht="12.75" hidden="1" customHeight="1" x14ac:dyDescent="0.2">
      <c r="A501" s="84"/>
      <c r="B501" s="84"/>
      <c r="C501" s="84"/>
      <c r="D501" s="86"/>
      <c r="E501" s="86"/>
      <c r="F501" s="86"/>
      <c r="G501" s="86"/>
      <c r="H501" s="84"/>
      <c r="I501" s="84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</row>
    <row r="502" spans="1:36" ht="12.75" hidden="1" customHeight="1" x14ac:dyDescent="0.2">
      <c r="A502" s="84"/>
      <c r="B502" s="84"/>
      <c r="C502" s="84"/>
      <c r="D502" s="86"/>
      <c r="E502" s="86"/>
      <c r="F502" s="86"/>
      <c r="G502" s="86"/>
      <c r="H502" s="84"/>
      <c r="I502" s="84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</row>
    <row r="503" spans="1:36" ht="12.75" hidden="1" customHeight="1" x14ac:dyDescent="0.2">
      <c r="A503" s="84"/>
      <c r="B503" s="84"/>
      <c r="C503" s="84"/>
      <c r="D503" s="86"/>
      <c r="E503" s="86"/>
      <c r="F503" s="86"/>
      <c r="G503" s="86"/>
      <c r="H503" s="84"/>
      <c r="I503" s="84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</row>
    <row r="504" spans="1:36" ht="12.75" hidden="1" customHeight="1" x14ac:dyDescent="0.2">
      <c r="A504" s="84"/>
      <c r="B504" s="84"/>
      <c r="C504" s="84"/>
      <c r="D504" s="86"/>
      <c r="E504" s="86"/>
      <c r="F504" s="86"/>
      <c r="G504" s="86"/>
      <c r="H504" s="84"/>
      <c r="I504" s="84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</row>
    <row r="505" spans="1:36" ht="12.75" hidden="1" customHeight="1" x14ac:dyDescent="0.2">
      <c r="A505" s="84"/>
      <c r="B505" s="84"/>
      <c r="C505" s="84"/>
      <c r="D505" s="86"/>
      <c r="E505" s="86"/>
      <c r="F505" s="86"/>
      <c r="G505" s="86"/>
      <c r="H505" s="84"/>
      <c r="I505" s="84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</row>
    <row r="506" spans="1:36" ht="12.75" hidden="1" customHeight="1" x14ac:dyDescent="0.2">
      <c r="A506" s="84"/>
      <c r="B506" s="84"/>
      <c r="C506" s="84"/>
      <c r="D506" s="86"/>
      <c r="E506" s="86"/>
      <c r="F506" s="86"/>
      <c r="G506" s="86"/>
      <c r="H506" s="84"/>
      <c r="I506" s="84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</row>
    <row r="507" spans="1:36" ht="12.75" hidden="1" customHeight="1" x14ac:dyDescent="0.2">
      <c r="A507" s="84"/>
      <c r="B507" s="84"/>
      <c r="C507" s="84"/>
      <c r="D507" s="86"/>
      <c r="E507" s="86"/>
      <c r="F507" s="86"/>
      <c r="G507" s="86"/>
      <c r="H507" s="84"/>
      <c r="I507" s="84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</row>
    <row r="508" spans="1:36" ht="12.75" hidden="1" customHeight="1" x14ac:dyDescent="0.2">
      <c r="A508" s="84"/>
      <c r="B508" s="84"/>
      <c r="C508" s="84"/>
      <c r="D508" s="86"/>
      <c r="E508" s="86"/>
      <c r="F508" s="86"/>
      <c r="G508" s="86"/>
      <c r="H508" s="84"/>
      <c r="I508" s="84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</row>
    <row r="509" spans="1:36" ht="12.75" hidden="1" customHeight="1" x14ac:dyDescent="0.2">
      <c r="A509" s="84"/>
      <c r="B509" s="84"/>
      <c r="C509" s="84"/>
      <c r="D509" s="86"/>
      <c r="E509" s="86"/>
      <c r="F509" s="86"/>
      <c r="G509" s="86"/>
      <c r="H509" s="84"/>
      <c r="I509" s="84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</row>
    <row r="510" spans="1:36" ht="12.75" hidden="1" customHeight="1" x14ac:dyDescent="0.2">
      <c r="A510" s="84"/>
      <c r="B510" s="84"/>
      <c r="C510" s="84"/>
      <c r="D510" s="86"/>
      <c r="E510" s="86"/>
      <c r="F510" s="86"/>
      <c r="G510" s="86"/>
      <c r="H510" s="84"/>
      <c r="I510" s="84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</row>
    <row r="511" spans="1:36" ht="12.75" hidden="1" customHeight="1" x14ac:dyDescent="0.2">
      <c r="A511" s="84"/>
      <c r="B511" s="84"/>
      <c r="C511" s="84"/>
      <c r="D511" s="86"/>
      <c r="E511" s="86"/>
      <c r="F511" s="86"/>
      <c r="G511" s="86"/>
      <c r="H511" s="84"/>
      <c r="I511" s="84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</row>
    <row r="512" spans="1:36" ht="12.75" hidden="1" customHeight="1" x14ac:dyDescent="0.2">
      <c r="A512" s="84"/>
      <c r="B512" s="84"/>
      <c r="C512" s="84"/>
      <c r="D512" s="86"/>
      <c r="E512" s="86"/>
      <c r="F512" s="86"/>
      <c r="G512" s="86"/>
      <c r="H512" s="84"/>
      <c r="I512" s="84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</row>
    <row r="513" spans="1:36" ht="12.75" hidden="1" customHeight="1" x14ac:dyDescent="0.2">
      <c r="A513" s="84"/>
      <c r="B513" s="84"/>
      <c r="C513" s="84"/>
      <c r="D513" s="86"/>
      <c r="E513" s="86"/>
      <c r="F513" s="86"/>
      <c r="G513" s="86"/>
      <c r="H513" s="84"/>
      <c r="I513" s="84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</row>
    <row r="514" spans="1:36" ht="12.75" hidden="1" customHeight="1" x14ac:dyDescent="0.2">
      <c r="A514" s="84"/>
      <c r="B514" s="84"/>
      <c r="C514" s="84"/>
      <c r="D514" s="86"/>
      <c r="E514" s="86"/>
      <c r="F514" s="86"/>
      <c r="G514" s="86"/>
      <c r="H514" s="84"/>
      <c r="I514" s="84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</row>
    <row r="515" spans="1:36" ht="12.75" hidden="1" customHeight="1" x14ac:dyDescent="0.2">
      <c r="A515" s="84"/>
      <c r="B515" s="84"/>
      <c r="C515" s="84"/>
      <c r="D515" s="86"/>
      <c r="E515" s="86"/>
      <c r="F515" s="86"/>
      <c r="G515" s="86"/>
      <c r="H515" s="84"/>
      <c r="I515" s="84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</row>
    <row r="516" spans="1:36" ht="12.75" hidden="1" customHeight="1" x14ac:dyDescent="0.2">
      <c r="A516" s="84"/>
      <c r="B516" s="84"/>
      <c r="C516" s="84"/>
      <c r="D516" s="86"/>
      <c r="E516" s="86"/>
      <c r="F516" s="86"/>
      <c r="G516" s="86"/>
      <c r="H516" s="84"/>
      <c r="I516" s="84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</row>
    <row r="517" spans="1:36" ht="12.75" hidden="1" customHeight="1" x14ac:dyDescent="0.2">
      <c r="A517" s="84"/>
      <c r="B517" s="84"/>
      <c r="C517" s="84"/>
      <c r="D517" s="86"/>
      <c r="E517" s="86"/>
      <c r="F517" s="86"/>
      <c r="G517" s="86"/>
      <c r="H517" s="84"/>
      <c r="I517" s="84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</row>
    <row r="518" spans="1:36" ht="12.75" hidden="1" customHeight="1" x14ac:dyDescent="0.2">
      <c r="A518" s="84"/>
      <c r="B518" s="84"/>
      <c r="C518" s="84"/>
      <c r="D518" s="86"/>
      <c r="E518" s="86"/>
      <c r="F518" s="86"/>
      <c r="G518" s="86"/>
      <c r="H518" s="84"/>
      <c r="I518" s="84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</row>
    <row r="519" spans="1:36" ht="12.75" hidden="1" customHeight="1" x14ac:dyDescent="0.2">
      <c r="A519" s="84"/>
      <c r="B519" s="84"/>
      <c r="C519" s="84"/>
      <c r="D519" s="86"/>
      <c r="E519" s="86"/>
      <c r="F519" s="86"/>
      <c r="G519" s="86"/>
      <c r="H519" s="84"/>
      <c r="I519" s="84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</row>
    <row r="520" spans="1:36" ht="12.75" hidden="1" customHeight="1" x14ac:dyDescent="0.2">
      <c r="A520" s="84"/>
      <c r="B520" s="84"/>
      <c r="C520" s="84"/>
      <c r="D520" s="86"/>
      <c r="E520" s="86"/>
      <c r="F520" s="86"/>
      <c r="G520" s="86"/>
      <c r="H520" s="84"/>
      <c r="I520" s="84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</row>
    <row r="521" spans="1:36" ht="12.75" hidden="1" customHeight="1" x14ac:dyDescent="0.2">
      <c r="A521" s="84"/>
      <c r="B521" s="84"/>
      <c r="C521" s="84"/>
      <c r="D521" s="86"/>
      <c r="E521" s="86"/>
      <c r="F521" s="86"/>
      <c r="G521" s="86"/>
      <c r="H521" s="84"/>
      <c r="I521" s="84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</row>
    <row r="522" spans="1:36" ht="12.75" hidden="1" customHeight="1" x14ac:dyDescent="0.2">
      <c r="A522" s="84"/>
      <c r="B522" s="84"/>
      <c r="C522" s="84"/>
      <c r="D522" s="86"/>
      <c r="E522" s="86"/>
      <c r="F522" s="86"/>
      <c r="G522" s="86"/>
      <c r="H522" s="84"/>
      <c r="I522" s="84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</row>
    <row r="523" spans="1:36" ht="12.75" hidden="1" customHeight="1" x14ac:dyDescent="0.2">
      <c r="A523" s="84"/>
      <c r="B523" s="84"/>
      <c r="C523" s="84"/>
      <c r="D523" s="86"/>
      <c r="E523" s="86"/>
      <c r="F523" s="86"/>
      <c r="G523" s="86"/>
      <c r="H523" s="84"/>
      <c r="I523" s="84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</row>
    <row r="524" spans="1:36" ht="12.75" hidden="1" customHeight="1" x14ac:dyDescent="0.2">
      <c r="A524" s="84"/>
      <c r="B524" s="84"/>
      <c r="C524" s="84"/>
      <c r="D524" s="86"/>
      <c r="E524" s="86"/>
      <c r="F524" s="86"/>
      <c r="G524" s="86"/>
      <c r="H524" s="84"/>
      <c r="I524" s="84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</row>
    <row r="525" spans="1:36" ht="12.75" hidden="1" customHeight="1" x14ac:dyDescent="0.2">
      <c r="A525" s="84"/>
      <c r="B525" s="84"/>
      <c r="C525" s="84"/>
      <c r="D525" s="86"/>
      <c r="E525" s="86"/>
      <c r="F525" s="86"/>
      <c r="G525" s="86"/>
      <c r="H525" s="84"/>
      <c r="I525" s="84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</row>
    <row r="526" spans="1:36" ht="12.75" hidden="1" customHeight="1" x14ac:dyDescent="0.2">
      <c r="A526" s="84"/>
      <c r="B526" s="84"/>
      <c r="C526" s="84"/>
      <c r="D526" s="86"/>
      <c r="E526" s="86"/>
      <c r="F526" s="86"/>
      <c r="G526" s="86"/>
      <c r="H526" s="84"/>
      <c r="I526" s="84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</row>
    <row r="527" spans="1:36" ht="12.75" hidden="1" customHeight="1" x14ac:dyDescent="0.2">
      <c r="A527" s="84"/>
      <c r="B527" s="84"/>
      <c r="C527" s="84"/>
      <c r="D527" s="86"/>
      <c r="E527" s="86"/>
      <c r="F527" s="86"/>
      <c r="G527" s="86"/>
      <c r="H527" s="84"/>
      <c r="I527" s="84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</row>
    <row r="528" spans="1:36" ht="12.75" hidden="1" customHeight="1" x14ac:dyDescent="0.2">
      <c r="A528" s="84"/>
      <c r="B528" s="84"/>
      <c r="C528" s="84"/>
      <c r="D528" s="86"/>
      <c r="E528" s="86"/>
      <c r="F528" s="86"/>
      <c r="G528" s="86"/>
      <c r="H528" s="84"/>
      <c r="I528" s="84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</row>
    <row r="529" spans="1:36" ht="12.75" hidden="1" customHeight="1" x14ac:dyDescent="0.2">
      <c r="A529" s="84"/>
      <c r="B529" s="84"/>
      <c r="C529" s="84"/>
      <c r="D529" s="86"/>
      <c r="E529" s="86"/>
      <c r="F529" s="86"/>
      <c r="G529" s="86"/>
      <c r="H529" s="84"/>
      <c r="I529" s="84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</row>
    <row r="530" spans="1:36" ht="12.75" hidden="1" customHeight="1" x14ac:dyDescent="0.2">
      <c r="A530" s="84"/>
      <c r="B530" s="84"/>
      <c r="C530" s="84"/>
      <c r="D530" s="86"/>
      <c r="E530" s="86"/>
      <c r="F530" s="86"/>
      <c r="G530" s="86"/>
      <c r="H530" s="84"/>
      <c r="I530" s="84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</row>
    <row r="531" spans="1:36" ht="12.75" hidden="1" customHeight="1" x14ac:dyDescent="0.2">
      <c r="A531" s="84"/>
      <c r="B531" s="84"/>
      <c r="C531" s="84"/>
      <c r="D531" s="86"/>
      <c r="E531" s="86"/>
      <c r="F531" s="86"/>
      <c r="G531" s="86"/>
      <c r="H531" s="84"/>
      <c r="I531" s="84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</row>
    <row r="532" spans="1:36" ht="12.75" hidden="1" customHeight="1" x14ac:dyDescent="0.2">
      <c r="A532" s="84"/>
      <c r="B532" s="84"/>
      <c r="C532" s="84"/>
      <c r="D532" s="86"/>
      <c r="E532" s="86"/>
      <c r="F532" s="86"/>
      <c r="G532" s="86"/>
      <c r="H532" s="84"/>
      <c r="I532" s="84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</row>
    <row r="533" spans="1:36" ht="12.75" hidden="1" customHeight="1" x14ac:dyDescent="0.2">
      <c r="A533" s="84"/>
      <c r="B533" s="84"/>
      <c r="C533" s="84"/>
      <c r="D533" s="86"/>
      <c r="E533" s="86"/>
      <c r="F533" s="86"/>
      <c r="G533" s="86"/>
      <c r="H533" s="84"/>
      <c r="I533" s="84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</row>
    <row r="534" spans="1:36" ht="12.75" hidden="1" customHeight="1" x14ac:dyDescent="0.2">
      <c r="A534" s="84"/>
      <c r="B534" s="84"/>
      <c r="C534" s="84"/>
      <c r="D534" s="86"/>
      <c r="E534" s="86"/>
      <c r="F534" s="86"/>
      <c r="G534" s="86"/>
      <c r="H534" s="84"/>
      <c r="I534" s="84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</row>
    <row r="535" spans="1:36" ht="12.75" hidden="1" customHeight="1" x14ac:dyDescent="0.2">
      <c r="A535" s="84"/>
      <c r="B535" s="84"/>
      <c r="C535" s="84"/>
      <c r="D535" s="86"/>
      <c r="E535" s="86"/>
      <c r="F535" s="86"/>
      <c r="G535" s="86"/>
      <c r="H535" s="84"/>
      <c r="I535" s="84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</row>
    <row r="536" spans="1:36" ht="12.75" hidden="1" customHeight="1" x14ac:dyDescent="0.2">
      <c r="A536" s="84"/>
      <c r="B536" s="84"/>
      <c r="C536" s="84"/>
      <c r="D536" s="86"/>
      <c r="E536" s="86"/>
      <c r="F536" s="86"/>
      <c r="G536" s="86"/>
      <c r="H536" s="84"/>
      <c r="I536" s="84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</row>
    <row r="537" spans="1:36" ht="12.75" hidden="1" customHeight="1" x14ac:dyDescent="0.2">
      <c r="A537" s="84"/>
      <c r="B537" s="84"/>
      <c r="C537" s="84"/>
      <c r="D537" s="86"/>
      <c r="E537" s="86"/>
      <c r="F537" s="86"/>
      <c r="G537" s="86"/>
      <c r="H537" s="84"/>
      <c r="I537" s="84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</row>
    <row r="538" spans="1:36" ht="12.75" hidden="1" customHeight="1" x14ac:dyDescent="0.2">
      <c r="A538" s="84"/>
      <c r="B538" s="84"/>
      <c r="C538" s="84"/>
      <c r="D538" s="86"/>
      <c r="E538" s="86"/>
      <c r="F538" s="86"/>
      <c r="G538" s="86"/>
      <c r="H538" s="84"/>
      <c r="I538" s="84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</row>
    <row r="539" spans="1:36" ht="12.75" hidden="1" customHeight="1" x14ac:dyDescent="0.2">
      <c r="A539" s="84"/>
      <c r="B539" s="84"/>
      <c r="C539" s="84"/>
      <c r="D539" s="86"/>
      <c r="E539" s="86"/>
      <c r="F539" s="86"/>
      <c r="G539" s="86"/>
      <c r="H539" s="84"/>
      <c r="I539" s="84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</row>
    <row r="540" spans="1:36" ht="12.75" hidden="1" customHeight="1" x14ac:dyDescent="0.2">
      <c r="A540" s="84"/>
      <c r="B540" s="84"/>
      <c r="C540" s="84"/>
      <c r="D540" s="86"/>
      <c r="E540" s="86"/>
      <c r="F540" s="86"/>
      <c r="G540" s="86"/>
      <c r="H540" s="84"/>
      <c r="I540" s="84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</row>
    <row r="541" spans="1:36" ht="12.75" hidden="1" customHeight="1" x14ac:dyDescent="0.2">
      <c r="A541" s="84"/>
      <c r="B541" s="84"/>
      <c r="C541" s="84"/>
      <c r="D541" s="86"/>
      <c r="E541" s="86"/>
      <c r="F541" s="86"/>
      <c r="G541" s="86"/>
      <c r="H541" s="84"/>
      <c r="I541" s="84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</row>
    <row r="542" spans="1:36" ht="12.75" hidden="1" customHeight="1" x14ac:dyDescent="0.2">
      <c r="A542" s="84"/>
      <c r="B542" s="84"/>
      <c r="C542" s="84"/>
      <c r="D542" s="86"/>
      <c r="E542" s="86"/>
      <c r="F542" s="86"/>
      <c r="G542" s="86"/>
      <c r="H542" s="84"/>
      <c r="I542" s="84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</row>
    <row r="543" spans="1:36" ht="12.75" hidden="1" customHeight="1" x14ac:dyDescent="0.2">
      <c r="A543" s="84"/>
      <c r="B543" s="84"/>
      <c r="C543" s="84"/>
      <c r="D543" s="86"/>
      <c r="E543" s="86"/>
      <c r="F543" s="86"/>
      <c r="G543" s="86"/>
      <c r="H543" s="84"/>
      <c r="I543" s="84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</row>
    <row r="544" spans="1:36" ht="12.75" hidden="1" customHeight="1" x14ac:dyDescent="0.2">
      <c r="A544" s="84"/>
      <c r="B544" s="84"/>
      <c r="C544" s="84"/>
      <c r="D544" s="86"/>
      <c r="E544" s="86"/>
      <c r="F544" s="86"/>
      <c r="G544" s="86"/>
      <c r="H544" s="84"/>
      <c r="I544" s="84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</row>
    <row r="545" spans="1:36" ht="12.75" hidden="1" customHeight="1" x14ac:dyDescent="0.2">
      <c r="A545" s="84"/>
      <c r="B545" s="84"/>
      <c r="C545" s="84"/>
      <c r="D545" s="86"/>
      <c r="E545" s="86"/>
      <c r="F545" s="86"/>
      <c r="G545" s="86"/>
      <c r="H545" s="84"/>
      <c r="I545" s="84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</row>
    <row r="546" spans="1:36" ht="12.75" hidden="1" customHeight="1" x14ac:dyDescent="0.2">
      <c r="A546" s="84"/>
      <c r="B546" s="84"/>
      <c r="C546" s="84"/>
      <c r="D546" s="86"/>
      <c r="E546" s="86"/>
      <c r="F546" s="86"/>
      <c r="G546" s="86"/>
      <c r="H546" s="84"/>
      <c r="I546" s="84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</row>
    <row r="547" spans="1:36" ht="12.75" hidden="1" customHeight="1" x14ac:dyDescent="0.2">
      <c r="A547" s="84"/>
      <c r="B547" s="84"/>
      <c r="C547" s="84"/>
      <c r="D547" s="86"/>
      <c r="E547" s="86"/>
      <c r="F547" s="86"/>
      <c r="G547" s="86"/>
      <c r="H547" s="84"/>
      <c r="I547" s="84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</row>
    <row r="548" spans="1:36" ht="12.75" hidden="1" customHeight="1" x14ac:dyDescent="0.2">
      <c r="A548" s="84"/>
      <c r="B548" s="84"/>
      <c r="C548" s="84"/>
      <c r="D548" s="86"/>
      <c r="E548" s="86"/>
      <c r="F548" s="86"/>
      <c r="G548" s="86"/>
      <c r="H548" s="84"/>
      <c r="I548" s="84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</row>
    <row r="549" spans="1:36" ht="12.75" hidden="1" customHeight="1" x14ac:dyDescent="0.2">
      <c r="A549" s="84"/>
      <c r="B549" s="84"/>
      <c r="C549" s="84"/>
      <c r="D549" s="86"/>
      <c r="E549" s="86"/>
      <c r="F549" s="86"/>
      <c r="G549" s="86"/>
      <c r="H549" s="84"/>
      <c r="I549" s="84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</row>
    <row r="550" spans="1:36" ht="12.75" hidden="1" customHeight="1" x14ac:dyDescent="0.2">
      <c r="A550" s="84"/>
      <c r="B550" s="84"/>
      <c r="C550" s="84"/>
      <c r="D550" s="86"/>
      <c r="E550" s="86"/>
      <c r="F550" s="86"/>
      <c r="G550" s="86"/>
      <c r="H550" s="84"/>
      <c r="I550" s="84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</row>
    <row r="551" spans="1:36" ht="12.75" hidden="1" customHeight="1" x14ac:dyDescent="0.2">
      <c r="A551" s="84"/>
      <c r="B551" s="84"/>
      <c r="C551" s="84"/>
      <c r="D551" s="86"/>
      <c r="E551" s="86"/>
      <c r="F551" s="86"/>
      <c r="G551" s="86"/>
      <c r="H551" s="84"/>
      <c r="I551" s="84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</row>
    <row r="552" spans="1:36" ht="12.75" hidden="1" customHeight="1" x14ac:dyDescent="0.2">
      <c r="A552" s="84"/>
      <c r="B552" s="84"/>
      <c r="C552" s="84"/>
      <c r="D552" s="86"/>
      <c r="E552" s="86"/>
      <c r="F552" s="86"/>
      <c r="G552" s="86"/>
      <c r="H552" s="84"/>
      <c r="I552" s="84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</row>
    <row r="553" spans="1:36" ht="12.75" hidden="1" customHeight="1" x14ac:dyDescent="0.2">
      <c r="A553" s="84"/>
      <c r="B553" s="84"/>
      <c r="C553" s="84"/>
      <c r="D553" s="86"/>
      <c r="E553" s="86"/>
      <c r="F553" s="86"/>
      <c r="G553" s="86"/>
      <c r="H553" s="84"/>
      <c r="I553" s="84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</row>
    <row r="554" spans="1:36" ht="12.75" hidden="1" customHeight="1" x14ac:dyDescent="0.2">
      <c r="A554" s="84"/>
      <c r="B554" s="84"/>
      <c r="C554" s="84"/>
      <c r="D554" s="86"/>
      <c r="E554" s="86"/>
      <c r="F554" s="86"/>
      <c r="G554" s="86"/>
      <c r="H554" s="84"/>
      <c r="I554" s="84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</row>
    <row r="555" spans="1:36" ht="12.75" hidden="1" customHeight="1" x14ac:dyDescent="0.2">
      <c r="A555" s="84"/>
      <c r="B555" s="84"/>
      <c r="C555" s="84"/>
      <c r="D555" s="86"/>
      <c r="E555" s="86"/>
      <c r="F555" s="86"/>
      <c r="G555" s="86"/>
      <c r="H555" s="84"/>
      <c r="I555" s="84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</row>
    <row r="556" spans="1:36" ht="12.75" hidden="1" customHeight="1" x14ac:dyDescent="0.2">
      <c r="A556" s="84"/>
      <c r="B556" s="84"/>
      <c r="C556" s="84"/>
      <c r="D556" s="86"/>
      <c r="E556" s="86"/>
      <c r="F556" s="86"/>
      <c r="G556" s="86"/>
      <c r="H556" s="84"/>
      <c r="I556" s="84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</row>
    <row r="557" spans="1:36" ht="12.75" hidden="1" customHeight="1" x14ac:dyDescent="0.2">
      <c r="A557" s="84"/>
      <c r="B557" s="84"/>
      <c r="C557" s="84"/>
      <c r="D557" s="86"/>
      <c r="E557" s="86"/>
      <c r="F557" s="86"/>
      <c r="G557" s="86"/>
      <c r="H557" s="84"/>
      <c r="I557" s="84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</row>
    <row r="558" spans="1:36" ht="12.75" hidden="1" customHeight="1" x14ac:dyDescent="0.2">
      <c r="A558" s="84"/>
      <c r="B558" s="84"/>
      <c r="C558" s="84"/>
      <c r="D558" s="86"/>
      <c r="E558" s="86"/>
      <c r="F558" s="86"/>
      <c r="G558" s="86"/>
      <c r="H558" s="84"/>
      <c r="I558" s="84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</row>
    <row r="559" spans="1:36" ht="12.75" hidden="1" customHeight="1" x14ac:dyDescent="0.2">
      <c r="A559" s="84"/>
      <c r="B559" s="84"/>
      <c r="C559" s="84"/>
      <c r="D559" s="86"/>
      <c r="E559" s="86"/>
      <c r="F559" s="86"/>
      <c r="G559" s="86"/>
      <c r="H559" s="84"/>
      <c r="I559" s="84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</row>
    <row r="560" spans="1:36" ht="12.75" hidden="1" customHeight="1" x14ac:dyDescent="0.2">
      <c r="A560" s="84"/>
      <c r="B560" s="84"/>
      <c r="C560" s="84"/>
      <c r="D560" s="86"/>
      <c r="E560" s="86"/>
      <c r="F560" s="86"/>
      <c r="G560" s="86"/>
      <c r="H560" s="84"/>
      <c r="I560" s="84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</row>
    <row r="561" spans="1:36" ht="12.75" hidden="1" customHeight="1" x14ac:dyDescent="0.2">
      <c r="A561" s="84"/>
      <c r="B561" s="84"/>
      <c r="C561" s="84"/>
      <c r="D561" s="86"/>
      <c r="E561" s="86"/>
      <c r="F561" s="86"/>
      <c r="G561" s="86"/>
      <c r="H561" s="84"/>
      <c r="I561" s="84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</row>
    <row r="562" spans="1:36" ht="12.75" hidden="1" customHeight="1" x14ac:dyDescent="0.2">
      <c r="A562" s="84"/>
      <c r="B562" s="84"/>
      <c r="C562" s="84"/>
      <c r="D562" s="86"/>
      <c r="E562" s="86"/>
      <c r="F562" s="86"/>
      <c r="G562" s="86"/>
      <c r="H562" s="84"/>
      <c r="I562" s="84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</row>
    <row r="563" spans="1:36" ht="12.75" hidden="1" customHeight="1" x14ac:dyDescent="0.2">
      <c r="A563" s="84"/>
      <c r="B563" s="84"/>
      <c r="C563" s="84"/>
      <c r="D563" s="86"/>
      <c r="E563" s="86"/>
      <c r="F563" s="86"/>
      <c r="G563" s="86"/>
      <c r="H563" s="84"/>
      <c r="I563" s="84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</row>
    <row r="564" spans="1:36" ht="12.75" hidden="1" customHeight="1" x14ac:dyDescent="0.2">
      <c r="A564" s="84"/>
      <c r="B564" s="84"/>
      <c r="C564" s="84"/>
      <c r="D564" s="86"/>
      <c r="E564" s="86"/>
      <c r="F564" s="86"/>
      <c r="G564" s="86"/>
      <c r="H564" s="84"/>
      <c r="I564" s="84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</row>
    <row r="565" spans="1:36" ht="12.75" hidden="1" customHeight="1" x14ac:dyDescent="0.2">
      <c r="A565" s="84"/>
      <c r="B565" s="84"/>
      <c r="C565" s="84"/>
      <c r="D565" s="86"/>
      <c r="E565" s="86"/>
      <c r="F565" s="86"/>
      <c r="G565" s="86"/>
      <c r="H565" s="84"/>
      <c r="I565" s="84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</row>
    <row r="566" spans="1:36" ht="12.75" hidden="1" customHeight="1" x14ac:dyDescent="0.2">
      <c r="A566" s="84"/>
      <c r="B566" s="84"/>
      <c r="C566" s="84"/>
      <c r="D566" s="86"/>
      <c r="E566" s="86"/>
      <c r="F566" s="86"/>
      <c r="G566" s="86"/>
      <c r="H566" s="84"/>
      <c r="I566" s="84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</row>
    <row r="567" spans="1:36" ht="12.75" hidden="1" customHeight="1" x14ac:dyDescent="0.2">
      <c r="A567" s="84"/>
      <c r="B567" s="84"/>
      <c r="C567" s="84"/>
      <c r="D567" s="86"/>
      <c r="E567" s="86"/>
      <c r="F567" s="86"/>
      <c r="G567" s="86"/>
      <c r="H567" s="84"/>
      <c r="I567" s="84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</row>
    <row r="568" spans="1:36" ht="12.75" hidden="1" customHeight="1" x14ac:dyDescent="0.2">
      <c r="A568" s="84"/>
      <c r="B568" s="84"/>
      <c r="C568" s="84"/>
      <c r="D568" s="86"/>
      <c r="E568" s="86"/>
      <c r="F568" s="86"/>
      <c r="G568" s="86"/>
      <c r="H568" s="84"/>
      <c r="I568" s="84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</row>
    <row r="569" spans="1:36" ht="12.75" hidden="1" customHeight="1" x14ac:dyDescent="0.2">
      <c r="A569" s="84"/>
      <c r="B569" s="84"/>
      <c r="C569" s="84"/>
      <c r="D569" s="86"/>
      <c r="E569" s="86"/>
      <c r="F569" s="86"/>
      <c r="G569" s="86"/>
      <c r="H569" s="84"/>
      <c r="I569" s="84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</row>
    <row r="570" spans="1:36" ht="12.75" hidden="1" customHeight="1" x14ac:dyDescent="0.2">
      <c r="A570" s="84"/>
      <c r="B570" s="84"/>
      <c r="C570" s="84"/>
      <c r="D570" s="86"/>
      <c r="E570" s="86"/>
      <c r="F570" s="86"/>
      <c r="G570" s="86"/>
      <c r="H570" s="84"/>
      <c r="I570" s="84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</row>
    <row r="571" spans="1:36" ht="12.75" hidden="1" customHeight="1" x14ac:dyDescent="0.2">
      <c r="A571" s="84"/>
      <c r="B571" s="84"/>
      <c r="C571" s="84"/>
      <c r="D571" s="86"/>
      <c r="E571" s="86"/>
      <c r="F571" s="86"/>
      <c r="G571" s="86"/>
      <c r="H571" s="84"/>
      <c r="I571" s="84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</row>
    <row r="572" spans="1:36" ht="12.75" hidden="1" customHeight="1" x14ac:dyDescent="0.2">
      <c r="A572" s="84"/>
      <c r="B572" s="84"/>
      <c r="C572" s="84"/>
      <c r="D572" s="86"/>
      <c r="E572" s="86"/>
      <c r="F572" s="86"/>
      <c r="G572" s="86"/>
      <c r="H572" s="84"/>
      <c r="I572" s="84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</row>
    <row r="573" spans="1:36" ht="12.75" hidden="1" customHeight="1" x14ac:dyDescent="0.2">
      <c r="A573" s="84"/>
      <c r="B573" s="84"/>
      <c r="C573" s="84"/>
      <c r="D573" s="86"/>
      <c r="E573" s="86"/>
      <c r="F573" s="86"/>
      <c r="G573" s="86"/>
      <c r="H573" s="84"/>
      <c r="I573" s="84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</row>
    <row r="574" spans="1:36" ht="12.75" hidden="1" customHeight="1" x14ac:dyDescent="0.2">
      <c r="A574" s="84"/>
      <c r="B574" s="84"/>
      <c r="C574" s="84"/>
      <c r="D574" s="86"/>
      <c r="E574" s="86"/>
      <c r="F574" s="86"/>
      <c r="G574" s="86"/>
      <c r="H574" s="84"/>
      <c r="I574" s="84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</row>
    <row r="575" spans="1:36" ht="12.75" hidden="1" customHeight="1" x14ac:dyDescent="0.2">
      <c r="A575" s="84"/>
      <c r="B575" s="84"/>
      <c r="C575" s="84"/>
      <c r="D575" s="86"/>
      <c r="E575" s="86"/>
      <c r="F575" s="86"/>
      <c r="G575" s="86"/>
      <c r="H575" s="84"/>
      <c r="I575" s="84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</row>
    <row r="576" spans="1:36" ht="12.75" hidden="1" customHeight="1" x14ac:dyDescent="0.2">
      <c r="A576" s="84"/>
      <c r="B576" s="84"/>
      <c r="C576" s="84"/>
      <c r="D576" s="86"/>
      <c r="E576" s="86"/>
      <c r="F576" s="86"/>
      <c r="G576" s="86"/>
      <c r="H576" s="84"/>
      <c r="I576" s="84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</row>
    <row r="577" spans="1:36" ht="12.75" hidden="1" customHeight="1" x14ac:dyDescent="0.2">
      <c r="A577" s="84"/>
      <c r="B577" s="84"/>
      <c r="C577" s="84"/>
      <c r="D577" s="86"/>
      <c r="E577" s="86"/>
      <c r="F577" s="86"/>
      <c r="G577" s="86"/>
      <c r="H577" s="84"/>
      <c r="I577" s="84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</row>
    <row r="578" spans="1:36" ht="12.75" hidden="1" customHeight="1" x14ac:dyDescent="0.2">
      <c r="A578" s="84"/>
      <c r="B578" s="84"/>
      <c r="C578" s="84"/>
      <c r="D578" s="86"/>
      <c r="E578" s="86"/>
      <c r="F578" s="86"/>
      <c r="G578" s="86"/>
      <c r="H578" s="84"/>
      <c r="I578" s="84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</row>
    <row r="579" spans="1:36" ht="12.75" hidden="1" customHeight="1" x14ac:dyDescent="0.2">
      <c r="A579" s="84"/>
      <c r="B579" s="84"/>
      <c r="C579" s="84"/>
      <c r="D579" s="86"/>
      <c r="E579" s="86"/>
      <c r="F579" s="86"/>
      <c r="G579" s="86"/>
      <c r="H579" s="84"/>
      <c r="I579" s="84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</row>
    <row r="580" spans="1:36" ht="12.75" hidden="1" customHeight="1" x14ac:dyDescent="0.2">
      <c r="A580" s="84"/>
      <c r="B580" s="84"/>
      <c r="C580" s="84"/>
      <c r="D580" s="86"/>
      <c r="E580" s="86"/>
      <c r="F580" s="86"/>
      <c r="G580" s="86"/>
      <c r="H580" s="84"/>
      <c r="I580" s="84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</row>
    <row r="581" spans="1:36" ht="12.75" hidden="1" customHeight="1" x14ac:dyDescent="0.2">
      <c r="A581" s="84"/>
      <c r="B581" s="84"/>
      <c r="C581" s="84"/>
      <c r="D581" s="86"/>
      <c r="E581" s="86"/>
      <c r="F581" s="86"/>
      <c r="G581" s="86"/>
      <c r="H581" s="84"/>
      <c r="I581" s="84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</row>
    <row r="582" spans="1:36" ht="12.75" hidden="1" customHeight="1" x14ac:dyDescent="0.2">
      <c r="A582" s="84"/>
      <c r="B582" s="84"/>
      <c r="C582" s="84"/>
      <c r="D582" s="86"/>
      <c r="E582" s="86"/>
      <c r="F582" s="86"/>
      <c r="G582" s="86"/>
      <c r="H582" s="84"/>
      <c r="I582" s="84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</row>
    <row r="583" spans="1:36" ht="12.75" hidden="1" customHeight="1" x14ac:dyDescent="0.2">
      <c r="A583" s="84"/>
      <c r="B583" s="84"/>
      <c r="C583" s="84"/>
      <c r="D583" s="86"/>
      <c r="E583" s="86"/>
      <c r="F583" s="86"/>
      <c r="G583" s="86"/>
      <c r="H583" s="84"/>
      <c r="I583" s="84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</row>
    <row r="584" spans="1:36" ht="12.75" hidden="1" customHeight="1" x14ac:dyDescent="0.2">
      <c r="A584" s="84"/>
      <c r="B584" s="84"/>
      <c r="C584" s="84"/>
      <c r="D584" s="86"/>
      <c r="E584" s="86"/>
      <c r="F584" s="86"/>
      <c r="G584" s="86"/>
      <c r="H584" s="84"/>
      <c r="I584" s="84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</row>
    <row r="585" spans="1:36" ht="12.75" hidden="1" customHeight="1" x14ac:dyDescent="0.2">
      <c r="A585" s="84"/>
      <c r="B585" s="84"/>
      <c r="C585" s="84"/>
      <c r="D585" s="86"/>
      <c r="E585" s="86"/>
      <c r="F585" s="86"/>
      <c r="G585" s="86"/>
      <c r="H585" s="84"/>
      <c r="I585" s="84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</row>
    <row r="586" spans="1:36" ht="12.75" hidden="1" customHeight="1" x14ac:dyDescent="0.2">
      <c r="A586" s="84"/>
      <c r="B586" s="84"/>
      <c r="C586" s="84"/>
      <c r="D586" s="86"/>
      <c r="E586" s="86"/>
      <c r="F586" s="86"/>
      <c r="G586" s="86"/>
      <c r="H586" s="84"/>
      <c r="I586" s="84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</row>
    <row r="587" spans="1:36" ht="12.75" hidden="1" customHeight="1" x14ac:dyDescent="0.2">
      <c r="A587" s="84"/>
      <c r="B587" s="84"/>
      <c r="C587" s="84"/>
      <c r="D587" s="86"/>
      <c r="E587" s="86"/>
      <c r="F587" s="86"/>
      <c r="G587" s="86"/>
      <c r="H587" s="84"/>
      <c r="I587" s="84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</row>
    <row r="588" spans="1:36" ht="12.75" hidden="1" customHeight="1" x14ac:dyDescent="0.2">
      <c r="A588" s="84"/>
      <c r="B588" s="84"/>
      <c r="C588" s="84"/>
      <c r="D588" s="86"/>
      <c r="E588" s="86"/>
      <c r="F588" s="86"/>
      <c r="G588" s="86"/>
      <c r="H588" s="84"/>
      <c r="I588" s="84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</row>
    <row r="589" spans="1:36" ht="12.75" hidden="1" customHeight="1" x14ac:dyDescent="0.2">
      <c r="A589" s="84"/>
      <c r="B589" s="84"/>
      <c r="C589" s="84"/>
      <c r="D589" s="86"/>
      <c r="E589" s="86"/>
      <c r="F589" s="86"/>
      <c r="G589" s="86"/>
      <c r="H589" s="84"/>
      <c r="I589" s="84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</row>
    <row r="590" spans="1:36" ht="12.75" hidden="1" customHeight="1" x14ac:dyDescent="0.2">
      <c r="A590" s="84"/>
      <c r="B590" s="84"/>
      <c r="C590" s="84"/>
      <c r="D590" s="86"/>
      <c r="E590" s="86"/>
      <c r="F590" s="86"/>
      <c r="G590" s="86"/>
      <c r="H590" s="84"/>
      <c r="I590" s="84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</row>
    <row r="591" spans="1:36" ht="12.75" hidden="1" customHeight="1" x14ac:dyDescent="0.2">
      <c r="A591" s="84"/>
      <c r="B591" s="84"/>
      <c r="C591" s="84"/>
      <c r="D591" s="86"/>
      <c r="E591" s="86"/>
      <c r="F591" s="86"/>
      <c r="G591" s="86"/>
      <c r="H591" s="84"/>
      <c r="I591" s="84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</row>
    <row r="592" spans="1:36" ht="12.75" hidden="1" customHeight="1" x14ac:dyDescent="0.2">
      <c r="A592" s="84"/>
      <c r="B592" s="84"/>
      <c r="C592" s="84"/>
      <c r="D592" s="86"/>
      <c r="E592" s="86"/>
      <c r="F592" s="86"/>
      <c r="G592" s="86"/>
      <c r="H592" s="84"/>
      <c r="I592" s="84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</row>
    <row r="593" spans="1:36" ht="12.75" hidden="1" customHeight="1" x14ac:dyDescent="0.2">
      <c r="A593" s="84"/>
      <c r="B593" s="84"/>
      <c r="C593" s="84"/>
      <c r="D593" s="86"/>
      <c r="E593" s="86"/>
      <c r="F593" s="86"/>
      <c r="G593" s="86"/>
      <c r="H593" s="84"/>
      <c r="I593" s="84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</row>
    <row r="594" spans="1:36" ht="12.75" hidden="1" customHeight="1" x14ac:dyDescent="0.2">
      <c r="A594" s="84"/>
      <c r="B594" s="84"/>
      <c r="C594" s="84"/>
      <c r="D594" s="86"/>
      <c r="E594" s="86"/>
      <c r="F594" s="86"/>
      <c r="G594" s="86"/>
      <c r="H594" s="84"/>
      <c r="I594" s="84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</row>
    <row r="595" spans="1:36" ht="12.75" hidden="1" customHeight="1" x14ac:dyDescent="0.2">
      <c r="A595" s="84"/>
      <c r="B595" s="84"/>
      <c r="C595" s="84"/>
      <c r="D595" s="86"/>
      <c r="E595" s="86"/>
      <c r="F595" s="86"/>
      <c r="G595" s="86"/>
      <c r="H595" s="84"/>
      <c r="I595" s="84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</row>
    <row r="596" spans="1:36" ht="12.75" hidden="1" customHeight="1" x14ac:dyDescent="0.2">
      <c r="A596" s="84"/>
      <c r="B596" s="84"/>
      <c r="C596" s="84"/>
      <c r="D596" s="86"/>
      <c r="E596" s="86"/>
      <c r="F596" s="86"/>
      <c r="G596" s="86"/>
      <c r="H596" s="84"/>
      <c r="I596" s="84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</row>
    <row r="597" spans="1:36" ht="12.75" hidden="1" customHeight="1" x14ac:dyDescent="0.2">
      <c r="A597" s="84"/>
      <c r="B597" s="84"/>
      <c r="C597" s="84"/>
      <c r="D597" s="86"/>
      <c r="E597" s="86"/>
      <c r="F597" s="86"/>
      <c r="G597" s="86"/>
      <c r="H597" s="84"/>
      <c r="I597" s="84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</row>
    <row r="598" spans="1:36" ht="12.75" hidden="1" customHeight="1" x14ac:dyDescent="0.2">
      <c r="A598" s="84"/>
      <c r="B598" s="84"/>
      <c r="C598" s="84"/>
      <c r="D598" s="86"/>
      <c r="E598" s="86"/>
      <c r="F598" s="86"/>
      <c r="G598" s="86"/>
      <c r="H598" s="84"/>
      <c r="I598" s="84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</row>
    <row r="599" spans="1:36" ht="12.75" hidden="1" customHeight="1" x14ac:dyDescent="0.2">
      <c r="A599" s="84"/>
      <c r="B599" s="84"/>
      <c r="C599" s="84"/>
      <c r="D599" s="86"/>
      <c r="E599" s="86"/>
      <c r="F599" s="86"/>
      <c r="G599" s="86"/>
      <c r="H599" s="84"/>
      <c r="I599" s="84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</row>
    <row r="600" spans="1:36" ht="12.75" hidden="1" customHeight="1" x14ac:dyDescent="0.2">
      <c r="A600" s="84"/>
      <c r="B600" s="84"/>
      <c r="C600" s="84"/>
      <c r="D600" s="86"/>
      <c r="E600" s="86"/>
      <c r="F600" s="86"/>
      <c r="G600" s="86"/>
      <c r="H600" s="84"/>
      <c r="I600" s="84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</row>
    <row r="601" spans="1:36" ht="12.75" hidden="1" customHeight="1" x14ac:dyDescent="0.2">
      <c r="A601" s="84"/>
      <c r="B601" s="84"/>
      <c r="C601" s="84"/>
      <c r="D601" s="86"/>
      <c r="E601" s="86"/>
      <c r="F601" s="86"/>
      <c r="G601" s="86"/>
      <c r="H601" s="84"/>
      <c r="I601" s="84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</row>
    <row r="602" spans="1:36" ht="12.75" hidden="1" customHeight="1" x14ac:dyDescent="0.2">
      <c r="A602" s="84"/>
      <c r="B602" s="84"/>
      <c r="C602" s="84"/>
      <c r="D602" s="86"/>
      <c r="E602" s="86"/>
      <c r="F602" s="86"/>
      <c r="G602" s="86"/>
      <c r="H602" s="84"/>
      <c r="I602" s="84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</row>
    <row r="603" spans="1:36" ht="12.75" hidden="1" customHeight="1" x14ac:dyDescent="0.2">
      <c r="A603" s="84"/>
      <c r="B603" s="84"/>
      <c r="C603" s="84"/>
      <c r="D603" s="86"/>
      <c r="E603" s="86"/>
      <c r="F603" s="86"/>
      <c r="G603" s="86"/>
      <c r="H603" s="84"/>
      <c r="I603" s="84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</row>
    <row r="604" spans="1:36" ht="12.75" hidden="1" customHeight="1" x14ac:dyDescent="0.2">
      <c r="A604" s="84"/>
      <c r="B604" s="84"/>
      <c r="C604" s="84"/>
      <c r="D604" s="86"/>
      <c r="E604" s="86"/>
      <c r="F604" s="86"/>
      <c r="G604" s="86"/>
      <c r="H604" s="84"/>
      <c r="I604" s="84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</row>
    <row r="605" spans="1:36" ht="12.75" hidden="1" customHeight="1" x14ac:dyDescent="0.2">
      <c r="A605" s="84"/>
      <c r="B605" s="84"/>
      <c r="C605" s="84"/>
      <c r="D605" s="86"/>
      <c r="E605" s="86"/>
      <c r="F605" s="86"/>
      <c r="G605" s="86"/>
      <c r="H605" s="84"/>
      <c r="I605" s="84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</row>
    <row r="606" spans="1:36" ht="12.75" hidden="1" customHeight="1" x14ac:dyDescent="0.2">
      <c r="A606" s="84"/>
      <c r="B606" s="84"/>
      <c r="C606" s="84"/>
      <c r="D606" s="86"/>
      <c r="E606" s="86"/>
      <c r="F606" s="86"/>
      <c r="G606" s="86"/>
      <c r="H606" s="84"/>
      <c r="I606" s="84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</row>
    <row r="607" spans="1:36" ht="12.75" hidden="1" customHeight="1" x14ac:dyDescent="0.2">
      <c r="A607" s="84"/>
      <c r="B607" s="84"/>
      <c r="C607" s="84"/>
      <c r="D607" s="86"/>
      <c r="E607" s="86"/>
      <c r="F607" s="86"/>
      <c r="G607" s="86"/>
      <c r="H607" s="84"/>
      <c r="I607" s="84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</row>
    <row r="608" spans="1:36" ht="12.75" hidden="1" customHeight="1" x14ac:dyDescent="0.2">
      <c r="A608" s="84"/>
      <c r="B608" s="84"/>
      <c r="C608" s="84"/>
      <c r="D608" s="86"/>
      <c r="E608" s="86"/>
      <c r="F608" s="86"/>
      <c r="G608" s="86"/>
      <c r="H608" s="84"/>
      <c r="I608" s="84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</row>
    <row r="609" spans="1:36" ht="12.75" hidden="1" customHeight="1" x14ac:dyDescent="0.2">
      <c r="A609" s="84"/>
      <c r="B609" s="84"/>
      <c r="C609" s="84"/>
      <c r="D609" s="86"/>
      <c r="E609" s="86"/>
      <c r="F609" s="86"/>
      <c r="G609" s="86"/>
      <c r="H609" s="84"/>
      <c r="I609" s="84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</row>
    <row r="610" spans="1:36" ht="12.75" hidden="1" customHeight="1" x14ac:dyDescent="0.2">
      <c r="A610" s="84"/>
      <c r="B610" s="84"/>
      <c r="C610" s="84"/>
      <c r="D610" s="86"/>
      <c r="E610" s="86"/>
      <c r="F610" s="86"/>
      <c r="G610" s="86"/>
      <c r="H610" s="84"/>
      <c r="I610" s="84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</row>
    <row r="611" spans="1:36" ht="12.75" hidden="1" customHeight="1" x14ac:dyDescent="0.2">
      <c r="A611" s="84"/>
      <c r="B611" s="84"/>
      <c r="C611" s="84"/>
      <c r="D611" s="86"/>
      <c r="E611" s="86"/>
      <c r="F611" s="86"/>
      <c r="G611" s="86"/>
      <c r="H611" s="84"/>
      <c r="I611" s="84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</row>
    <row r="612" spans="1:36" ht="12.75" hidden="1" customHeight="1" x14ac:dyDescent="0.2">
      <c r="A612" s="84"/>
      <c r="B612" s="84"/>
      <c r="C612" s="84"/>
      <c r="D612" s="86"/>
      <c r="E612" s="86"/>
      <c r="F612" s="86"/>
      <c r="G612" s="86"/>
      <c r="H612" s="84"/>
      <c r="I612" s="84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</row>
    <row r="613" spans="1:36" ht="12.75" hidden="1" customHeight="1" x14ac:dyDescent="0.2">
      <c r="A613" s="84"/>
      <c r="B613" s="84"/>
      <c r="C613" s="84"/>
      <c r="D613" s="86"/>
      <c r="E613" s="86"/>
      <c r="F613" s="86"/>
      <c r="G613" s="86"/>
      <c r="H613" s="84"/>
      <c r="I613" s="84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</row>
    <row r="614" spans="1:36" ht="12.75" hidden="1" customHeight="1" x14ac:dyDescent="0.2">
      <c r="A614" s="84"/>
      <c r="B614" s="84"/>
      <c r="C614" s="84"/>
      <c r="D614" s="86"/>
      <c r="E614" s="86"/>
      <c r="F614" s="86"/>
      <c r="G614" s="86"/>
      <c r="H614" s="84"/>
      <c r="I614" s="84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</row>
    <row r="615" spans="1:36" ht="12.75" hidden="1" customHeight="1" x14ac:dyDescent="0.2">
      <c r="A615" s="84"/>
      <c r="B615" s="84"/>
      <c r="C615" s="84"/>
      <c r="D615" s="86"/>
      <c r="E615" s="86"/>
      <c r="F615" s="86"/>
      <c r="G615" s="86"/>
      <c r="H615" s="84"/>
      <c r="I615" s="84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</row>
    <row r="616" spans="1:36" ht="12.75" hidden="1" customHeight="1" x14ac:dyDescent="0.2">
      <c r="A616" s="84"/>
      <c r="B616" s="84"/>
      <c r="C616" s="84"/>
      <c r="D616" s="86"/>
      <c r="E616" s="86"/>
      <c r="F616" s="86"/>
      <c r="G616" s="86"/>
      <c r="H616" s="84"/>
      <c r="I616" s="84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</row>
    <row r="617" spans="1:36" ht="12.75" hidden="1" customHeight="1" x14ac:dyDescent="0.2">
      <c r="A617" s="84"/>
      <c r="B617" s="84"/>
      <c r="C617" s="84"/>
      <c r="D617" s="86"/>
      <c r="E617" s="86"/>
      <c r="F617" s="86"/>
      <c r="G617" s="86"/>
      <c r="H617" s="84"/>
      <c r="I617" s="84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</row>
    <row r="618" spans="1:36" ht="12.75" hidden="1" customHeight="1" x14ac:dyDescent="0.2">
      <c r="A618" s="84"/>
      <c r="B618" s="84"/>
      <c r="C618" s="84"/>
      <c r="D618" s="86"/>
      <c r="E618" s="86"/>
      <c r="F618" s="86"/>
      <c r="G618" s="86"/>
      <c r="H618" s="84"/>
      <c r="I618" s="84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</row>
    <row r="619" spans="1:36" ht="12.75" hidden="1" customHeight="1" x14ac:dyDescent="0.2">
      <c r="A619" s="84"/>
      <c r="B619" s="84"/>
      <c r="C619" s="84"/>
      <c r="D619" s="86"/>
      <c r="E619" s="86"/>
      <c r="F619" s="86"/>
      <c r="G619" s="86"/>
      <c r="H619" s="84"/>
      <c r="I619" s="84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</row>
    <row r="620" spans="1:36" ht="12.75" hidden="1" customHeight="1" x14ac:dyDescent="0.2">
      <c r="A620" s="84"/>
      <c r="B620" s="84"/>
      <c r="C620" s="84"/>
      <c r="D620" s="86"/>
      <c r="E620" s="86"/>
      <c r="F620" s="86"/>
      <c r="G620" s="86"/>
      <c r="H620" s="84"/>
      <c r="I620" s="84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</row>
    <row r="621" spans="1:36" ht="12.75" hidden="1" customHeight="1" x14ac:dyDescent="0.2">
      <c r="A621" s="84"/>
      <c r="B621" s="84"/>
      <c r="C621" s="84"/>
      <c r="D621" s="86"/>
      <c r="E621" s="86"/>
      <c r="F621" s="86"/>
      <c r="G621" s="86"/>
      <c r="H621" s="84"/>
      <c r="I621" s="84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</row>
    <row r="622" spans="1:36" ht="12.75" hidden="1" customHeight="1" x14ac:dyDescent="0.2">
      <c r="A622" s="84"/>
      <c r="B622" s="84"/>
      <c r="C622" s="84"/>
      <c r="D622" s="86"/>
      <c r="E622" s="86"/>
      <c r="F622" s="86"/>
      <c r="G622" s="86"/>
      <c r="H622" s="84"/>
      <c r="I622" s="84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</row>
    <row r="623" spans="1:36" ht="12.75" hidden="1" customHeight="1" x14ac:dyDescent="0.2">
      <c r="A623" s="84"/>
      <c r="B623" s="84"/>
      <c r="C623" s="84"/>
      <c r="D623" s="86"/>
      <c r="E623" s="86"/>
      <c r="F623" s="86"/>
      <c r="G623" s="86"/>
      <c r="H623" s="84"/>
      <c r="I623" s="84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</row>
    <row r="624" spans="1:36" ht="12.75" hidden="1" customHeight="1" x14ac:dyDescent="0.2">
      <c r="A624" s="84"/>
      <c r="B624" s="84"/>
      <c r="C624" s="84"/>
      <c r="D624" s="86"/>
      <c r="E624" s="86"/>
      <c r="F624" s="86"/>
      <c r="G624" s="86"/>
      <c r="H624" s="84"/>
      <c r="I624" s="84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</row>
    <row r="625" spans="1:36" ht="12.75" hidden="1" customHeight="1" x14ac:dyDescent="0.2">
      <c r="A625" s="84"/>
      <c r="B625" s="84"/>
      <c r="C625" s="84"/>
      <c r="D625" s="86"/>
      <c r="E625" s="86"/>
      <c r="F625" s="86"/>
      <c r="G625" s="86"/>
      <c r="H625" s="84"/>
      <c r="I625" s="84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</row>
    <row r="626" spans="1:36" ht="12.75" hidden="1" customHeight="1" x14ac:dyDescent="0.2">
      <c r="A626" s="84"/>
      <c r="B626" s="84"/>
      <c r="C626" s="84"/>
      <c r="D626" s="86"/>
      <c r="E626" s="86"/>
      <c r="F626" s="86"/>
      <c r="G626" s="86"/>
      <c r="H626" s="84"/>
      <c r="I626" s="84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</row>
    <row r="627" spans="1:36" ht="12.75" hidden="1" customHeight="1" x14ac:dyDescent="0.2">
      <c r="A627" s="84"/>
      <c r="B627" s="84"/>
      <c r="C627" s="84"/>
      <c r="D627" s="86"/>
      <c r="E627" s="86"/>
      <c r="F627" s="86"/>
      <c r="G627" s="86"/>
      <c r="H627" s="84"/>
      <c r="I627" s="84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</row>
    <row r="628" spans="1:36" ht="12.75" hidden="1" customHeight="1" x14ac:dyDescent="0.2">
      <c r="A628" s="84"/>
      <c r="B628" s="84"/>
      <c r="C628" s="84"/>
      <c r="D628" s="86"/>
      <c r="E628" s="86"/>
      <c r="F628" s="86"/>
      <c r="G628" s="86"/>
      <c r="H628" s="84"/>
      <c r="I628" s="84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</row>
    <row r="629" spans="1:36" ht="12.75" hidden="1" customHeight="1" x14ac:dyDescent="0.2">
      <c r="A629" s="84"/>
      <c r="B629" s="84"/>
      <c r="C629" s="84"/>
      <c r="D629" s="86"/>
      <c r="E629" s="86"/>
      <c r="F629" s="86"/>
      <c r="G629" s="86"/>
      <c r="H629" s="84"/>
      <c r="I629" s="84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</row>
    <row r="630" spans="1:36" ht="12.75" hidden="1" customHeight="1" x14ac:dyDescent="0.2">
      <c r="A630" s="84"/>
      <c r="B630" s="84"/>
      <c r="C630" s="84"/>
      <c r="D630" s="86"/>
      <c r="E630" s="86"/>
      <c r="F630" s="86"/>
      <c r="G630" s="86"/>
      <c r="H630" s="84"/>
      <c r="I630" s="84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</row>
    <row r="631" spans="1:36" ht="12.75" hidden="1" customHeight="1" x14ac:dyDescent="0.2">
      <c r="A631" s="84"/>
      <c r="B631" s="84"/>
      <c r="C631" s="84"/>
      <c r="D631" s="86"/>
      <c r="E631" s="86"/>
      <c r="F631" s="86"/>
      <c r="G631" s="86"/>
      <c r="H631" s="84"/>
      <c r="I631" s="84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</row>
    <row r="632" spans="1:36" ht="12.75" hidden="1" customHeight="1" x14ac:dyDescent="0.2">
      <c r="A632" s="84"/>
      <c r="B632" s="84"/>
      <c r="C632" s="84"/>
      <c r="D632" s="86"/>
      <c r="E632" s="86"/>
      <c r="F632" s="86"/>
      <c r="G632" s="86"/>
      <c r="H632" s="84"/>
      <c r="I632" s="84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</row>
    <row r="633" spans="1:36" ht="12.75" hidden="1" customHeight="1" x14ac:dyDescent="0.2">
      <c r="A633" s="84"/>
      <c r="B633" s="84"/>
      <c r="C633" s="84"/>
      <c r="D633" s="86"/>
      <c r="E633" s="86"/>
      <c r="F633" s="86"/>
      <c r="G633" s="86"/>
      <c r="H633" s="84"/>
      <c r="I633" s="84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</row>
    <row r="634" spans="1:36" ht="12.75" hidden="1" customHeight="1" x14ac:dyDescent="0.2">
      <c r="A634" s="84"/>
      <c r="B634" s="84"/>
      <c r="C634" s="84"/>
      <c r="D634" s="86"/>
      <c r="E634" s="86"/>
      <c r="F634" s="86"/>
      <c r="G634" s="86"/>
      <c r="H634" s="84"/>
      <c r="I634" s="84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</row>
    <row r="635" spans="1:36" ht="12.75" hidden="1" customHeight="1" x14ac:dyDescent="0.2">
      <c r="A635" s="84"/>
      <c r="B635" s="84"/>
      <c r="C635" s="84"/>
      <c r="D635" s="86"/>
      <c r="E635" s="86"/>
      <c r="F635" s="86"/>
      <c r="G635" s="86"/>
      <c r="H635" s="84"/>
      <c r="I635" s="84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</row>
    <row r="636" spans="1:36" ht="12.75" hidden="1" customHeight="1" x14ac:dyDescent="0.2">
      <c r="A636" s="84"/>
      <c r="B636" s="84"/>
      <c r="C636" s="84"/>
      <c r="D636" s="86"/>
      <c r="E636" s="86"/>
      <c r="F636" s="86"/>
      <c r="G636" s="86"/>
      <c r="H636" s="84"/>
      <c r="I636" s="84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</row>
    <row r="637" spans="1:36" ht="12.75" hidden="1" customHeight="1" x14ac:dyDescent="0.2">
      <c r="A637" s="84"/>
      <c r="B637" s="84"/>
      <c r="C637" s="84"/>
      <c r="D637" s="86"/>
      <c r="E637" s="86"/>
      <c r="F637" s="86"/>
      <c r="G637" s="86"/>
      <c r="H637" s="84"/>
      <c r="I637" s="84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</row>
    <row r="638" spans="1:36" ht="12.75" hidden="1" customHeight="1" x14ac:dyDescent="0.2">
      <c r="A638" s="84"/>
      <c r="B638" s="84"/>
      <c r="C638" s="84"/>
      <c r="D638" s="86"/>
      <c r="E638" s="86"/>
      <c r="F638" s="86"/>
      <c r="G638" s="86"/>
      <c r="H638" s="84"/>
      <c r="I638" s="84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</row>
    <row r="639" spans="1:36" ht="12.75" hidden="1" customHeight="1" x14ac:dyDescent="0.2">
      <c r="A639" s="84"/>
      <c r="B639" s="84"/>
      <c r="C639" s="84"/>
      <c r="D639" s="86"/>
      <c r="E639" s="86"/>
      <c r="F639" s="86"/>
      <c r="G639" s="86"/>
      <c r="H639" s="84"/>
      <c r="I639" s="84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</row>
    <row r="640" spans="1:36" ht="12.75" hidden="1" customHeight="1" x14ac:dyDescent="0.2">
      <c r="A640" s="84"/>
      <c r="B640" s="84"/>
      <c r="C640" s="84"/>
      <c r="D640" s="86"/>
      <c r="E640" s="86"/>
      <c r="F640" s="86"/>
      <c r="G640" s="86"/>
      <c r="H640" s="84"/>
      <c r="I640" s="84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</row>
    <row r="641" spans="1:36" ht="12.75" hidden="1" customHeight="1" x14ac:dyDescent="0.2">
      <c r="A641" s="84"/>
      <c r="B641" s="84"/>
      <c r="C641" s="84"/>
      <c r="D641" s="86"/>
      <c r="E641" s="86"/>
      <c r="F641" s="86"/>
      <c r="G641" s="86"/>
      <c r="H641" s="84"/>
      <c r="I641" s="84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</row>
    <row r="642" spans="1:36" ht="12.75" hidden="1" customHeight="1" x14ac:dyDescent="0.2">
      <c r="A642" s="84"/>
      <c r="B642" s="84"/>
      <c r="C642" s="84"/>
      <c r="D642" s="86"/>
      <c r="E642" s="86"/>
      <c r="F642" s="86"/>
      <c r="G642" s="86"/>
      <c r="H642" s="84"/>
      <c r="I642" s="84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</row>
    <row r="643" spans="1:36" ht="12.75" hidden="1" customHeight="1" x14ac:dyDescent="0.2">
      <c r="A643" s="84"/>
      <c r="B643" s="84"/>
      <c r="C643" s="84"/>
      <c r="D643" s="86"/>
      <c r="E643" s="86"/>
      <c r="F643" s="86"/>
      <c r="G643" s="86"/>
      <c r="H643" s="84"/>
      <c r="I643" s="84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</row>
    <row r="644" spans="1:36" ht="12.75" hidden="1" customHeight="1" x14ac:dyDescent="0.2">
      <c r="A644" s="84"/>
      <c r="B644" s="84"/>
      <c r="C644" s="84"/>
      <c r="D644" s="86"/>
      <c r="E644" s="86"/>
      <c r="F644" s="86"/>
      <c r="G644" s="86"/>
      <c r="H644" s="84"/>
      <c r="I644" s="84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</row>
    <row r="645" spans="1:36" ht="12.75" hidden="1" customHeight="1" x14ac:dyDescent="0.2">
      <c r="A645" s="84"/>
      <c r="B645" s="84"/>
      <c r="C645" s="84"/>
      <c r="D645" s="86"/>
      <c r="E645" s="86"/>
      <c r="F645" s="86"/>
      <c r="G645" s="86"/>
      <c r="H645" s="84"/>
      <c r="I645" s="84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</row>
    <row r="646" spans="1:36" ht="12.75" hidden="1" customHeight="1" x14ac:dyDescent="0.2">
      <c r="A646" s="84"/>
      <c r="B646" s="84"/>
      <c r="C646" s="84"/>
      <c r="D646" s="86"/>
      <c r="E646" s="86"/>
      <c r="F646" s="86"/>
      <c r="G646" s="86"/>
      <c r="H646" s="84"/>
      <c r="I646" s="84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</row>
    <row r="647" spans="1:36" ht="12.75" hidden="1" customHeight="1" x14ac:dyDescent="0.2">
      <c r="A647" s="84"/>
      <c r="B647" s="84"/>
      <c r="C647" s="84"/>
      <c r="D647" s="86"/>
      <c r="E647" s="86"/>
      <c r="F647" s="86"/>
      <c r="G647" s="86"/>
      <c r="H647" s="84"/>
      <c r="I647" s="84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</row>
    <row r="648" spans="1:36" ht="12.75" hidden="1" customHeight="1" x14ac:dyDescent="0.2">
      <c r="A648" s="84"/>
      <c r="B648" s="84"/>
      <c r="C648" s="84"/>
      <c r="D648" s="86"/>
      <c r="E648" s="86"/>
      <c r="F648" s="86"/>
      <c r="G648" s="86"/>
      <c r="H648" s="84"/>
      <c r="I648" s="84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</row>
    <row r="649" spans="1:36" ht="12.75" hidden="1" customHeight="1" x14ac:dyDescent="0.2">
      <c r="A649" s="84"/>
      <c r="B649" s="84"/>
      <c r="C649" s="84"/>
      <c r="D649" s="86"/>
      <c r="E649" s="86"/>
      <c r="F649" s="86"/>
      <c r="G649" s="86"/>
      <c r="H649" s="84"/>
      <c r="I649" s="84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</row>
    <row r="650" spans="1:36" ht="12.75" hidden="1" customHeight="1" x14ac:dyDescent="0.2">
      <c r="A650" s="84"/>
      <c r="B650" s="84"/>
      <c r="C650" s="84"/>
      <c r="D650" s="86"/>
      <c r="E650" s="86"/>
      <c r="F650" s="86"/>
      <c r="G650" s="86"/>
      <c r="H650" s="84"/>
      <c r="I650" s="84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</row>
    <row r="651" spans="1:36" ht="12.75" hidden="1" customHeight="1" x14ac:dyDescent="0.2">
      <c r="A651" s="84"/>
      <c r="B651" s="84"/>
      <c r="C651" s="84"/>
      <c r="D651" s="86"/>
      <c r="E651" s="86"/>
      <c r="F651" s="86"/>
      <c r="G651" s="86"/>
      <c r="H651" s="84"/>
      <c r="I651" s="84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</row>
    <row r="652" spans="1:36" ht="12.75" hidden="1" customHeight="1" x14ac:dyDescent="0.2">
      <c r="A652" s="84"/>
      <c r="B652" s="84"/>
      <c r="C652" s="84"/>
      <c r="D652" s="86"/>
      <c r="E652" s="86"/>
      <c r="F652" s="86"/>
      <c r="G652" s="86"/>
      <c r="H652" s="84"/>
      <c r="I652" s="84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</row>
    <row r="653" spans="1:36" ht="12.75" hidden="1" customHeight="1" x14ac:dyDescent="0.2">
      <c r="A653" s="84"/>
      <c r="B653" s="84"/>
      <c r="C653" s="84"/>
      <c r="D653" s="86"/>
      <c r="E653" s="86"/>
      <c r="F653" s="86"/>
      <c r="G653" s="86"/>
      <c r="H653" s="84"/>
      <c r="I653" s="84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</row>
    <row r="654" spans="1:36" ht="12.75" hidden="1" customHeight="1" x14ac:dyDescent="0.2">
      <c r="A654" s="84"/>
      <c r="B654" s="84"/>
      <c r="C654" s="84"/>
      <c r="D654" s="86"/>
      <c r="E654" s="86"/>
      <c r="F654" s="86"/>
      <c r="G654" s="86"/>
      <c r="H654" s="84"/>
      <c r="I654" s="84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</row>
    <row r="655" spans="1:36" ht="12.75" hidden="1" customHeight="1" x14ac:dyDescent="0.2">
      <c r="A655" s="84"/>
      <c r="B655" s="84"/>
      <c r="C655" s="84"/>
      <c r="D655" s="86"/>
      <c r="E655" s="86"/>
      <c r="F655" s="86"/>
      <c r="G655" s="86"/>
      <c r="H655" s="84"/>
      <c r="I655" s="84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</row>
    <row r="656" spans="1:36" ht="12.75" hidden="1" customHeight="1" x14ac:dyDescent="0.2">
      <c r="A656" s="84"/>
      <c r="B656" s="84"/>
      <c r="C656" s="84"/>
      <c r="D656" s="86"/>
      <c r="E656" s="86"/>
      <c r="F656" s="86"/>
      <c r="G656" s="86"/>
      <c r="H656" s="84"/>
      <c r="I656" s="84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</row>
    <row r="657" spans="1:36" ht="12.75" hidden="1" customHeight="1" x14ac:dyDescent="0.2">
      <c r="A657" s="84"/>
      <c r="B657" s="84"/>
      <c r="C657" s="84"/>
      <c r="D657" s="86"/>
      <c r="E657" s="86"/>
      <c r="F657" s="86"/>
      <c r="G657" s="86"/>
      <c r="H657" s="84"/>
      <c r="I657" s="84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</row>
    <row r="658" spans="1:36" ht="12.75" hidden="1" customHeight="1" x14ac:dyDescent="0.2">
      <c r="A658" s="84"/>
      <c r="B658" s="84"/>
      <c r="C658" s="84"/>
      <c r="D658" s="86"/>
      <c r="E658" s="86"/>
      <c r="F658" s="86"/>
      <c r="G658" s="86"/>
      <c r="H658" s="84"/>
      <c r="I658" s="84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</row>
    <row r="659" spans="1:36" ht="12.75" hidden="1" customHeight="1" x14ac:dyDescent="0.2">
      <c r="A659" s="84"/>
      <c r="B659" s="84"/>
      <c r="C659" s="84"/>
      <c r="D659" s="86"/>
      <c r="E659" s="86"/>
      <c r="F659" s="86"/>
      <c r="G659" s="86"/>
      <c r="H659" s="84"/>
      <c r="I659" s="84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</row>
    <row r="660" spans="1:36" ht="12.75" hidden="1" customHeight="1" x14ac:dyDescent="0.2">
      <c r="A660" s="84"/>
      <c r="B660" s="84"/>
      <c r="C660" s="84"/>
      <c r="D660" s="86"/>
      <c r="E660" s="86"/>
      <c r="F660" s="86"/>
      <c r="G660" s="86"/>
      <c r="H660" s="84"/>
      <c r="I660" s="84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</row>
    <row r="661" spans="1:36" ht="12.75" hidden="1" customHeight="1" x14ac:dyDescent="0.2">
      <c r="A661" s="84"/>
      <c r="B661" s="84"/>
      <c r="C661" s="84"/>
      <c r="D661" s="86"/>
      <c r="E661" s="86"/>
      <c r="F661" s="86"/>
      <c r="G661" s="86"/>
      <c r="H661" s="84"/>
      <c r="I661" s="84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</row>
    <row r="662" spans="1:36" ht="12.75" hidden="1" customHeight="1" x14ac:dyDescent="0.2">
      <c r="A662" s="84"/>
      <c r="B662" s="84"/>
      <c r="C662" s="84"/>
      <c r="D662" s="86"/>
      <c r="E662" s="86"/>
      <c r="F662" s="86"/>
      <c r="G662" s="86"/>
      <c r="H662" s="84"/>
      <c r="I662" s="84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</row>
    <row r="663" spans="1:36" ht="12.75" hidden="1" customHeight="1" x14ac:dyDescent="0.2">
      <c r="A663" s="84"/>
      <c r="B663" s="84"/>
      <c r="C663" s="84"/>
      <c r="D663" s="86"/>
      <c r="E663" s="86"/>
      <c r="F663" s="86"/>
      <c r="G663" s="86"/>
      <c r="H663" s="84"/>
      <c r="I663" s="84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</row>
    <row r="664" spans="1:36" ht="12.75" hidden="1" customHeight="1" x14ac:dyDescent="0.2">
      <c r="A664" s="84"/>
      <c r="B664" s="84"/>
      <c r="C664" s="84"/>
      <c r="D664" s="86"/>
      <c r="E664" s="86"/>
      <c r="F664" s="86"/>
      <c r="G664" s="86"/>
      <c r="H664" s="84"/>
      <c r="I664" s="84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</row>
    <row r="665" spans="1:36" ht="12.75" hidden="1" customHeight="1" x14ac:dyDescent="0.2">
      <c r="A665" s="84"/>
      <c r="B665" s="84"/>
      <c r="C665" s="84"/>
      <c r="D665" s="86"/>
      <c r="E665" s="86"/>
      <c r="F665" s="86"/>
      <c r="G665" s="86"/>
      <c r="H665" s="84"/>
      <c r="I665" s="84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</row>
    <row r="666" spans="1:36" ht="12.75" hidden="1" customHeight="1" x14ac:dyDescent="0.2">
      <c r="A666" s="84"/>
      <c r="B666" s="84"/>
      <c r="C666" s="84"/>
      <c r="D666" s="86"/>
      <c r="E666" s="86"/>
      <c r="F666" s="86"/>
      <c r="G666" s="86"/>
      <c r="H666" s="84"/>
      <c r="I666" s="84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</row>
    <row r="667" spans="1:36" ht="12.75" hidden="1" customHeight="1" x14ac:dyDescent="0.2">
      <c r="A667" s="84"/>
      <c r="B667" s="84"/>
      <c r="C667" s="84"/>
      <c r="D667" s="86"/>
      <c r="E667" s="86"/>
      <c r="F667" s="86"/>
      <c r="G667" s="86"/>
      <c r="H667" s="84"/>
      <c r="I667" s="84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</row>
    <row r="668" spans="1:36" ht="12.75" hidden="1" customHeight="1" x14ac:dyDescent="0.2">
      <c r="A668" s="84"/>
      <c r="B668" s="84"/>
      <c r="C668" s="84"/>
      <c r="D668" s="86"/>
      <c r="E668" s="86"/>
      <c r="F668" s="86"/>
      <c r="G668" s="86"/>
      <c r="H668" s="84"/>
      <c r="I668" s="84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</row>
    <row r="669" spans="1:36" ht="12.75" hidden="1" customHeight="1" x14ac:dyDescent="0.2">
      <c r="A669" s="84"/>
      <c r="B669" s="84"/>
      <c r="C669" s="84"/>
      <c r="D669" s="86"/>
      <c r="E669" s="86"/>
      <c r="F669" s="86"/>
      <c r="G669" s="86"/>
      <c r="H669" s="84"/>
      <c r="I669" s="84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</row>
    <row r="670" spans="1:36" ht="12.75" hidden="1" customHeight="1" x14ac:dyDescent="0.2">
      <c r="A670" s="84"/>
      <c r="B670" s="84"/>
      <c r="C670" s="84"/>
      <c r="D670" s="86"/>
      <c r="E670" s="86"/>
      <c r="F670" s="86"/>
      <c r="G670" s="86"/>
      <c r="H670" s="84"/>
      <c r="I670" s="84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</row>
    <row r="671" spans="1:36" ht="12.75" hidden="1" customHeight="1" x14ac:dyDescent="0.2">
      <c r="A671" s="84"/>
      <c r="B671" s="84"/>
      <c r="C671" s="84"/>
      <c r="D671" s="86"/>
      <c r="E671" s="86"/>
      <c r="F671" s="86"/>
      <c r="G671" s="86"/>
      <c r="H671" s="84"/>
      <c r="I671" s="84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</row>
    <row r="672" spans="1:36" ht="12.75" hidden="1" customHeight="1" x14ac:dyDescent="0.2">
      <c r="A672" s="84"/>
      <c r="B672" s="84"/>
      <c r="C672" s="84"/>
      <c r="D672" s="86"/>
      <c r="E672" s="86"/>
      <c r="F672" s="86"/>
      <c r="G672" s="86"/>
      <c r="H672" s="84"/>
      <c r="I672" s="84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</row>
    <row r="673" spans="1:36" ht="12.75" hidden="1" customHeight="1" x14ac:dyDescent="0.2">
      <c r="A673" s="84"/>
      <c r="B673" s="84"/>
      <c r="C673" s="84"/>
      <c r="D673" s="86"/>
      <c r="E673" s="86"/>
      <c r="F673" s="86"/>
      <c r="G673" s="86"/>
      <c r="H673" s="84"/>
      <c r="I673" s="84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</row>
    <row r="674" spans="1:36" ht="12.75" hidden="1" customHeight="1" x14ac:dyDescent="0.2">
      <c r="A674" s="84"/>
      <c r="B674" s="84"/>
      <c r="C674" s="84"/>
      <c r="D674" s="86"/>
      <c r="E674" s="86"/>
      <c r="F674" s="86"/>
      <c r="G674" s="86"/>
      <c r="H674" s="84"/>
      <c r="I674" s="84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</row>
    <row r="675" spans="1:36" ht="12.75" hidden="1" customHeight="1" x14ac:dyDescent="0.2">
      <c r="A675" s="84"/>
      <c r="B675" s="84"/>
      <c r="C675" s="84"/>
      <c r="D675" s="86"/>
      <c r="E675" s="86"/>
      <c r="F675" s="86"/>
      <c r="G675" s="86"/>
      <c r="H675" s="84"/>
      <c r="I675" s="84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</row>
    <row r="676" spans="1:36" ht="12.75" hidden="1" customHeight="1" x14ac:dyDescent="0.2">
      <c r="A676" s="84"/>
      <c r="B676" s="84"/>
      <c r="C676" s="84"/>
      <c r="D676" s="86"/>
      <c r="E676" s="86"/>
      <c r="F676" s="86"/>
      <c r="G676" s="86"/>
      <c r="H676" s="84"/>
      <c r="I676" s="84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</row>
    <row r="677" spans="1:36" ht="12.75" hidden="1" customHeight="1" x14ac:dyDescent="0.2">
      <c r="A677" s="84"/>
      <c r="B677" s="84"/>
      <c r="C677" s="84"/>
      <c r="D677" s="86"/>
      <c r="E677" s="86"/>
      <c r="F677" s="86"/>
      <c r="G677" s="86"/>
      <c r="H677" s="84"/>
      <c r="I677" s="84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</row>
    <row r="678" spans="1:36" ht="12.75" hidden="1" customHeight="1" x14ac:dyDescent="0.2">
      <c r="A678" s="84"/>
      <c r="B678" s="84"/>
      <c r="C678" s="84"/>
      <c r="D678" s="86"/>
      <c r="E678" s="86"/>
      <c r="F678" s="86"/>
      <c r="G678" s="86"/>
      <c r="H678" s="84"/>
      <c r="I678" s="84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</row>
    <row r="679" spans="1:36" ht="12.75" hidden="1" customHeight="1" x14ac:dyDescent="0.2">
      <c r="A679" s="84"/>
      <c r="B679" s="84"/>
      <c r="C679" s="84"/>
      <c r="D679" s="86"/>
      <c r="E679" s="86"/>
      <c r="F679" s="86"/>
      <c r="G679" s="86"/>
      <c r="H679" s="84"/>
      <c r="I679" s="84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</row>
    <row r="680" spans="1:36" ht="12.75" hidden="1" customHeight="1" x14ac:dyDescent="0.2">
      <c r="A680" s="84"/>
      <c r="B680" s="84"/>
      <c r="C680" s="84"/>
      <c r="D680" s="86"/>
      <c r="E680" s="86"/>
      <c r="F680" s="86"/>
      <c r="G680" s="86"/>
      <c r="H680" s="84"/>
      <c r="I680" s="84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</row>
    <row r="681" spans="1:36" ht="12.75" hidden="1" customHeight="1" x14ac:dyDescent="0.2">
      <c r="A681" s="84"/>
      <c r="B681" s="84"/>
      <c r="C681" s="84"/>
      <c r="D681" s="86"/>
      <c r="E681" s="86"/>
      <c r="F681" s="86"/>
      <c r="G681" s="86"/>
      <c r="H681" s="84"/>
      <c r="I681" s="84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</row>
    <row r="682" spans="1:36" ht="12.75" hidden="1" customHeight="1" x14ac:dyDescent="0.2">
      <c r="A682" s="84"/>
      <c r="B682" s="84"/>
      <c r="C682" s="84"/>
      <c r="D682" s="86"/>
      <c r="E682" s="86"/>
      <c r="F682" s="86"/>
      <c r="G682" s="86"/>
      <c r="H682" s="84"/>
      <c r="I682" s="84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</row>
    <row r="683" spans="1:36" ht="12.75" hidden="1" customHeight="1" x14ac:dyDescent="0.2">
      <c r="A683" s="84"/>
      <c r="B683" s="84"/>
      <c r="C683" s="84"/>
      <c r="D683" s="86"/>
      <c r="E683" s="86"/>
      <c r="F683" s="86"/>
      <c r="G683" s="86"/>
      <c r="H683" s="84"/>
      <c r="I683" s="84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</row>
    <row r="684" spans="1:36" ht="12.75" hidden="1" customHeight="1" x14ac:dyDescent="0.2">
      <c r="A684" s="84"/>
      <c r="B684" s="84"/>
      <c r="C684" s="84"/>
      <c r="D684" s="86"/>
      <c r="E684" s="86"/>
      <c r="F684" s="86"/>
      <c r="G684" s="86"/>
      <c r="H684" s="84"/>
      <c r="I684" s="84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</row>
    <row r="685" spans="1:36" ht="12.75" hidden="1" customHeight="1" x14ac:dyDescent="0.2">
      <c r="A685" s="84"/>
      <c r="B685" s="84"/>
      <c r="C685" s="84"/>
      <c r="D685" s="86"/>
      <c r="E685" s="86"/>
      <c r="F685" s="86"/>
      <c r="G685" s="86"/>
      <c r="H685" s="84"/>
      <c r="I685" s="84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</row>
    <row r="686" spans="1:36" ht="12.75" hidden="1" customHeight="1" x14ac:dyDescent="0.2">
      <c r="A686" s="84"/>
      <c r="B686" s="84"/>
      <c r="C686" s="84"/>
      <c r="D686" s="86"/>
      <c r="E686" s="86"/>
      <c r="F686" s="86"/>
      <c r="G686" s="86"/>
      <c r="H686" s="84"/>
      <c r="I686" s="84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</row>
    <row r="687" spans="1:36" ht="12.75" hidden="1" customHeight="1" x14ac:dyDescent="0.2">
      <c r="A687" s="84"/>
      <c r="B687" s="84"/>
      <c r="C687" s="84"/>
      <c r="D687" s="86"/>
      <c r="E687" s="86"/>
      <c r="F687" s="86"/>
      <c r="G687" s="86"/>
      <c r="H687" s="84"/>
      <c r="I687" s="84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</row>
    <row r="688" spans="1:36" ht="12.75" hidden="1" customHeight="1" x14ac:dyDescent="0.2">
      <c r="A688" s="84"/>
      <c r="B688" s="84"/>
      <c r="C688" s="84"/>
      <c r="D688" s="86"/>
      <c r="E688" s="86"/>
      <c r="F688" s="86"/>
      <c r="G688" s="86"/>
      <c r="H688" s="84"/>
      <c r="I688" s="84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</row>
    <row r="689" spans="1:36" ht="12.75" hidden="1" customHeight="1" x14ac:dyDescent="0.2">
      <c r="A689" s="84"/>
      <c r="B689" s="84"/>
      <c r="C689" s="84"/>
      <c r="D689" s="86"/>
      <c r="E689" s="86"/>
      <c r="F689" s="86"/>
      <c r="G689" s="86"/>
      <c r="H689" s="84"/>
      <c r="I689" s="84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</row>
    <row r="690" spans="1:36" ht="12.75" hidden="1" customHeight="1" x14ac:dyDescent="0.2">
      <c r="A690" s="84"/>
      <c r="B690" s="84"/>
      <c r="C690" s="84"/>
      <c r="D690" s="86"/>
      <c r="E690" s="86"/>
      <c r="F690" s="86"/>
      <c r="G690" s="86"/>
      <c r="H690" s="84"/>
      <c r="I690" s="84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</row>
    <row r="691" spans="1:36" ht="12.75" hidden="1" customHeight="1" x14ac:dyDescent="0.2">
      <c r="A691" s="84"/>
      <c r="B691" s="84"/>
      <c r="C691" s="84"/>
      <c r="D691" s="86"/>
      <c r="E691" s="86"/>
      <c r="F691" s="86"/>
      <c r="G691" s="86"/>
      <c r="H691" s="84"/>
      <c r="I691" s="84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</row>
    <row r="692" spans="1:36" ht="12.75" hidden="1" customHeight="1" x14ac:dyDescent="0.2">
      <c r="A692" s="84"/>
      <c r="B692" s="84"/>
      <c r="C692" s="84"/>
      <c r="D692" s="86"/>
      <c r="E692" s="86"/>
      <c r="F692" s="86"/>
      <c r="G692" s="86"/>
      <c r="H692" s="84"/>
      <c r="I692" s="84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</row>
    <row r="693" spans="1:36" ht="12.75" hidden="1" customHeight="1" x14ac:dyDescent="0.2">
      <c r="A693" s="84"/>
      <c r="B693" s="84"/>
      <c r="C693" s="84"/>
      <c r="D693" s="86"/>
      <c r="E693" s="86"/>
      <c r="F693" s="86"/>
      <c r="G693" s="86"/>
      <c r="H693" s="84"/>
      <c r="I693" s="84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</row>
    <row r="694" spans="1:36" ht="12.75" hidden="1" customHeight="1" x14ac:dyDescent="0.2">
      <c r="A694" s="84"/>
      <c r="B694" s="84"/>
      <c r="C694" s="84"/>
      <c r="D694" s="86"/>
      <c r="E694" s="86"/>
      <c r="F694" s="86"/>
      <c r="G694" s="86"/>
      <c r="H694" s="84"/>
      <c r="I694" s="84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</row>
    <row r="695" spans="1:36" ht="12.75" hidden="1" customHeight="1" x14ac:dyDescent="0.2">
      <c r="A695" s="84"/>
      <c r="B695" s="84"/>
      <c r="C695" s="84"/>
      <c r="D695" s="86"/>
      <c r="E695" s="86"/>
      <c r="F695" s="86"/>
      <c r="G695" s="86"/>
      <c r="H695" s="84"/>
      <c r="I695" s="84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</row>
    <row r="696" spans="1:36" ht="12.75" hidden="1" customHeight="1" x14ac:dyDescent="0.2">
      <c r="A696" s="84"/>
      <c r="B696" s="84"/>
      <c r="C696" s="84"/>
      <c r="D696" s="86"/>
      <c r="E696" s="86"/>
      <c r="F696" s="86"/>
      <c r="G696" s="86"/>
      <c r="H696" s="84"/>
      <c r="I696" s="84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</row>
    <row r="697" spans="1:36" ht="12.75" hidden="1" customHeight="1" x14ac:dyDescent="0.2">
      <c r="A697" s="84"/>
      <c r="B697" s="84"/>
      <c r="C697" s="84"/>
      <c r="D697" s="86"/>
      <c r="E697" s="86"/>
      <c r="F697" s="86"/>
      <c r="G697" s="86"/>
      <c r="H697" s="84"/>
      <c r="I697" s="84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</row>
    <row r="698" spans="1:36" ht="12.75" hidden="1" customHeight="1" x14ac:dyDescent="0.2">
      <c r="A698" s="84"/>
      <c r="B698" s="84"/>
      <c r="C698" s="84"/>
      <c r="D698" s="86"/>
      <c r="E698" s="86"/>
      <c r="F698" s="86"/>
      <c r="G698" s="86"/>
      <c r="H698" s="84"/>
      <c r="I698" s="84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</row>
    <row r="699" spans="1:36" ht="12.75" hidden="1" customHeight="1" x14ac:dyDescent="0.2">
      <c r="A699" s="84"/>
      <c r="B699" s="84"/>
      <c r="C699" s="84"/>
      <c r="D699" s="86"/>
      <c r="E699" s="86"/>
      <c r="F699" s="86"/>
      <c r="G699" s="86"/>
      <c r="H699" s="84"/>
      <c r="I699" s="84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</row>
    <row r="700" spans="1:36" ht="12.75" hidden="1" customHeight="1" x14ac:dyDescent="0.2">
      <c r="A700" s="84"/>
      <c r="B700" s="84"/>
      <c r="C700" s="84"/>
      <c r="D700" s="86"/>
      <c r="E700" s="86"/>
      <c r="F700" s="86"/>
      <c r="G700" s="86"/>
      <c r="H700" s="84"/>
      <c r="I700" s="84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</row>
    <row r="701" spans="1:36" ht="12.75" hidden="1" customHeight="1" x14ac:dyDescent="0.2">
      <c r="A701" s="84"/>
      <c r="B701" s="84"/>
      <c r="C701" s="84"/>
      <c r="D701" s="86"/>
      <c r="E701" s="86"/>
      <c r="F701" s="86"/>
      <c r="G701" s="86"/>
      <c r="H701" s="84"/>
      <c r="I701" s="84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</row>
    <row r="702" spans="1:36" ht="12.75" hidden="1" customHeight="1" x14ac:dyDescent="0.2">
      <c r="A702" s="84"/>
      <c r="B702" s="84"/>
      <c r="C702" s="84"/>
      <c r="D702" s="86"/>
      <c r="E702" s="86"/>
      <c r="F702" s="86"/>
      <c r="G702" s="86"/>
      <c r="H702" s="84"/>
      <c r="I702" s="84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</row>
    <row r="703" spans="1:36" ht="12.75" hidden="1" customHeight="1" x14ac:dyDescent="0.2">
      <c r="A703" s="84"/>
      <c r="B703" s="84"/>
      <c r="C703" s="84"/>
      <c r="D703" s="86"/>
      <c r="E703" s="86"/>
      <c r="F703" s="86"/>
      <c r="G703" s="86"/>
      <c r="H703" s="84"/>
      <c r="I703" s="84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</row>
    <row r="704" spans="1:36" ht="12.75" hidden="1" customHeight="1" x14ac:dyDescent="0.2">
      <c r="A704" s="84"/>
      <c r="B704" s="84"/>
      <c r="C704" s="84"/>
      <c r="D704" s="86"/>
      <c r="E704" s="86"/>
      <c r="F704" s="86"/>
      <c r="G704" s="86"/>
      <c r="H704" s="84"/>
      <c r="I704" s="84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</row>
    <row r="705" spans="1:36" ht="12.75" hidden="1" customHeight="1" x14ac:dyDescent="0.2">
      <c r="A705" s="84"/>
      <c r="B705" s="84"/>
      <c r="C705" s="84"/>
      <c r="D705" s="86"/>
      <c r="E705" s="86"/>
      <c r="F705" s="86"/>
      <c r="G705" s="86"/>
      <c r="H705" s="84"/>
      <c r="I705" s="84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</row>
    <row r="706" spans="1:36" ht="12.75" hidden="1" customHeight="1" x14ac:dyDescent="0.2">
      <c r="A706" s="84"/>
      <c r="B706" s="84"/>
      <c r="C706" s="84"/>
      <c r="D706" s="86"/>
      <c r="E706" s="86"/>
      <c r="F706" s="86"/>
      <c r="G706" s="86"/>
      <c r="H706" s="84"/>
      <c r="I706" s="84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</row>
    <row r="707" spans="1:36" ht="12.75" hidden="1" customHeight="1" x14ac:dyDescent="0.2">
      <c r="A707" s="84"/>
      <c r="B707" s="84"/>
      <c r="C707" s="84"/>
      <c r="D707" s="86"/>
      <c r="E707" s="86"/>
      <c r="F707" s="86"/>
      <c r="G707" s="86"/>
      <c r="H707" s="84"/>
      <c r="I707" s="84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</row>
    <row r="708" spans="1:36" ht="12.75" hidden="1" customHeight="1" x14ac:dyDescent="0.2">
      <c r="A708" s="84"/>
      <c r="B708" s="84"/>
      <c r="C708" s="84"/>
      <c r="D708" s="86"/>
      <c r="E708" s="86"/>
      <c r="F708" s="86"/>
      <c r="G708" s="86"/>
      <c r="H708" s="84"/>
      <c r="I708" s="84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</row>
    <row r="709" spans="1:36" ht="12.75" hidden="1" customHeight="1" x14ac:dyDescent="0.2">
      <c r="A709" s="84"/>
      <c r="B709" s="84"/>
      <c r="C709" s="84"/>
      <c r="D709" s="86"/>
      <c r="E709" s="86"/>
      <c r="F709" s="86"/>
      <c r="G709" s="86"/>
      <c r="H709" s="84"/>
      <c r="I709" s="84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</row>
    <row r="710" spans="1:36" ht="12.75" hidden="1" customHeight="1" x14ac:dyDescent="0.2">
      <c r="A710" s="84"/>
      <c r="B710" s="84"/>
      <c r="C710" s="84"/>
      <c r="D710" s="86"/>
      <c r="E710" s="86"/>
      <c r="F710" s="86"/>
      <c r="G710" s="86"/>
      <c r="H710" s="84"/>
      <c r="I710" s="84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</row>
    <row r="711" spans="1:36" ht="12.75" hidden="1" customHeight="1" x14ac:dyDescent="0.2">
      <c r="A711" s="84"/>
      <c r="B711" s="84"/>
      <c r="C711" s="84"/>
      <c r="D711" s="86"/>
      <c r="E711" s="86"/>
      <c r="F711" s="86"/>
      <c r="G711" s="86"/>
      <c r="H711" s="84"/>
      <c r="I711" s="84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</row>
    <row r="712" spans="1:36" ht="12.75" hidden="1" customHeight="1" x14ac:dyDescent="0.2">
      <c r="A712" s="84"/>
      <c r="B712" s="84"/>
      <c r="C712" s="84"/>
      <c r="D712" s="86"/>
      <c r="E712" s="86"/>
      <c r="F712" s="86"/>
      <c r="G712" s="86"/>
      <c r="H712" s="84"/>
      <c r="I712" s="84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</row>
    <row r="713" spans="1:36" ht="12.75" hidden="1" customHeight="1" x14ac:dyDescent="0.2">
      <c r="A713" s="84"/>
      <c r="B713" s="84"/>
      <c r="C713" s="84"/>
      <c r="D713" s="86"/>
      <c r="E713" s="86"/>
      <c r="F713" s="86"/>
      <c r="G713" s="86"/>
      <c r="H713" s="84"/>
      <c r="I713" s="84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</row>
    <row r="714" spans="1:36" ht="12.75" hidden="1" customHeight="1" x14ac:dyDescent="0.2">
      <c r="A714" s="84"/>
      <c r="B714" s="84"/>
      <c r="C714" s="84"/>
      <c r="D714" s="86"/>
      <c r="E714" s="86"/>
      <c r="F714" s="86"/>
      <c r="G714" s="86"/>
      <c r="H714" s="84"/>
      <c r="I714" s="84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</row>
    <row r="715" spans="1:36" ht="12.75" hidden="1" customHeight="1" x14ac:dyDescent="0.2">
      <c r="A715" s="84"/>
      <c r="B715" s="84"/>
      <c r="C715" s="84"/>
      <c r="D715" s="86"/>
      <c r="E715" s="86"/>
      <c r="F715" s="86"/>
      <c r="G715" s="86"/>
      <c r="H715" s="84"/>
      <c r="I715" s="84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</row>
    <row r="716" spans="1:36" ht="12.75" hidden="1" customHeight="1" x14ac:dyDescent="0.2">
      <c r="A716" s="84"/>
      <c r="B716" s="84"/>
      <c r="C716" s="84"/>
      <c r="D716" s="86"/>
      <c r="E716" s="86"/>
      <c r="F716" s="86"/>
      <c r="G716" s="86"/>
      <c r="H716" s="84"/>
      <c r="I716" s="84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</row>
    <row r="717" spans="1:36" ht="12.75" hidden="1" customHeight="1" x14ac:dyDescent="0.2">
      <c r="A717" s="84"/>
      <c r="B717" s="84"/>
      <c r="C717" s="84"/>
      <c r="D717" s="86"/>
      <c r="E717" s="86"/>
      <c r="F717" s="86"/>
      <c r="G717" s="86"/>
      <c r="H717" s="84"/>
      <c r="I717" s="84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</row>
    <row r="718" spans="1:36" ht="12.75" hidden="1" customHeight="1" x14ac:dyDescent="0.2">
      <c r="A718" s="84"/>
      <c r="B718" s="84"/>
      <c r="C718" s="84"/>
      <c r="D718" s="86"/>
      <c r="E718" s="86"/>
      <c r="F718" s="86"/>
      <c r="G718" s="86"/>
      <c r="H718" s="84"/>
      <c r="I718" s="84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</row>
    <row r="719" spans="1:36" ht="12.75" hidden="1" customHeight="1" x14ac:dyDescent="0.2">
      <c r="A719" s="84"/>
      <c r="B719" s="84"/>
      <c r="C719" s="84"/>
      <c r="D719" s="86"/>
      <c r="E719" s="86"/>
      <c r="F719" s="86"/>
      <c r="G719" s="86"/>
      <c r="H719" s="84"/>
      <c r="I719" s="84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</row>
    <row r="720" spans="1:36" ht="12.75" hidden="1" customHeight="1" x14ac:dyDescent="0.2">
      <c r="A720" s="84"/>
      <c r="B720" s="84"/>
      <c r="C720" s="84"/>
      <c r="D720" s="86"/>
      <c r="E720" s="86"/>
      <c r="F720" s="86"/>
      <c r="G720" s="86"/>
      <c r="H720" s="84"/>
      <c r="I720" s="84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</row>
    <row r="721" spans="1:36" ht="12.75" hidden="1" customHeight="1" x14ac:dyDescent="0.2">
      <c r="A721" s="84"/>
      <c r="B721" s="84"/>
      <c r="C721" s="84"/>
      <c r="D721" s="86"/>
      <c r="E721" s="86"/>
      <c r="F721" s="86"/>
      <c r="G721" s="86"/>
      <c r="H721" s="84"/>
      <c r="I721" s="84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</row>
    <row r="722" spans="1:36" ht="12.75" hidden="1" customHeight="1" x14ac:dyDescent="0.2">
      <c r="A722" s="84"/>
      <c r="B722" s="84"/>
      <c r="C722" s="84"/>
      <c r="D722" s="86"/>
      <c r="E722" s="86"/>
      <c r="F722" s="86"/>
      <c r="G722" s="86"/>
      <c r="H722" s="84"/>
      <c r="I722" s="84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</row>
    <row r="723" spans="1:36" ht="12.75" hidden="1" customHeight="1" x14ac:dyDescent="0.2">
      <c r="A723" s="84"/>
      <c r="B723" s="84"/>
      <c r="C723" s="84"/>
      <c r="D723" s="86"/>
      <c r="E723" s="86"/>
      <c r="F723" s="86"/>
      <c r="G723" s="86"/>
      <c r="H723" s="84"/>
      <c r="I723" s="84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</row>
    <row r="724" spans="1:36" ht="12.75" hidden="1" customHeight="1" x14ac:dyDescent="0.2">
      <c r="A724" s="84"/>
      <c r="B724" s="84"/>
      <c r="C724" s="84"/>
      <c r="D724" s="86"/>
      <c r="E724" s="86"/>
      <c r="F724" s="86"/>
      <c r="G724" s="86"/>
      <c r="H724" s="84"/>
      <c r="I724" s="84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</row>
    <row r="725" spans="1:36" ht="12.75" hidden="1" customHeight="1" x14ac:dyDescent="0.2">
      <c r="A725" s="84"/>
      <c r="B725" s="84"/>
      <c r="C725" s="84"/>
      <c r="D725" s="86"/>
      <c r="E725" s="86"/>
      <c r="F725" s="86"/>
      <c r="G725" s="86"/>
      <c r="H725" s="84"/>
      <c r="I725" s="84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</row>
    <row r="726" spans="1:36" ht="12.75" hidden="1" customHeight="1" x14ac:dyDescent="0.2">
      <c r="A726" s="84"/>
      <c r="B726" s="84"/>
      <c r="C726" s="84"/>
      <c r="D726" s="86"/>
      <c r="E726" s="86"/>
      <c r="F726" s="86"/>
      <c r="G726" s="86"/>
      <c r="H726" s="84"/>
      <c r="I726" s="84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</row>
    <row r="727" spans="1:36" ht="12.75" hidden="1" customHeight="1" x14ac:dyDescent="0.2">
      <c r="A727" s="84"/>
      <c r="B727" s="84"/>
      <c r="C727" s="84"/>
      <c r="D727" s="86"/>
      <c r="E727" s="86"/>
      <c r="F727" s="86"/>
      <c r="G727" s="86"/>
      <c r="H727" s="84"/>
      <c r="I727" s="84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</row>
    <row r="728" spans="1:36" ht="12.75" hidden="1" customHeight="1" x14ac:dyDescent="0.2">
      <c r="A728" s="84"/>
      <c r="B728" s="84"/>
      <c r="C728" s="84"/>
      <c r="D728" s="86"/>
      <c r="E728" s="86"/>
      <c r="F728" s="86"/>
      <c r="G728" s="86"/>
      <c r="H728" s="84"/>
      <c r="I728" s="84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</row>
    <row r="729" spans="1:36" ht="12.75" hidden="1" customHeight="1" x14ac:dyDescent="0.2">
      <c r="A729" s="84"/>
      <c r="B729" s="84"/>
      <c r="C729" s="84"/>
      <c r="D729" s="86"/>
      <c r="E729" s="86"/>
      <c r="F729" s="86"/>
      <c r="G729" s="86"/>
      <c r="H729" s="84"/>
      <c r="I729" s="84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</row>
    <row r="730" spans="1:36" ht="12.75" hidden="1" customHeight="1" x14ac:dyDescent="0.2">
      <c r="A730" s="84"/>
      <c r="B730" s="84"/>
      <c r="C730" s="84"/>
      <c r="D730" s="86"/>
      <c r="E730" s="86"/>
      <c r="F730" s="86"/>
      <c r="G730" s="86"/>
      <c r="H730" s="84"/>
      <c r="I730" s="84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</row>
    <row r="731" spans="1:36" ht="12.75" hidden="1" customHeight="1" x14ac:dyDescent="0.2">
      <c r="A731" s="84"/>
      <c r="B731" s="84"/>
      <c r="C731" s="84"/>
      <c r="D731" s="86"/>
      <c r="E731" s="86"/>
      <c r="F731" s="86"/>
      <c r="G731" s="86"/>
      <c r="H731" s="84"/>
      <c r="I731" s="84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</row>
    <row r="732" spans="1:36" ht="12.75" hidden="1" customHeight="1" x14ac:dyDescent="0.2">
      <c r="A732" s="84"/>
      <c r="B732" s="84"/>
      <c r="C732" s="84"/>
      <c r="D732" s="86"/>
      <c r="E732" s="86"/>
      <c r="F732" s="86"/>
      <c r="G732" s="86"/>
      <c r="H732" s="84"/>
      <c r="I732" s="84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</row>
    <row r="733" spans="1:36" ht="12.75" hidden="1" customHeight="1" x14ac:dyDescent="0.2">
      <c r="A733" s="84"/>
      <c r="B733" s="84"/>
      <c r="C733" s="84"/>
      <c r="D733" s="86"/>
      <c r="E733" s="86"/>
      <c r="F733" s="86"/>
      <c r="G733" s="86"/>
      <c r="H733" s="84"/>
      <c r="I733" s="84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</row>
    <row r="734" spans="1:36" ht="12.75" hidden="1" customHeight="1" x14ac:dyDescent="0.2">
      <c r="A734" s="84"/>
      <c r="B734" s="84"/>
      <c r="C734" s="84"/>
      <c r="D734" s="86"/>
      <c r="E734" s="86"/>
      <c r="F734" s="86"/>
      <c r="G734" s="86"/>
      <c r="H734" s="84"/>
      <c r="I734" s="84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</row>
    <row r="735" spans="1:36" ht="12.75" hidden="1" customHeight="1" x14ac:dyDescent="0.2">
      <c r="A735" s="84"/>
      <c r="B735" s="84"/>
      <c r="C735" s="84"/>
      <c r="D735" s="86"/>
      <c r="E735" s="86"/>
      <c r="F735" s="86"/>
      <c r="G735" s="86"/>
      <c r="H735" s="84"/>
      <c r="I735" s="84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</row>
    <row r="736" spans="1:36" ht="12.75" hidden="1" customHeight="1" x14ac:dyDescent="0.2">
      <c r="A736" s="84"/>
      <c r="B736" s="84"/>
      <c r="C736" s="84"/>
      <c r="D736" s="86"/>
      <c r="E736" s="86"/>
      <c r="F736" s="86"/>
      <c r="G736" s="86"/>
      <c r="H736" s="84"/>
      <c r="I736" s="84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</row>
    <row r="737" spans="1:36" ht="12.75" hidden="1" customHeight="1" x14ac:dyDescent="0.2">
      <c r="A737" s="84"/>
      <c r="B737" s="84"/>
      <c r="C737" s="84"/>
      <c r="D737" s="86"/>
      <c r="E737" s="86"/>
      <c r="F737" s="86"/>
      <c r="G737" s="86"/>
      <c r="H737" s="84"/>
      <c r="I737" s="84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</row>
    <row r="738" spans="1:36" ht="12.75" hidden="1" customHeight="1" x14ac:dyDescent="0.2">
      <c r="A738" s="84"/>
      <c r="B738" s="84"/>
      <c r="C738" s="84"/>
      <c r="D738" s="86"/>
      <c r="E738" s="86"/>
      <c r="F738" s="86"/>
      <c r="G738" s="86"/>
      <c r="H738" s="84"/>
      <c r="I738" s="84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</row>
    <row r="739" spans="1:36" ht="12.75" hidden="1" customHeight="1" x14ac:dyDescent="0.2">
      <c r="A739" s="84"/>
      <c r="B739" s="84"/>
      <c r="C739" s="84"/>
      <c r="D739" s="86"/>
      <c r="E739" s="86"/>
      <c r="F739" s="86"/>
      <c r="G739" s="86"/>
      <c r="H739" s="84"/>
      <c r="I739" s="84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</row>
    <row r="740" spans="1:36" ht="12.75" hidden="1" customHeight="1" x14ac:dyDescent="0.2">
      <c r="A740" s="84"/>
      <c r="B740" s="84"/>
      <c r="C740" s="84"/>
      <c r="D740" s="86"/>
      <c r="E740" s="86"/>
      <c r="F740" s="86"/>
      <c r="G740" s="86"/>
      <c r="H740" s="84"/>
      <c r="I740" s="84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</row>
    <row r="741" spans="1:36" ht="12.75" hidden="1" customHeight="1" x14ac:dyDescent="0.2">
      <c r="A741" s="84"/>
      <c r="B741" s="84"/>
      <c r="C741" s="84"/>
      <c r="D741" s="86"/>
      <c r="E741" s="86"/>
      <c r="F741" s="86"/>
      <c r="G741" s="86"/>
      <c r="H741" s="84"/>
      <c r="I741" s="84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</row>
    <row r="742" spans="1:36" ht="12.75" hidden="1" customHeight="1" x14ac:dyDescent="0.2">
      <c r="A742" s="84"/>
      <c r="B742" s="84"/>
      <c r="C742" s="84"/>
      <c r="D742" s="86"/>
      <c r="E742" s="86"/>
      <c r="F742" s="86"/>
      <c r="G742" s="86"/>
      <c r="H742" s="84"/>
      <c r="I742" s="84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</row>
    <row r="743" spans="1:36" ht="12.75" hidden="1" customHeight="1" x14ac:dyDescent="0.2">
      <c r="A743" s="84"/>
      <c r="B743" s="84"/>
      <c r="C743" s="84"/>
      <c r="D743" s="86"/>
      <c r="E743" s="86"/>
      <c r="F743" s="86"/>
      <c r="G743" s="86"/>
      <c r="H743" s="84"/>
      <c r="I743" s="84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</row>
    <row r="744" spans="1:36" ht="12.75" hidden="1" customHeight="1" x14ac:dyDescent="0.2">
      <c r="A744" s="84"/>
      <c r="B744" s="84"/>
      <c r="C744" s="84"/>
      <c r="D744" s="86"/>
      <c r="E744" s="86"/>
      <c r="F744" s="86"/>
      <c r="G744" s="86"/>
      <c r="H744" s="84"/>
      <c r="I744" s="84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</row>
    <row r="745" spans="1:36" ht="12.75" hidden="1" customHeight="1" x14ac:dyDescent="0.2">
      <c r="A745" s="84"/>
      <c r="B745" s="84"/>
      <c r="C745" s="84"/>
      <c r="D745" s="86"/>
      <c r="E745" s="86"/>
      <c r="F745" s="86"/>
      <c r="G745" s="86"/>
      <c r="H745" s="84"/>
      <c r="I745" s="84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</row>
    <row r="746" spans="1:36" ht="12.75" hidden="1" customHeight="1" x14ac:dyDescent="0.2">
      <c r="A746" s="84"/>
      <c r="B746" s="84"/>
      <c r="C746" s="84"/>
      <c r="D746" s="86"/>
      <c r="E746" s="86"/>
      <c r="F746" s="86"/>
      <c r="G746" s="86"/>
      <c r="H746" s="84"/>
      <c r="I746" s="84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</row>
    <row r="747" spans="1:36" ht="12.75" hidden="1" customHeight="1" x14ac:dyDescent="0.2">
      <c r="A747" s="84"/>
      <c r="B747" s="84"/>
      <c r="C747" s="84"/>
      <c r="D747" s="86"/>
      <c r="E747" s="86"/>
      <c r="F747" s="86"/>
      <c r="G747" s="86"/>
      <c r="H747" s="84"/>
      <c r="I747" s="84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</row>
    <row r="748" spans="1:36" ht="12.75" hidden="1" customHeight="1" x14ac:dyDescent="0.2">
      <c r="A748" s="84"/>
      <c r="B748" s="84"/>
      <c r="C748" s="84"/>
      <c r="D748" s="86"/>
      <c r="E748" s="86"/>
      <c r="F748" s="86"/>
      <c r="G748" s="86"/>
      <c r="H748" s="84"/>
      <c r="I748" s="84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</row>
    <row r="749" spans="1:36" ht="12.75" hidden="1" customHeight="1" x14ac:dyDescent="0.2">
      <c r="A749" s="84"/>
      <c r="B749" s="84"/>
      <c r="C749" s="84"/>
      <c r="D749" s="86"/>
      <c r="E749" s="86"/>
      <c r="F749" s="86"/>
      <c r="G749" s="86"/>
      <c r="H749" s="84"/>
      <c r="I749" s="84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</row>
    <row r="750" spans="1:36" ht="12.75" hidden="1" customHeight="1" x14ac:dyDescent="0.2">
      <c r="A750" s="84"/>
      <c r="B750" s="84"/>
      <c r="C750" s="84"/>
      <c r="D750" s="86"/>
      <c r="E750" s="86"/>
      <c r="F750" s="86"/>
      <c r="G750" s="86"/>
      <c r="H750" s="84"/>
      <c r="I750" s="84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</row>
    <row r="751" spans="1:36" ht="12.75" hidden="1" customHeight="1" x14ac:dyDescent="0.2">
      <c r="A751" s="84"/>
      <c r="B751" s="84"/>
      <c r="C751" s="84"/>
      <c r="D751" s="86"/>
      <c r="E751" s="86"/>
      <c r="F751" s="86"/>
      <c r="G751" s="86"/>
      <c r="H751" s="84"/>
      <c r="I751" s="84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</row>
    <row r="752" spans="1:36" ht="12.75" hidden="1" customHeight="1" x14ac:dyDescent="0.2">
      <c r="A752" s="84"/>
      <c r="B752" s="84"/>
      <c r="C752" s="84"/>
      <c r="D752" s="86"/>
      <c r="E752" s="86"/>
      <c r="F752" s="86"/>
      <c r="G752" s="86"/>
      <c r="H752" s="84"/>
      <c r="I752" s="84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</row>
    <row r="753" spans="1:36" ht="12.75" hidden="1" customHeight="1" x14ac:dyDescent="0.2">
      <c r="A753" s="84"/>
      <c r="B753" s="84"/>
      <c r="C753" s="84"/>
      <c r="D753" s="86"/>
      <c r="E753" s="86"/>
      <c r="F753" s="86"/>
      <c r="G753" s="86"/>
      <c r="H753" s="84"/>
      <c r="I753" s="84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</row>
    <row r="754" spans="1:36" ht="12.75" hidden="1" customHeight="1" x14ac:dyDescent="0.2">
      <c r="A754" s="84"/>
      <c r="B754" s="84"/>
      <c r="C754" s="84"/>
      <c r="D754" s="86"/>
      <c r="E754" s="86"/>
      <c r="F754" s="86"/>
      <c r="G754" s="86"/>
      <c r="H754" s="84"/>
      <c r="I754" s="84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</row>
    <row r="755" spans="1:36" ht="12.75" hidden="1" customHeight="1" x14ac:dyDescent="0.2">
      <c r="A755" s="84"/>
      <c r="B755" s="84"/>
      <c r="C755" s="84"/>
      <c r="D755" s="86"/>
      <c r="E755" s="86"/>
      <c r="F755" s="86"/>
      <c r="G755" s="86"/>
      <c r="H755" s="84"/>
      <c r="I755" s="84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</row>
    <row r="756" spans="1:36" ht="12.75" hidden="1" customHeight="1" x14ac:dyDescent="0.2">
      <c r="A756" s="84"/>
      <c r="B756" s="84"/>
      <c r="C756" s="84"/>
      <c r="D756" s="86"/>
      <c r="E756" s="86"/>
      <c r="F756" s="86"/>
      <c r="G756" s="86"/>
      <c r="H756" s="84"/>
      <c r="I756" s="84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</row>
    <row r="757" spans="1:36" ht="12.75" hidden="1" customHeight="1" x14ac:dyDescent="0.2">
      <c r="A757" s="84"/>
      <c r="B757" s="84"/>
      <c r="C757" s="84"/>
      <c r="D757" s="86"/>
      <c r="E757" s="86"/>
      <c r="F757" s="86"/>
      <c r="G757" s="86"/>
      <c r="H757" s="84"/>
      <c r="I757" s="84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</row>
    <row r="758" spans="1:36" ht="12.75" hidden="1" customHeight="1" x14ac:dyDescent="0.2">
      <c r="A758" s="84"/>
      <c r="B758" s="84"/>
      <c r="C758" s="84"/>
      <c r="D758" s="86"/>
      <c r="E758" s="86"/>
      <c r="F758" s="86"/>
      <c r="G758" s="86"/>
      <c r="H758" s="84"/>
      <c r="I758" s="84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</row>
    <row r="759" spans="1:36" ht="12.75" hidden="1" customHeight="1" x14ac:dyDescent="0.2">
      <c r="A759" s="84"/>
      <c r="B759" s="84"/>
      <c r="C759" s="84"/>
      <c r="D759" s="86"/>
      <c r="E759" s="86"/>
      <c r="F759" s="86"/>
      <c r="G759" s="86"/>
      <c r="H759" s="84"/>
      <c r="I759" s="84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</row>
    <row r="760" spans="1:36" ht="12.75" hidden="1" customHeight="1" x14ac:dyDescent="0.2">
      <c r="A760" s="84"/>
      <c r="B760" s="84"/>
      <c r="C760" s="84"/>
      <c r="D760" s="86"/>
      <c r="E760" s="86"/>
      <c r="F760" s="86"/>
      <c r="G760" s="86"/>
      <c r="H760" s="84"/>
      <c r="I760" s="84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</row>
    <row r="761" spans="1:36" ht="12.75" hidden="1" customHeight="1" x14ac:dyDescent="0.2">
      <c r="A761" s="84"/>
      <c r="B761" s="84"/>
      <c r="C761" s="84"/>
      <c r="D761" s="86"/>
      <c r="E761" s="86"/>
      <c r="F761" s="86"/>
      <c r="G761" s="86"/>
      <c r="H761" s="84"/>
      <c r="I761" s="84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</row>
    <row r="762" spans="1:36" ht="12.75" hidden="1" customHeight="1" x14ac:dyDescent="0.2">
      <c r="A762" s="84"/>
      <c r="B762" s="84"/>
      <c r="C762" s="84"/>
      <c r="D762" s="86"/>
      <c r="E762" s="86"/>
      <c r="F762" s="86"/>
      <c r="G762" s="86"/>
      <c r="H762" s="84"/>
      <c r="I762" s="84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</row>
    <row r="763" spans="1:36" ht="12.75" hidden="1" customHeight="1" x14ac:dyDescent="0.2">
      <c r="A763" s="84"/>
      <c r="B763" s="84"/>
      <c r="C763" s="84"/>
      <c r="D763" s="86"/>
      <c r="E763" s="86"/>
      <c r="F763" s="86"/>
      <c r="G763" s="86"/>
      <c r="H763" s="84"/>
      <c r="I763" s="84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</row>
    <row r="764" spans="1:36" ht="12.75" hidden="1" customHeight="1" x14ac:dyDescent="0.2">
      <c r="A764" s="84"/>
      <c r="B764" s="84"/>
      <c r="C764" s="84"/>
      <c r="D764" s="86"/>
      <c r="E764" s="86"/>
      <c r="F764" s="86"/>
      <c r="G764" s="86"/>
      <c r="H764" s="84"/>
      <c r="I764" s="84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</row>
    <row r="765" spans="1:36" ht="12.75" hidden="1" customHeight="1" x14ac:dyDescent="0.2">
      <c r="A765" s="84"/>
      <c r="B765" s="84"/>
      <c r="C765" s="84"/>
      <c r="D765" s="86"/>
      <c r="E765" s="86"/>
      <c r="F765" s="86"/>
      <c r="G765" s="86"/>
      <c r="H765" s="84"/>
      <c r="I765" s="84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</row>
    <row r="766" spans="1:36" ht="12.75" hidden="1" customHeight="1" x14ac:dyDescent="0.2">
      <c r="A766" s="84"/>
      <c r="B766" s="84"/>
      <c r="C766" s="84"/>
      <c r="D766" s="86"/>
      <c r="E766" s="86"/>
      <c r="F766" s="86"/>
      <c r="G766" s="86"/>
      <c r="H766" s="84"/>
      <c r="I766" s="84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</row>
    <row r="767" spans="1:36" ht="12.75" hidden="1" customHeight="1" x14ac:dyDescent="0.2">
      <c r="A767" s="84"/>
      <c r="B767" s="84"/>
      <c r="C767" s="84"/>
      <c r="D767" s="86"/>
      <c r="E767" s="86"/>
      <c r="F767" s="86"/>
      <c r="G767" s="86"/>
      <c r="H767" s="84"/>
      <c r="I767" s="84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</row>
    <row r="768" spans="1:36" ht="12.75" hidden="1" customHeight="1" x14ac:dyDescent="0.2">
      <c r="A768" s="84"/>
      <c r="B768" s="84"/>
      <c r="C768" s="84"/>
      <c r="D768" s="86"/>
      <c r="E768" s="86"/>
      <c r="F768" s="86"/>
      <c r="G768" s="86"/>
      <c r="H768" s="84"/>
      <c r="I768" s="84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</row>
    <row r="769" spans="1:36" ht="12.75" hidden="1" customHeight="1" x14ac:dyDescent="0.2">
      <c r="A769" s="84"/>
      <c r="B769" s="84"/>
      <c r="C769" s="84"/>
      <c r="D769" s="86"/>
      <c r="E769" s="86"/>
      <c r="F769" s="86"/>
      <c r="G769" s="86"/>
      <c r="H769" s="84"/>
      <c r="I769" s="84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</row>
    <row r="770" spans="1:36" ht="12.75" hidden="1" customHeight="1" x14ac:dyDescent="0.2">
      <c r="A770" s="84"/>
      <c r="B770" s="84"/>
      <c r="C770" s="84"/>
      <c r="D770" s="86"/>
      <c r="E770" s="86"/>
      <c r="F770" s="86"/>
      <c r="G770" s="86"/>
      <c r="H770" s="84"/>
      <c r="I770" s="84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</row>
    <row r="771" spans="1:36" ht="12.75" hidden="1" customHeight="1" x14ac:dyDescent="0.2">
      <c r="A771" s="84"/>
      <c r="B771" s="84"/>
      <c r="C771" s="84"/>
      <c r="D771" s="86"/>
      <c r="E771" s="86"/>
      <c r="F771" s="86"/>
      <c r="G771" s="86"/>
      <c r="H771" s="84"/>
      <c r="I771" s="84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</row>
    <row r="772" spans="1:36" ht="12.75" hidden="1" customHeight="1" x14ac:dyDescent="0.2">
      <c r="A772" s="84"/>
      <c r="B772" s="84"/>
      <c r="C772" s="84"/>
      <c r="D772" s="86"/>
      <c r="E772" s="86"/>
      <c r="F772" s="86"/>
      <c r="G772" s="86"/>
      <c r="H772" s="84"/>
      <c r="I772" s="84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</row>
    <row r="773" spans="1:36" ht="12.75" hidden="1" customHeight="1" x14ac:dyDescent="0.2">
      <c r="A773" s="84"/>
      <c r="B773" s="84"/>
      <c r="C773" s="84"/>
      <c r="D773" s="86"/>
      <c r="E773" s="86"/>
      <c r="F773" s="86"/>
      <c r="G773" s="86"/>
      <c r="H773" s="84"/>
      <c r="I773" s="84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</row>
    <row r="774" spans="1:36" ht="12.75" hidden="1" customHeight="1" x14ac:dyDescent="0.2">
      <c r="A774" s="84"/>
      <c r="B774" s="84"/>
      <c r="C774" s="84"/>
      <c r="D774" s="86"/>
      <c r="E774" s="86"/>
      <c r="F774" s="86"/>
      <c r="G774" s="86"/>
      <c r="H774" s="84"/>
      <c r="I774" s="84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</row>
    <row r="775" spans="1:36" ht="12.75" hidden="1" customHeight="1" x14ac:dyDescent="0.2">
      <c r="A775" s="84"/>
      <c r="B775" s="84"/>
      <c r="C775" s="84"/>
      <c r="D775" s="86"/>
      <c r="E775" s="86"/>
      <c r="F775" s="86"/>
      <c r="G775" s="86"/>
      <c r="H775" s="84"/>
      <c r="I775" s="84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</row>
    <row r="776" spans="1:36" ht="12.75" hidden="1" customHeight="1" x14ac:dyDescent="0.2">
      <c r="A776" s="84"/>
      <c r="B776" s="84"/>
      <c r="C776" s="84"/>
      <c r="D776" s="86"/>
      <c r="E776" s="86"/>
      <c r="F776" s="86"/>
      <c r="G776" s="86"/>
      <c r="H776" s="84"/>
      <c r="I776" s="84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</row>
    <row r="777" spans="1:36" ht="12.75" hidden="1" customHeight="1" x14ac:dyDescent="0.2">
      <c r="A777" s="84"/>
      <c r="B777" s="84"/>
      <c r="C777" s="84"/>
      <c r="D777" s="86"/>
      <c r="E777" s="86"/>
      <c r="F777" s="86"/>
      <c r="G777" s="86"/>
      <c r="H777" s="84"/>
      <c r="I777" s="84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</row>
    <row r="778" spans="1:36" ht="12.75" hidden="1" customHeight="1" x14ac:dyDescent="0.2">
      <c r="A778" s="84"/>
      <c r="B778" s="84"/>
      <c r="C778" s="84"/>
      <c r="D778" s="86"/>
      <c r="E778" s="86"/>
      <c r="F778" s="86"/>
      <c r="G778" s="86"/>
      <c r="H778" s="84"/>
      <c r="I778" s="84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</row>
    <row r="779" spans="1:36" ht="12.75" hidden="1" customHeight="1" x14ac:dyDescent="0.2">
      <c r="A779" s="84"/>
      <c r="B779" s="84"/>
      <c r="C779" s="84"/>
      <c r="D779" s="86"/>
      <c r="E779" s="86"/>
      <c r="F779" s="86"/>
      <c r="G779" s="86"/>
      <c r="H779" s="84"/>
      <c r="I779" s="84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</row>
    <row r="780" spans="1:36" ht="12.75" hidden="1" customHeight="1" x14ac:dyDescent="0.2">
      <c r="A780" s="84"/>
      <c r="B780" s="84"/>
      <c r="C780" s="84"/>
      <c r="D780" s="86"/>
      <c r="E780" s="86"/>
      <c r="F780" s="86"/>
      <c r="G780" s="86"/>
      <c r="H780" s="84"/>
      <c r="I780" s="84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</row>
    <row r="781" spans="1:36" ht="12.75" hidden="1" customHeight="1" x14ac:dyDescent="0.2">
      <c r="A781" s="84"/>
      <c r="B781" s="84"/>
      <c r="C781" s="84"/>
      <c r="D781" s="86"/>
      <c r="E781" s="86"/>
      <c r="F781" s="86"/>
      <c r="G781" s="86"/>
      <c r="H781" s="84"/>
      <c r="I781" s="84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</row>
    <row r="782" spans="1:36" ht="12.75" hidden="1" customHeight="1" x14ac:dyDescent="0.2">
      <c r="A782" s="84"/>
      <c r="B782" s="84"/>
      <c r="C782" s="84"/>
      <c r="D782" s="86"/>
      <c r="E782" s="86"/>
      <c r="F782" s="86"/>
      <c r="G782" s="86"/>
      <c r="H782" s="84"/>
      <c r="I782" s="84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</row>
    <row r="783" spans="1:36" ht="12.75" hidden="1" customHeight="1" x14ac:dyDescent="0.2">
      <c r="A783" s="84"/>
      <c r="B783" s="84"/>
      <c r="C783" s="84"/>
      <c r="D783" s="86"/>
      <c r="E783" s="86"/>
      <c r="F783" s="86"/>
      <c r="G783" s="86"/>
      <c r="H783" s="84"/>
      <c r="I783" s="84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</row>
    <row r="784" spans="1:36" ht="12.75" hidden="1" customHeight="1" x14ac:dyDescent="0.2">
      <c r="A784" s="84"/>
      <c r="B784" s="84"/>
      <c r="C784" s="84"/>
      <c r="D784" s="86"/>
      <c r="E784" s="86"/>
      <c r="F784" s="86"/>
      <c r="G784" s="86"/>
      <c r="H784" s="84"/>
      <c r="I784" s="84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</row>
    <row r="785" spans="1:36" ht="12.75" hidden="1" customHeight="1" x14ac:dyDescent="0.2">
      <c r="A785" s="84"/>
      <c r="B785" s="84"/>
      <c r="C785" s="84"/>
      <c r="D785" s="86"/>
      <c r="E785" s="86"/>
      <c r="F785" s="86"/>
      <c r="G785" s="86"/>
      <c r="H785" s="84"/>
      <c r="I785" s="84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</row>
    <row r="786" spans="1:36" ht="12.75" hidden="1" customHeight="1" x14ac:dyDescent="0.2">
      <c r="A786" s="84"/>
      <c r="B786" s="84"/>
      <c r="C786" s="84"/>
      <c r="D786" s="86"/>
      <c r="E786" s="86"/>
      <c r="F786" s="86"/>
      <c r="G786" s="86"/>
      <c r="H786" s="84"/>
      <c r="I786" s="84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</row>
    <row r="787" spans="1:36" ht="12.75" hidden="1" customHeight="1" x14ac:dyDescent="0.2">
      <c r="A787" s="84"/>
      <c r="B787" s="84"/>
      <c r="C787" s="84"/>
      <c r="D787" s="86"/>
      <c r="E787" s="86"/>
      <c r="F787" s="86"/>
      <c r="G787" s="86"/>
      <c r="H787" s="84"/>
      <c r="I787" s="84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</row>
    <row r="788" spans="1:36" ht="12.75" hidden="1" customHeight="1" x14ac:dyDescent="0.2">
      <c r="A788" s="84"/>
      <c r="B788" s="84"/>
      <c r="C788" s="84"/>
      <c r="D788" s="86"/>
      <c r="E788" s="86"/>
      <c r="F788" s="86"/>
      <c r="G788" s="86"/>
      <c r="H788" s="84"/>
      <c r="I788" s="84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</row>
    <row r="789" spans="1:36" ht="12.75" hidden="1" customHeight="1" x14ac:dyDescent="0.2">
      <c r="A789" s="84"/>
      <c r="B789" s="84"/>
      <c r="C789" s="84"/>
      <c r="D789" s="86"/>
      <c r="E789" s="86"/>
      <c r="F789" s="86"/>
      <c r="G789" s="86"/>
      <c r="H789" s="84"/>
      <c r="I789" s="84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</row>
    <row r="790" spans="1:36" ht="12.75" hidden="1" customHeight="1" x14ac:dyDescent="0.2">
      <c r="A790" s="84"/>
      <c r="B790" s="84"/>
      <c r="C790" s="84"/>
      <c r="D790" s="86"/>
      <c r="E790" s="86"/>
      <c r="F790" s="86"/>
      <c r="G790" s="86"/>
      <c r="H790" s="84"/>
      <c r="I790" s="84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</row>
    <row r="791" spans="1:36" ht="12.75" hidden="1" customHeight="1" x14ac:dyDescent="0.2">
      <c r="A791" s="84"/>
      <c r="B791" s="84"/>
      <c r="C791" s="84"/>
      <c r="D791" s="86"/>
      <c r="E791" s="86"/>
      <c r="F791" s="86"/>
      <c r="G791" s="86"/>
      <c r="H791" s="84"/>
      <c r="I791" s="84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</row>
    <row r="792" spans="1:36" ht="12.75" hidden="1" customHeight="1" x14ac:dyDescent="0.2">
      <c r="A792" s="84"/>
      <c r="B792" s="84"/>
      <c r="C792" s="84"/>
      <c r="D792" s="86"/>
      <c r="E792" s="86"/>
      <c r="F792" s="86"/>
      <c r="G792" s="86"/>
      <c r="H792" s="84"/>
      <c r="I792" s="84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</row>
    <row r="793" spans="1:36" ht="12.75" hidden="1" customHeight="1" x14ac:dyDescent="0.2">
      <c r="A793" s="84"/>
      <c r="B793" s="84"/>
      <c r="C793" s="84"/>
      <c r="D793" s="86"/>
      <c r="E793" s="86"/>
      <c r="F793" s="86"/>
      <c r="G793" s="86"/>
      <c r="H793" s="84"/>
      <c r="I793" s="84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</row>
    <row r="794" spans="1:36" ht="12.75" hidden="1" customHeight="1" x14ac:dyDescent="0.2">
      <c r="A794" s="84"/>
      <c r="B794" s="84"/>
      <c r="C794" s="84"/>
      <c r="D794" s="86"/>
      <c r="E794" s="86"/>
      <c r="F794" s="86"/>
      <c r="G794" s="86"/>
      <c r="H794" s="84"/>
      <c r="I794" s="84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</row>
    <row r="795" spans="1:36" ht="12.75" hidden="1" customHeight="1" x14ac:dyDescent="0.2">
      <c r="A795" s="84"/>
      <c r="B795" s="84"/>
      <c r="C795" s="84"/>
      <c r="D795" s="86"/>
      <c r="E795" s="86"/>
      <c r="F795" s="86"/>
      <c r="G795" s="86"/>
      <c r="H795" s="84"/>
      <c r="I795" s="84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</row>
    <row r="796" spans="1:36" ht="12.75" hidden="1" customHeight="1" x14ac:dyDescent="0.2">
      <c r="A796" s="84"/>
      <c r="B796" s="84"/>
      <c r="C796" s="84"/>
      <c r="D796" s="86"/>
      <c r="E796" s="86"/>
      <c r="F796" s="86"/>
      <c r="G796" s="86"/>
      <c r="H796" s="84"/>
      <c r="I796" s="84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</row>
    <row r="797" spans="1:36" ht="12.75" hidden="1" customHeight="1" x14ac:dyDescent="0.2">
      <c r="A797" s="84"/>
      <c r="B797" s="84"/>
      <c r="C797" s="84"/>
      <c r="D797" s="86"/>
      <c r="E797" s="86"/>
      <c r="F797" s="86"/>
      <c r="G797" s="86"/>
      <c r="H797" s="84"/>
      <c r="I797" s="84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</row>
    <row r="798" spans="1:36" ht="12.75" hidden="1" customHeight="1" x14ac:dyDescent="0.2">
      <c r="A798" s="84"/>
      <c r="B798" s="84"/>
      <c r="C798" s="84"/>
      <c r="D798" s="86"/>
      <c r="E798" s="86"/>
      <c r="F798" s="86"/>
      <c r="G798" s="86"/>
      <c r="H798" s="84"/>
      <c r="I798" s="84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</row>
    <row r="799" spans="1:36" ht="12.75" hidden="1" customHeight="1" x14ac:dyDescent="0.2">
      <c r="A799" s="84"/>
      <c r="B799" s="84"/>
      <c r="C799" s="84"/>
      <c r="D799" s="86"/>
      <c r="E799" s="86"/>
      <c r="F799" s="86"/>
      <c r="G799" s="86"/>
      <c r="H799" s="84"/>
      <c r="I799" s="84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</row>
    <row r="800" spans="1:36" ht="12.75" hidden="1" customHeight="1" x14ac:dyDescent="0.2">
      <c r="A800" s="84"/>
      <c r="B800" s="84"/>
      <c r="C800" s="84"/>
      <c r="D800" s="86"/>
      <c r="E800" s="86"/>
      <c r="F800" s="86"/>
      <c r="G800" s="86"/>
      <c r="H800" s="84"/>
      <c r="I800" s="84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</row>
    <row r="801" spans="1:36" ht="12.75" hidden="1" customHeight="1" x14ac:dyDescent="0.2">
      <c r="A801" s="84"/>
      <c r="B801" s="84"/>
      <c r="C801" s="84"/>
      <c r="D801" s="86"/>
      <c r="E801" s="86"/>
      <c r="F801" s="86"/>
      <c r="G801" s="86"/>
      <c r="H801" s="84"/>
      <c r="I801" s="84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</row>
    <row r="802" spans="1:36" ht="12.75" hidden="1" customHeight="1" x14ac:dyDescent="0.2">
      <c r="A802" s="84"/>
      <c r="B802" s="84"/>
      <c r="C802" s="84"/>
      <c r="D802" s="86"/>
      <c r="E802" s="86"/>
      <c r="F802" s="86"/>
      <c r="G802" s="86"/>
      <c r="H802" s="84"/>
      <c r="I802" s="84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</row>
    <row r="803" spans="1:36" ht="12.75" hidden="1" customHeight="1" x14ac:dyDescent="0.2">
      <c r="A803" s="84"/>
      <c r="B803" s="84"/>
      <c r="C803" s="84"/>
      <c r="D803" s="86"/>
      <c r="E803" s="86"/>
      <c r="F803" s="86"/>
      <c r="G803" s="86"/>
      <c r="H803" s="84"/>
      <c r="I803" s="84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</row>
    <row r="804" spans="1:36" ht="12.75" hidden="1" customHeight="1" x14ac:dyDescent="0.2">
      <c r="A804" s="84"/>
      <c r="B804" s="84"/>
      <c r="C804" s="84"/>
      <c r="D804" s="86"/>
      <c r="E804" s="86"/>
      <c r="F804" s="86"/>
      <c r="G804" s="86"/>
      <c r="H804" s="84"/>
      <c r="I804" s="84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</row>
    <row r="805" spans="1:36" ht="12.75" hidden="1" customHeight="1" x14ac:dyDescent="0.2">
      <c r="A805" s="84"/>
      <c r="B805" s="84"/>
      <c r="C805" s="84"/>
      <c r="D805" s="86"/>
      <c r="E805" s="86"/>
      <c r="F805" s="86"/>
      <c r="G805" s="86"/>
      <c r="H805" s="84"/>
      <c r="I805" s="84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</row>
    <row r="806" spans="1:36" ht="12.75" hidden="1" customHeight="1" x14ac:dyDescent="0.2">
      <c r="A806" s="84"/>
      <c r="B806" s="84"/>
      <c r="C806" s="84"/>
      <c r="D806" s="86"/>
      <c r="E806" s="86"/>
      <c r="F806" s="86"/>
      <c r="G806" s="86"/>
      <c r="H806" s="84"/>
      <c r="I806" s="84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</row>
    <row r="807" spans="1:36" ht="12.75" hidden="1" customHeight="1" x14ac:dyDescent="0.2">
      <c r="A807" s="84"/>
      <c r="B807" s="84"/>
      <c r="C807" s="84"/>
      <c r="D807" s="86"/>
      <c r="E807" s="86"/>
      <c r="F807" s="86"/>
      <c r="G807" s="86"/>
      <c r="H807" s="84"/>
      <c r="I807" s="84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</row>
    <row r="808" spans="1:36" ht="12.75" hidden="1" customHeight="1" x14ac:dyDescent="0.2">
      <c r="A808" s="84"/>
      <c r="B808" s="84"/>
      <c r="C808" s="84"/>
      <c r="D808" s="86"/>
      <c r="E808" s="86"/>
      <c r="F808" s="86"/>
      <c r="G808" s="86"/>
      <c r="H808" s="84"/>
      <c r="I808" s="84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</row>
    <row r="809" spans="1:36" ht="12.75" hidden="1" customHeight="1" x14ac:dyDescent="0.2">
      <c r="A809" s="84"/>
      <c r="B809" s="84"/>
      <c r="C809" s="84"/>
      <c r="D809" s="86"/>
      <c r="E809" s="86"/>
      <c r="F809" s="86"/>
      <c r="G809" s="86"/>
      <c r="H809" s="84"/>
      <c r="I809" s="84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</row>
    <row r="810" spans="1:36" ht="12.75" hidden="1" customHeight="1" x14ac:dyDescent="0.2">
      <c r="A810" s="84"/>
      <c r="B810" s="84"/>
      <c r="C810" s="84"/>
      <c r="D810" s="86"/>
      <c r="E810" s="86"/>
      <c r="F810" s="86"/>
      <c r="G810" s="86"/>
      <c r="H810" s="84"/>
      <c r="I810" s="84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</row>
    <row r="811" spans="1:36" ht="12.75" hidden="1" customHeight="1" x14ac:dyDescent="0.2">
      <c r="A811" s="84"/>
      <c r="B811" s="84"/>
      <c r="C811" s="84"/>
      <c r="D811" s="86"/>
      <c r="E811" s="86"/>
      <c r="F811" s="86"/>
      <c r="G811" s="86"/>
      <c r="H811" s="84"/>
      <c r="I811" s="84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</row>
    <row r="812" spans="1:36" ht="12.75" hidden="1" customHeight="1" x14ac:dyDescent="0.2">
      <c r="A812" s="84"/>
      <c r="B812" s="84"/>
      <c r="C812" s="84"/>
      <c r="D812" s="86"/>
      <c r="E812" s="86"/>
      <c r="F812" s="86"/>
      <c r="G812" s="86"/>
      <c r="H812" s="84"/>
      <c r="I812" s="84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</row>
    <row r="813" spans="1:36" ht="12.75" hidden="1" customHeight="1" x14ac:dyDescent="0.2">
      <c r="A813" s="84"/>
      <c r="B813" s="84"/>
      <c r="C813" s="84"/>
      <c r="D813" s="86"/>
      <c r="E813" s="86"/>
      <c r="F813" s="86"/>
      <c r="G813" s="86"/>
      <c r="H813" s="84"/>
      <c r="I813" s="84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</row>
    <row r="814" spans="1:36" ht="12.75" hidden="1" customHeight="1" x14ac:dyDescent="0.2">
      <c r="A814" s="84"/>
      <c r="B814" s="84"/>
      <c r="C814" s="84"/>
      <c r="D814" s="86"/>
      <c r="E814" s="86"/>
      <c r="F814" s="86"/>
      <c r="G814" s="86"/>
      <c r="H814" s="84"/>
      <c r="I814" s="84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</row>
    <row r="815" spans="1:36" ht="12.75" hidden="1" customHeight="1" x14ac:dyDescent="0.2">
      <c r="A815" s="84"/>
      <c r="B815" s="84"/>
      <c r="C815" s="84"/>
      <c r="D815" s="86"/>
      <c r="E815" s="86"/>
      <c r="F815" s="86"/>
      <c r="G815" s="86"/>
      <c r="H815" s="84"/>
      <c r="I815" s="84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</row>
    <row r="816" spans="1:36" ht="12.75" hidden="1" customHeight="1" x14ac:dyDescent="0.2">
      <c r="A816" s="84"/>
      <c r="B816" s="84"/>
      <c r="C816" s="84"/>
      <c r="D816" s="86"/>
      <c r="E816" s="86"/>
      <c r="F816" s="86"/>
      <c r="G816" s="86"/>
      <c r="H816" s="84"/>
      <c r="I816" s="84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</row>
    <row r="817" spans="1:36" ht="12.75" hidden="1" customHeight="1" x14ac:dyDescent="0.2">
      <c r="A817" s="84"/>
      <c r="B817" s="84"/>
      <c r="C817" s="84"/>
      <c r="D817" s="86"/>
      <c r="E817" s="86"/>
      <c r="F817" s="86"/>
      <c r="G817" s="86"/>
      <c r="H817" s="84"/>
      <c r="I817" s="84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</row>
    <row r="818" spans="1:36" ht="12.75" hidden="1" customHeight="1" x14ac:dyDescent="0.2">
      <c r="A818" s="84"/>
      <c r="B818" s="84"/>
      <c r="C818" s="84"/>
      <c r="D818" s="86"/>
      <c r="E818" s="86"/>
      <c r="F818" s="86"/>
      <c r="G818" s="86"/>
      <c r="H818" s="84"/>
      <c r="I818" s="84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</row>
    <row r="819" spans="1:36" ht="12.75" hidden="1" customHeight="1" x14ac:dyDescent="0.2">
      <c r="A819" s="84"/>
      <c r="B819" s="84"/>
      <c r="C819" s="84"/>
      <c r="D819" s="86"/>
      <c r="E819" s="86"/>
      <c r="F819" s="86"/>
      <c r="G819" s="86"/>
      <c r="H819" s="84"/>
      <c r="I819" s="84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</row>
    <row r="820" spans="1:36" ht="12.75" hidden="1" customHeight="1" x14ac:dyDescent="0.2">
      <c r="A820" s="84"/>
      <c r="B820" s="84"/>
      <c r="C820" s="84"/>
      <c r="D820" s="86"/>
      <c r="E820" s="86"/>
      <c r="F820" s="86"/>
      <c r="G820" s="86"/>
      <c r="H820" s="84"/>
      <c r="I820" s="84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</row>
    <row r="821" spans="1:36" ht="12.75" hidden="1" customHeight="1" x14ac:dyDescent="0.2">
      <c r="A821" s="84"/>
      <c r="B821" s="84"/>
      <c r="C821" s="84"/>
      <c r="D821" s="86"/>
      <c r="E821" s="86"/>
      <c r="F821" s="86"/>
      <c r="G821" s="86"/>
      <c r="H821" s="84"/>
      <c r="I821" s="84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</row>
    <row r="822" spans="1:36" ht="12.75" hidden="1" customHeight="1" x14ac:dyDescent="0.2">
      <c r="A822" s="84"/>
      <c r="B822" s="84"/>
      <c r="C822" s="84"/>
      <c r="D822" s="86"/>
      <c r="E822" s="86"/>
      <c r="F822" s="86"/>
      <c r="G822" s="86"/>
      <c r="H822" s="84"/>
      <c r="I822" s="84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</row>
    <row r="823" spans="1:36" ht="12.75" hidden="1" customHeight="1" x14ac:dyDescent="0.2">
      <c r="A823" s="84"/>
      <c r="B823" s="84"/>
      <c r="C823" s="84"/>
      <c r="D823" s="86"/>
      <c r="E823" s="86"/>
      <c r="F823" s="86"/>
      <c r="G823" s="86"/>
      <c r="H823" s="84"/>
      <c r="I823" s="84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</row>
    <row r="824" spans="1:36" ht="12.75" hidden="1" customHeight="1" x14ac:dyDescent="0.2">
      <c r="A824" s="84"/>
      <c r="B824" s="84"/>
      <c r="C824" s="84"/>
      <c r="D824" s="86"/>
      <c r="E824" s="86"/>
      <c r="F824" s="86"/>
      <c r="G824" s="86"/>
      <c r="H824" s="84"/>
      <c r="I824" s="84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</row>
    <row r="825" spans="1:36" ht="12.75" hidden="1" customHeight="1" x14ac:dyDescent="0.2">
      <c r="A825" s="84"/>
      <c r="B825" s="84"/>
      <c r="C825" s="84"/>
      <c r="D825" s="86"/>
      <c r="E825" s="86"/>
      <c r="F825" s="86"/>
      <c r="G825" s="86"/>
      <c r="H825" s="84"/>
      <c r="I825" s="84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</row>
    <row r="826" spans="1:36" ht="12.75" hidden="1" customHeight="1" x14ac:dyDescent="0.2">
      <c r="A826" s="84"/>
      <c r="B826" s="84"/>
      <c r="C826" s="84"/>
      <c r="D826" s="86"/>
      <c r="E826" s="86"/>
      <c r="F826" s="86"/>
      <c r="G826" s="86"/>
      <c r="H826" s="84"/>
      <c r="I826" s="84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</row>
    <row r="827" spans="1:36" ht="12.75" hidden="1" customHeight="1" x14ac:dyDescent="0.2">
      <c r="A827" s="84"/>
      <c r="B827" s="84"/>
      <c r="C827" s="84"/>
      <c r="D827" s="86"/>
      <c r="E827" s="86"/>
      <c r="F827" s="86"/>
      <c r="G827" s="86"/>
      <c r="H827" s="84"/>
      <c r="I827" s="84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</row>
    <row r="828" spans="1:36" ht="12.75" hidden="1" customHeight="1" x14ac:dyDescent="0.2">
      <c r="A828" s="84"/>
      <c r="B828" s="84"/>
      <c r="C828" s="84"/>
      <c r="D828" s="86"/>
      <c r="E828" s="86"/>
      <c r="F828" s="86"/>
      <c r="G828" s="86"/>
      <c r="H828" s="84"/>
      <c r="I828" s="84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</row>
    <row r="829" spans="1:36" ht="12.75" hidden="1" customHeight="1" x14ac:dyDescent="0.2">
      <c r="A829" s="84"/>
      <c r="B829" s="84"/>
      <c r="C829" s="84"/>
      <c r="D829" s="86"/>
      <c r="E829" s="86"/>
      <c r="F829" s="86"/>
      <c r="G829" s="86"/>
      <c r="H829" s="84"/>
      <c r="I829" s="84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</row>
    <row r="830" spans="1:36" ht="12.75" hidden="1" customHeight="1" x14ac:dyDescent="0.2">
      <c r="A830" s="84"/>
      <c r="B830" s="84"/>
      <c r="C830" s="84"/>
      <c r="D830" s="86"/>
      <c r="E830" s="86"/>
      <c r="F830" s="86"/>
      <c r="G830" s="86"/>
      <c r="H830" s="84"/>
      <c r="I830" s="84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</row>
    <row r="831" spans="1:36" ht="12.75" hidden="1" customHeight="1" x14ac:dyDescent="0.2">
      <c r="A831" s="84"/>
      <c r="B831" s="84"/>
      <c r="C831" s="84"/>
      <c r="D831" s="86"/>
      <c r="E831" s="86"/>
      <c r="F831" s="86"/>
      <c r="G831" s="86"/>
      <c r="H831" s="84"/>
      <c r="I831" s="84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</row>
    <row r="832" spans="1:36" ht="12.75" hidden="1" customHeight="1" x14ac:dyDescent="0.2">
      <c r="A832" s="84"/>
      <c r="B832" s="84"/>
      <c r="C832" s="84"/>
      <c r="D832" s="86"/>
      <c r="E832" s="86"/>
      <c r="F832" s="86"/>
      <c r="G832" s="86"/>
      <c r="H832" s="84"/>
      <c r="I832" s="84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</row>
    <row r="833" spans="1:36" ht="12.75" hidden="1" customHeight="1" x14ac:dyDescent="0.2">
      <c r="A833" s="84"/>
      <c r="B833" s="84"/>
      <c r="C833" s="84"/>
      <c r="D833" s="86"/>
      <c r="E833" s="86"/>
      <c r="F833" s="86"/>
      <c r="G833" s="86"/>
      <c r="H833" s="84"/>
      <c r="I833" s="84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</row>
    <row r="834" spans="1:36" ht="12.75" hidden="1" customHeight="1" x14ac:dyDescent="0.2">
      <c r="A834" s="84"/>
      <c r="B834" s="84"/>
      <c r="C834" s="84"/>
      <c r="D834" s="86"/>
      <c r="E834" s="86"/>
      <c r="F834" s="86"/>
      <c r="G834" s="86"/>
      <c r="H834" s="84"/>
      <c r="I834" s="84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</row>
    <row r="835" spans="1:36" ht="12.75" hidden="1" customHeight="1" x14ac:dyDescent="0.2">
      <c r="A835" s="84"/>
      <c r="B835" s="84"/>
      <c r="C835" s="84"/>
      <c r="D835" s="86"/>
      <c r="E835" s="86"/>
      <c r="F835" s="86"/>
      <c r="G835" s="86"/>
      <c r="H835" s="84"/>
      <c r="I835" s="84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</row>
    <row r="836" spans="1:36" ht="12.75" hidden="1" customHeight="1" x14ac:dyDescent="0.2">
      <c r="A836" s="84"/>
      <c r="B836" s="84"/>
      <c r="C836" s="84"/>
      <c r="D836" s="86"/>
      <c r="E836" s="86"/>
      <c r="F836" s="86"/>
      <c r="G836" s="86"/>
      <c r="H836" s="84"/>
      <c r="I836" s="84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</row>
    <row r="837" spans="1:36" ht="12.75" hidden="1" customHeight="1" x14ac:dyDescent="0.2">
      <c r="A837" s="84"/>
      <c r="B837" s="84"/>
      <c r="C837" s="84"/>
      <c r="D837" s="86"/>
      <c r="E837" s="86"/>
      <c r="F837" s="86"/>
      <c r="G837" s="86"/>
      <c r="H837" s="84"/>
      <c r="I837" s="84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</row>
    <row r="838" spans="1:36" ht="12.75" hidden="1" customHeight="1" x14ac:dyDescent="0.2">
      <c r="A838" s="84"/>
      <c r="B838" s="84"/>
      <c r="C838" s="84"/>
      <c r="D838" s="86"/>
      <c r="E838" s="86"/>
      <c r="F838" s="86"/>
      <c r="G838" s="86"/>
      <c r="H838" s="84"/>
      <c r="I838" s="84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</row>
    <row r="839" spans="1:36" ht="12.75" hidden="1" customHeight="1" x14ac:dyDescent="0.2">
      <c r="A839" s="84"/>
      <c r="B839" s="84"/>
      <c r="C839" s="84"/>
      <c r="D839" s="86"/>
      <c r="E839" s="86"/>
      <c r="F839" s="86"/>
      <c r="G839" s="86"/>
      <c r="H839" s="84"/>
      <c r="I839" s="84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</row>
    <row r="840" spans="1:36" ht="12.75" hidden="1" customHeight="1" x14ac:dyDescent="0.2">
      <c r="A840" s="84"/>
      <c r="B840" s="84"/>
      <c r="C840" s="84"/>
      <c r="D840" s="86"/>
      <c r="E840" s="86"/>
      <c r="F840" s="86"/>
      <c r="G840" s="86"/>
      <c r="H840" s="84"/>
      <c r="I840" s="84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</row>
    <row r="841" spans="1:36" ht="12.75" hidden="1" customHeight="1" x14ac:dyDescent="0.2">
      <c r="A841" s="84"/>
      <c r="B841" s="84"/>
      <c r="C841" s="84"/>
      <c r="D841" s="86"/>
      <c r="E841" s="86"/>
      <c r="F841" s="86"/>
      <c r="G841" s="86"/>
      <c r="H841" s="84"/>
      <c r="I841" s="84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</row>
    <row r="842" spans="1:36" ht="12.75" hidden="1" customHeight="1" x14ac:dyDescent="0.2">
      <c r="A842" s="84"/>
      <c r="B842" s="84"/>
      <c r="C842" s="84"/>
      <c r="D842" s="86"/>
      <c r="E842" s="86"/>
      <c r="F842" s="86"/>
      <c r="G842" s="86"/>
      <c r="H842" s="84"/>
      <c r="I842" s="84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</row>
    <row r="843" spans="1:36" ht="12.75" hidden="1" customHeight="1" x14ac:dyDescent="0.2">
      <c r="A843" s="84"/>
      <c r="B843" s="84"/>
      <c r="C843" s="84"/>
      <c r="D843" s="86"/>
      <c r="E843" s="86"/>
      <c r="F843" s="86"/>
      <c r="G843" s="86"/>
      <c r="H843" s="84"/>
      <c r="I843" s="84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</row>
    <row r="844" spans="1:36" ht="12.75" hidden="1" customHeight="1" x14ac:dyDescent="0.2">
      <c r="A844" s="84"/>
      <c r="B844" s="84"/>
      <c r="C844" s="84"/>
      <c r="D844" s="86"/>
      <c r="E844" s="86"/>
      <c r="F844" s="86"/>
      <c r="G844" s="86"/>
      <c r="H844" s="84"/>
      <c r="I844" s="84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</row>
    <row r="845" spans="1:36" ht="12.75" hidden="1" customHeight="1" x14ac:dyDescent="0.2">
      <c r="A845" s="84"/>
      <c r="B845" s="84"/>
      <c r="C845" s="84"/>
      <c r="D845" s="86"/>
      <c r="E845" s="86"/>
      <c r="F845" s="86"/>
      <c r="G845" s="86"/>
      <c r="H845" s="84"/>
      <c r="I845" s="84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</row>
    <row r="846" spans="1:36" ht="12.75" hidden="1" customHeight="1" x14ac:dyDescent="0.2">
      <c r="A846" s="84"/>
      <c r="B846" s="84"/>
      <c r="C846" s="84"/>
      <c r="D846" s="86"/>
      <c r="E846" s="86"/>
      <c r="F846" s="86"/>
      <c r="G846" s="86"/>
      <c r="H846" s="84"/>
      <c r="I846" s="84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</row>
    <row r="847" spans="1:36" ht="12.75" hidden="1" customHeight="1" x14ac:dyDescent="0.2">
      <c r="A847" s="84"/>
      <c r="B847" s="84"/>
      <c r="C847" s="84"/>
      <c r="D847" s="86"/>
      <c r="E847" s="86"/>
      <c r="F847" s="86"/>
      <c r="G847" s="86"/>
      <c r="H847" s="84"/>
      <c r="I847" s="84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</row>
    <row r="848" spans="1:36" ht="12.75" hidden="1" customHeight="1" x14ac:dyDescent="0.2">
      <c r="A848" s="84"/>
      <c r="B848" s="84"/>
      <c r="C848" s="84"/>
      <c r="D848" s="86"/>
      <c r="E848" s="86"/>
      <c r="F848" s="86"/>
      <c r="G848" s="86"/>
      <c r="H848" s="84"/>
      <c r="I848" s="84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</row>
    <row r="849" spans="1:36" ht="12.75" hidden="1" customHeight="1" x14ac:dyDescent="0.2">
      <c r="A849" s="84"/>
      <c r="B849" s="84"/>
      <c r="C849" s="84"/>
      <c r="D849" s="86"/>
      <c r="E849" s="86"/>
      <c r="F849" s="86"/>
      <c r="G849" s="86"/>
      <c r="H849" s="84"/>
      <c r="I849" s="84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</row>
    <row r="850" spans="1:36" ht="12.75" hidden="1" customHeight="1" x14ac:dyDescent="0.2">
      <c r="A850" s="84"/>
      <c r="B850" s="84"/>
      <c r="C850" s="84"/>
      <c r="D850" s="86"/>
      <c r="E850" s="86"/>
      <c r="F850" s="86"/>
      <c r="G850" s="86"/>
      <c r="H850" s="84"/>
      <c r="I850" s="84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</row>
    <row r="851" spans="1:36" ht="12.75" hidden="1" customHeight="1" x14ac:dyDescent="0.2">
      <c r="A851" s="84"/>
      <c r="B851" s="84"/>
      <c r="C851" s="84"/>
      <c r="D851" s="86"/>
      <c r="E851" s="86"/>
      <c r="F851" s="86"/>
      <c r="G851" s="86"/>
      <c r="H851" s="84"/>
      <c r="I851" s="84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</row>
    <row r="852" spans="1:36" ht="12.75" hidden="1" customHeight="1" x14ac:dyDescent="0.2">
      <c r="A852" s="84"/>
      <c r="B852" s="84"/>
      <c r="C852" s="84"/>
      <c r="D852" s="86"/>
      <c r="E852" s="86"/>
      <c r="F852" s="86"/>
      <c r="G852" s="86"/>
      <c r="H852" s="84"/>
      <c r="I852" s="84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</row>
    <row r="853" spans="1:36" ht="12.75" hidden="1" customHeight="1" x14ac:dyDescent="0.2">
      <c r="A853" s="84"/>
      <c r="B853" s="84"/>
      <c r="C853" s="84"/>
      <c r="D853" s="86"/>
      <c r="E853" s="86"/>
      <c r="F853" s="86"/>
      <c r="G853" s="86"/>
      <c r="H853" s="84"/>
      <c r="I853" s="84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</row>
    <row r="854" spans="1:36" ht="12.75" hidden="1" customHeight="1" x14ac:dyDescent="0.2">
      <c r="A854" s="84"/>
      <c r="B854" s="84"/>
      <c r="C854" s="84"/>
      <c r="D854" s="86"/>
      <c r="E854" s="86"/>
      <c r="F854" s="86"/>
      <c r="G854" s="86"/>
      <c r="H854" s="84"/>
      <c r="I854" s="84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</row>
    <row r="855" spans="1:36" ht="12.75" hidden="1" customHeight="1" x14ac:dyDescent="0.2">
      <c r="A855" s="84"/>
      <c r="B855" s="84"/>
      <c r="C855" s="84"/>
      <c r="D855" s="86"/>
      <c r="E855" s="86"/>
      <c r="F855" s="86"/>
      <c r="G855" s="86"/>
      <c r="H855" s="84"/>
      <c r="I855" s="84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</row>
    <row r="856" spans="1:36" ht="12.75" hidden="1" customHeight="1" x14ac:dyDescent="0.2">
      <c r="A856" s="84"/>
      <c r="B856" s="84"/>
      <c r="C856" s="84"/>
      <c r="D856" s="86"/>
      <c r="E856" s="86"/>
      <c r="F856" s="86"/>
      <c r="G856" s="86"/>
      <c r="H856" s="84"/>
      <c r="I856" s="84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</row>
    <row r="857" spans="1:36" ht="12.75" hidden="1" customHeight="1" x14ac:dyDescent="0.2">
      <c r="A857" s="84"/>
      <c r="B857" s="84"/>
      <c r="C857" s="84"/>
      <c r="D857" s="86"/>
      <c r="E857" s="86"/>
      <c r="F857" s="86"/>
      <c r="G857" s="86"/>
      <c r="H857" s="84"/>
      <c r="I857" s="84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</row>
    <row r="858" spans="1:36" ht="12.75" hidden="1" customHeight="1" x14ac:dyDescent="0.2">
      <c r="A858" s="84"/>
      <c r="B858" s="84"/>
      <c r="C858" s="84"/>
      <c r="D858" s="86"/>
      <c r="E858" s="86"/>
      <c r="F858" s="86"/>
      <c r="G858" s="86"/>
      <c r="H858" s="84"/>
      <c r="I858" s="84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</row>
    <row r="859" spans="1:36" ht="12.75" hidden="1" customHeight="1" x14ac:dyDescent="0.2">
      <c r="A859" s="84"/>
      <c r="B859" s="84"/>
      <c r="C859" s="84"/>
      <c r="D859" s="86"/>
      <c r="E859" s="86"/>
      <c r="F859" s="86"/>
      <c r="G859" s="86"/>
      <c r="H859" s="84"/>
      <c r="I859" s="84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</row>
    <row r="860" spans="1:36" ht="12.75" hidden="1" customHeight="1" x14ac:dyDescent="0.2">
      <c r="A860" s="84"/>
      <c r="B860" s="84"/>
      <c r="C860" s="84"/>
      <c r="D860" s="86"/>
      <c r="E860" s="86"/>
      <c r="F860" s="86"/>
      <c r="G860" s="86"/>
      <c r="H860" s="84"/>
      <c r="I860" s="84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</row>
    <row r="861" spans="1:36" ht="12.75" hidden="1" customHeight="1" x14ac:dyDescent="0.2">
      <c r="A861" s="84"/>
      <c r="B861" s="84"/>
      <c r="C861" s="84"/>
      <c r="D861" s="86"/>
      <c r="E861" s="86"/>
      <c r="F861" s="86"/>
      <c r="G861" s="86"/>
      <c r="H861" s="84"/>
      <c r="I861" s="84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</row>
    <row r="862" spans="1:36" ht="12.75" hidden="1" customHeight="1" x14ac:dyDescent="0.2">
      <c r="A862" s="84"/>
      <c r="B862" s="84"/>
      <c r="C862" s="84"/>
      <c r="D862" s="86"/>
      <c r="E862" s="86"/>
      <c r="F862" s="86"/>
      <c r="G862" s="86"/>
      <c r="H862" s="84"/>
      <c r="I862" s="84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</row>
    <row r="863" spans="1:36" ht="12.75" hidden="1" customHeight="1" x14ac:dyDescent="0.2">
      <c r="A863" s="84"/>
      <c r="B863" s="84"/>
      <c r="C863" s="84"/>
      <c r="D863" s="86"/>
      <c r="E863" s="86"/>
      <c r="F863" s="86"/>
      <c r="G863" s="86"/>
      <c r="H863" s="84"/>
      <c r="I863" s="84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</row>
    <row r="864" spans="1:36" ht="12.75" hidden="1" customHeight="1" x14ac:dyDescent="0.2">
      <c r="A864" s="84"/>
      <c r="B864" s="84"/>
      <c r="C864" s="84"/>
      <c r="D864" s="86"/>
      <c r="E864" s="86"/>
      <c r="F864" s="86"/>
      <c r="G864" s="86"/>
      <c r="H864" s="84"/>
      <c r="I864" s="84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</row>
    <row r="865" spans="1:36" ht="12.75" hidden="1" customHeight="1" x14ac:dyDescent="0.2">
      <c r="A865" s="84"/>
      <c r="B865" s="84"/>
      <c r="C865" s="84"/>
      <c r="D865" s="86"/>
      <c r="E865" s="86"/>
      <c r="F865" s="86"/>
      <c r="G865" s="86"/>
      <c r="H865" s="84"/>
      <c r="I865" s="84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</row>
    <row r="866" spans="1:36" ht="12.75" hidden="1" customHeight="1" x14ac:dyDescent="0.2">
      <c r="A866" s="84"/>
      <c r="B866" s="84"/>
      <c r="C866" s="84"/>
      <c r="D866" s="86"/>
      <c r="E866" s="86"/>
      <c r="F866" s="86"/>
      <c r="G866" s="86"/>
      <c r="H866" s="84"/>
      <c r="I866" s="84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</row>
    <row r="867" spans="1:36" ht="12.75" hidden="1" customHeight="1" x14ac:dyDescent="0.2">
      <c r="A867" s="84"/>
      <c r="B867" s="84"/>
      <c r="C867" s="84"/>
      <c r="D867" s="86"/>
      <c r="E867" s="86"/>
      <c r="F867" s="86"/>
      <c r="G867" s="86"/>
      <c r="H867" s="84"/>
      <c r="I867" s="84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</row>
    <row r="868" spans="1:36" ht="12.75" hidden="1" customHeight="1" x14ac:dyDescent="0.2">
      <c r="A868" s="84"/>
      <c r="B868" s="84"/>
      <c r="C868" s="84"/>
      <c r="D868" s="86"/>
      <c r="E868" s="86"/>
      <c r="F868" s="86"/>
      <c r="G868" s="86"/>
      <c r="H868" s="84"/>
      <c r="I868" s="84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</row>
    <row r="869" spans="1:36" ht="12.75" hidden="1" customHeight="1" x14ac:dyDescent="0.2">
      <c r="A869" s="84"/>
      <c r="B869" s="84"/>
      <c r="C869" s="84"/>
      <c r="D869" s="86"/>
      <c r="E869" s="86"/>
      <c r="F869" s="86"/>
      <c r="G869" s="86"/>
      <c r="H869" s="84"/>
      <c r="I869" s="84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</row>
    <row r="870" spans="1:36" ht="12.75" hidden="1" customHeight="1" x14ac:dyDescent="0.2">
      <c r="A870" s="84"/>
      <c r="B870" s="84"/>
      <c r="C870" s="84"/>
      <c r="D870" s="86"/>
      <c r="E870" s="86"/>
      <c r="F870" s="86"/>
      <c r="G870" s="86"/>
      <c r="H870" s="84"/>
      <c r="I870" s="84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</row>
    <row r="871" spans="1:36" ht="12.75" hidden="1" customHeight="1" x14ac:dyDescent="0.2">
      <c r="A871" s="84"/>
      <c r="B871" s="84"/>
      <c r="C871" s="84"/>
      <c r="D871" s="86"/>
      <c r="E871" s="86"/>
      <c r="F871" s="86"/>
      <c r="G871" s="86"/>
      <c r="H871" s="84"/>
      <c r="I871" s="84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</row>
    <row r="872" spans="1:36" ht="12.75" hidden="1" customHeight="1" x14ac:dyDescent="0.2">
      <c r="A872" s="84"/>
      <c r="B872" s="84"/>
      <c r="C872" s="84"/>
      <c r="D872" s="86"/>
      <c r="E872" s="86"/>
      <c r="F872" s="86"/>
      <c r="G872" s="86"/>
      <c r="H872" s="84"/>
      <c r="I872" s="84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</row>
    <row r="873" spans="1:36" ht="12.75" hidden="1" customHeight="1" x14ac:dyDescent="0.2">
      <c r="A873" s="84"/>
      <c r="B873" s="84"/>
      <c r="C873" s="84"/>
      <c r="D873" s="86"/>
      <c r="E873" s="86"/>
      <c r="F873" s="86"/>
      <c r="G873" s="86"/>
      <c r="H873" s="84"/>
      <c r="I873" s="84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</row>
    <row r="874" spans="1:36" ht="12.75" hidden="1" customHeight="1" x14ac:dyDescent="0.2">
      <c r="A874" s="84"/>
      <c r="B874" s="84"/>
      <c r="C874" s="84"/>
      <c r="D874" s="86"/>
      <c r="E874" s="86"/>
      <c r="F874" s="86"/>
      <c r="G874" s="86"/>
      <c r="H874" s="84"/>
      <c r="I874" s="84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</row>
    <row r="875" spans="1:36" ht="12.75" hidden="1" customHeight="1" x14ac:dyDescent="0.2">
      <c r="A875" s="84"/>
      <c r="B875" s="84"/>
      <c r="C875" s="84"/>
      <c r="D875" s="86"/>
      <c r="E875" s="86"/>
      <c r="F875" s="86"/>
      <c r="G875" s="86"/>
      <c r="H875" s="84"/>
      <c r="I875" s="84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</row>
    <row r="876" spans="1:36" ht="12.75" hidden="1" customHeight="1" x14ac:dyDescent="0.2">
      <c r="A876" s="84"/>
      <c r="B876" s="84"/>
      <c r="C876" s="84"/>
      <c r="D876" s="86"/>
      <c r="E876" s="86"/>
      <c r="F876" s="86"/>
      <c r="G876" s="86"/>
      <c r="H876" s="84"/>
      <c r="I876" s="84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</row>
    <row r="877" spans="1:36" ht="12.75" hidden="1" customHeight="1" x14ac:dyDescent="0.2">
      <c r="A877" s="84"/>
      <c r="B877" s="84"/>
      <c r="C877" s="84"/>
      <c r="D877" s="86"/>
      <c r="E877" s="86"/>
      <c r="F877" s="86"/>
      <c r="G877" s="86"/>
      <c r="H877" s="84"/>
      <c r="I877" s="84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</row>
    <row r="878" spans="1:36" ht="12.75" hidden="1" customHeight="1" x14ac:dyDescent="0.2">
      <c r="A878" s="84"/>
      <c r="B878" s="84"/>
      <c r="C878" s="84"/>
      <c r="D878" s="86"/>
      <c r="E878" s="86"/>
      <c r="F878" s="86"/>
      <c r="G878" s="86"/>
      <c r="H878" s="84"/>
      <c r="I878" s="84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</row>
    <row r="879" spans="1:36" ht="12.75" hidden="1" customHeight="1" x14ac:dyDescent="0.2">
      <c r="A879" s="84"/>
      <c r="B879" s="84"/>
      <c r="C879" s="84"/>
      <c r="D879" s="86"/>
      <c r="E879" s="86"/>
      <c r="F879" s="86"/>
      <c r="G879" s="86"/>
      <c r="H879" s="84"/>
      <c r="I879" s="84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</row>
    <row r="880" spans="1:36" ht="12.75" hidden="1" customHeight="1" x14ac:dyDescent="0.2">
      <c r="A880" s="84"/>
      <c r="B880" s="84"/>
      <c r="C880" s="84"/>
      <c r="D880" s="86"/>
      <c r="E880" s="86"/>
      <c r="F880" s="86"/>
      <c r="G880" s="86"/>
      <c r="H880" s="84"/>
      <c r="I880" s="84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</row>
    <row r="881" spans="1:36" ht="12.75" hidden="1" customHeight="1" x14ac:dyDescent="0.2">
      <c r="A881" s="84"/>
      <c r="B881" s="84"/>
      <c r="C881" s="84"/>
      <c r="D881" s="86"/>
      <c r="E881" s="86"/>
      <c r="F881" s="86"/>
      <c r="G881" s="86"/>
      <c r="H881" s="84"/>
      <c r="I881" s="84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</row>
    <row r="882" spans="1:36" ht="12.75" hidden="1" customHeight="1" x14ac:dyDescent="0.2">
      <c r="A882" s="84"/>
      <c r="B882" s="84"/>
      <c r="C882" s="84"/>
      <c r="D882" s="86"/>
      <c r="E882" s="86"/>
      <c r="F882" s="86"/>
      <c r="G882" s="86"/>
      <c r="H882" s="84"/>
      <c r="I882" s="84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</row>
    <row r="883" spans="1:36" ht="12.75" hidden="1" customHeight="1" x14ac:dyDescent="0.2">
      <c r="A883" s="84"/>
      <c r="B883" s="84"/>
      <c r="C883" s="84"/>
      <c r="D883" s="86"/>
      <c r="E883" s="86"/>
      <c r="F883" s="86"/>
      <c r="G883" s="86"/>
      <c r="H883" s="84"/>
      <c r="I883" s="84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</row>
    <row r="884" spans="1:36" ht="12.75" hidden="1" customHeight="1" x14ac:dyDescent="0.2">
      <c r="A884" s="84"/>
      <c r="B884" s="84"/>
      <c r="C884" s="84"/>
      <c r="D884" s="86"/>
      <c r="E884" s="86"/>
      <c r="F884" s="86"/>
      <c r="G884" s="86"/>
      <c r="H884" s="84"/>
      <c r="I884" s="84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</row>
    <row r="885" spans="1:36" ht="12.75" hidden="1" customHeight="1" x14ac:dyDescent="0.2">
      <c r="A885" s="84"/>
      <c r="B885" s="84"/>
      <c r="C885" s="84"/>
      <c r="D885" s="86"/>
      <c r="E885" s="86"/>
      <c r="F885" s="86"/>
      <c r="G885" s="86"/>
      <c r="H885" s="84"/>
      <c r="I885" s="84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</row>
    <row r="886" spans="1:36" ht="12.75" hidden="1" customHeight="1" x14ac:dyDescent="0.2">
      <c r="A886" s="84"/>
      <c r="B886" s="84"/>
      <c r="C886" s="84"/>
      <c r="D886" s="86"/>
      <c r="E886" s="86"/>
      <c r="F886" s="86"/>
      <c r="G886" s="86"/>
      <c r="H886" s="84"/>
      <c r="I886" s="84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</row>
    <row r="887" spans="1:36" ht="12.75" hidden="1" customHeight="1" x14ac:dyDescent="0.2">
      <c r="A887" s="84"/>
      <c r="B887" s="84"/>
      <c r="C887" s="84"/>
      <c r="D887" s="86"/>
      <c r="E887" s="86"/>
      <c r="F887" s="86"/>
      <c r="G887" s="86"/>
      <c r="H887" s="84"/>
      <c r="I887" s="84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</row>
    <row r="888" spans="1:36" ht="12.75" hidden="1" customHeight="1" x14ac:dyDescent="0.2">
      <c r="A888" s="84"/>
      <c r="B888" s="84"/>
      <c r="C888" s="84"/>
      <c r="D888" s="86"/>
      <c r="E888" s="86"/>
      <c r="F888" s="86"/>
      <c r="G888" s="86"/>
      <c r="H888" s="84"/>
      <c r="I888" s="84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</row>
    <row r="889" spans="1:36" ht="12.75" hidden="1" customHeight="1" x14ac:dyDescent="0.2">
      <c r="A889" s="84"/>
      <c r="B889" s="84"/>
      <c r="C889" s="84"/>
      <c r="D889" s="86"/>
      <c r="E889" s="86"/>
      <c r="F889" s="86"/>
      <c r="G889" s="86"/>
      <c r="H889" s="84"/>
      <c r="I889" s="84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</row>
    <row r="890" spans="1:36" ht="12.75" hidden="1" customHeight="1" x14ac:dyDescent="0.2">
      <c r="A890" s="84"/>
      <c r="B890" s="84"/>
      <c r="C890" s="84"/>
      <c r="D890" s="86"/>
      <c r="E890" s="86"/>
      <c r="F890" s="86"/>
      <c r="G890" s="86"/>
      <c r="H890" s="84"/>
      <c r="I890" s="84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</row>
    <row r="891" spans="1:36" ht="12.75" hidden="1" customHeight="1" x14ac:dyDescent="0.2">
      <c r="A891" s="84"/>
      <c r="B891" s="84"/>
      <c r="C891" s="84"/>
      <c r="D891" s="86"/>
      <c r="E891" s="86"/>
      <c r="F891" s="86"/>
      <c r="G891" s="86"/>
      <c r="H891" s="84"/>
      <c r="I891" s="84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</row>
    <row r="892" spans="1:36" ht="12.75" hidden="1" customHeight="1" x14ac:dyDescent="0.2">
      <c r="A892" s="84"/>
      <c r="B892" s="84"/>
      <c r="C892" s="84"/>
      <c r="D892" s="86"/>
      <c r="E892" s="86"/>
      <c r="F892" s="86"/>
      <c r="G892" s="86"/>
      <c r="H892" s="84"/>
      <c r="I892" s="84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</row>
    <row r="893" spans="1:36" ht="12.75" hidden="1" customHeight="1" x14ac:dyDescent="0.2">
      <c r="A893" s="84"/>
      <c r="B893" s="84"/>
      <c r="C893" s="84"/>
      <c r="D893" s="86"/>
      <c r="E893" s="86"/>
      <c r="F893" s="86"/>
      <c r="G893" s="86"/>
      <c r="H893" s="84"/>
      <c r="I893" s="84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</row>
    <row r="894" spans="1:36" ht="12.75" hidden="1" customHeight="1" x14ac:dyDescent="0.2">
      <c r="A894" s="84"/>
      <c r="B894" s="84"/>
      <c r="C894" s="84"/>
      <c r="D894" s="86"/>
      <c r="E894" s="86"/>
      <c r="F894" s="86"/>
      <c r="G894" s="86"/>
      <c r="H894" s="84"/>
      <c r="I894" s="84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</row>
    <row r="895" spans="1:36" ht="12.75" hidden="1" customHeight="1" x14ac:dyDescent="0.2">
      <c r="A895" s="84"/>
      <c r="B895" s="84"/>
      <c r="C895" s="84"/>
      <c r="D895" s="86"/>
      <c r="E895" s="86"/>
      <c r="F895" s="86"/>
      <c r="G895" s="86"/>
      <c r="H895" s="84"/>
      <c r="I895" s="84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</row>
    <row r="896" spans="1:36" ht="12.75" hidden="1" customHeight="1" x14ac:dyDescent="0.2">
      <c r="A896" s="84"/>
      <c r="B896" s="84"/>
      <c r="C896" s="84"/>
      <c r="D896" s="86"/>
      <c r="E896" s="86"/>
      <c r="F896" s="86"/>
      <c r="G896" s="86"/>
      <c r="H896" s="84"/>
      <c r="I896" s="84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</row>
    <row r="897" spans="1:36" ht="12.75" hidden="1" customHeight="1" x14ac:dyDescent="0.2">
      <c r="A897" s="84"/>
      <c r="B897" s="84"/>
      <c r="C897" s="84"/>
      <c r="D897" s="86"/>
      <c r="E897" s="86"/>
      <c r="F897" s="86"/>
      <c r="G897" s="86"/>
      <c r="H897" s="84"/>
      <c r="I897" s="84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</row>
    <row r="898" spans="1:36" ht="12.75" hidden="1" customHeight="1" x14ac:dyDescent="0.2">
      <c r="A898" s="84"/>
      <c r="B898" s="84"/>
      <c r="C898" s="84"/>
      <c r="D898" s="86"/>
      <c r="E898" s="86"/>
      <c r="F898" s="86"/>
      <c r="G898" s="86"/>
      <c r="H898" s="84"/>
      <c r="I898" s="84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</row>
    <row r="899" spans="1:36" ht="12.75" hidden="1" customHeight="1" x14ac:dyDescent="0.2">
      <c r="A899" s="84"/>
      <c r="B899" s="84"/>
      <c r="C899" s="84"/>
      <c r="D899" s="86"/>
      <c r="E899" s="86"/>
      <c r="F899" s="86"/>
      <c r="G899" s="86"/>
      <c r="H899" s="84"/>
      <c r="I899" s="84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</row>
    <row r="900" spans="1:36" ht="12.75" hidden="1" customHeight="1" x14ac:dyDescent="0.2">
      <c r="A900" s="84"/>
      <c r="B900" s="84"/>
      <c r="C900" s="84"/>
      <c r="D900" s="86"/>
      <c r="E900" s="86"/>
      <c r="F900" s="86"/>
      <c r="G900" s="86"/>
      <c r="H900" s="84"/>
      <c r="I900" s="84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</row>
    <row r="901" spans="1:36" ht="12.75" hidden="1" customHeight="1" x14ac:dyDescent="0.2">
      <c r="A901" s="84"/>
      <c r="B901" s="84"/>
      <c r="C901" s="84"/>
      <c r="D901" s="86"/>
      <c r="E901" s="86"/>
      <c r="F901" s="86"/>
      <c r="G901" s="86"/>
      <c r="H901" s="84"/>
      <c r="I901" s="84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</row>
    <row r="902" spans="1:36" ht="12.75" hidden="1" customHeight="1" x14ac:dyDescent="0.2">
      <c r="A902" s="84"/>
      <c r="B902" s="84"/>
      <c r="C902" s="84"/>
      <c r="D902" s="86"/>
      <c r="E902" s="86"/>
      <c r="F902" s="86"/>
      <c r="G902" s="86"/>
      <c r="H902" s="84"/>
      <c r="I902" s="84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</row>
    <row r="903" spans="1:36" ht="12.75" hidden="1" customHeight="1" x14ac:dyDescent="0.2">
      <c r="A903" s="84"/>
      <c r="B903" s="84"/>
      <c r="C903" s="84"/>
      <c r="D903" s="86"/>
      <c r="E903" s="86"/>
      <c r="F903" s="86"/>
      <c r="G903" s="86"/>
      <c r="H903" s="84"/>
      <c r="I903" s="84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</row>
    <row r="904" spans="1:36" ht="12.75" hidden="1" customHeight="1" x14ac:dyDescent="0.2">
      <c r="A904" s="84"/>
      <c r="B904" s="84"/>
      <c r="C904" s="84"/>
      <c r="D904" s="86"/>
      <c r="E904" s="86"/>
      <c r="F904" s="86"/>
      <c r="G904" s="86"/>
      <c r="H904" s="84"/>
      <c r="I904" s="84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</row>
    <row r="905" spans="1:36" ht="12.75" hidden="1" customHeight="1" x14ac:dyDescent="0.2">
      <c r="A905" s="84"/>
      <c r="B905" s="84"/>
      <c r="C905" s="84"/>
      <c r="D905" s="86"/>
      <c r="E905" s="86"/>
      <c r="F905" s="86"/>
      <c r="G905" s="86"/>
      <c r="H905" s="84"/>
      <c r="I905" s="84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</row>
    <row r="906" spans="1:36" ht="12.75" hidden="1" customHeight="1" x14ac:dyDescent="0.2">
      <c r="A906" s="84"/>
      <c r="B906" s="84"/>
      <c r="C906" s="84"/>
      <c r="D906" s="86"/>
      <c r="E906" s="86"/>
      <c r="F906" s="86"/>
      <c r="G906" s="86"/>
      <c r="H906" s="84"/>
      <c r="I906" s="84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</row>
    <row r="907" spans="1:36" ht="12.75" hidden="1" customHeight="1" x14ac:dyDescent="0.2">
      <c r="A907" s="84"/>
      <c r="B907" s="84"/>
      <c r="C907" s="84"/>
      <c r="D907" s="86"/>
      <c r="E907" s="86"/>
      <c r="F907" s="86"/>
      <c r="G907" s="86"/>
      <c r="H907" s="84"/>
      <c r="I907" s="84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</row>
    <row r="908" spans="1:36" ht="12.75" hidden="1" customHeight="1" x14ac:dyDescent="0.2">
      <c r="A908" s="84"/>
      <c r="B908" s="84"/>
      <c r="C908" s="84"/>
      <c r="D908" s="86"/>
      <c r="E908" s="86"/>
      <c r="F908" s="86"/>
      <c r="G908" s="86"/>
      <c r="H908" s="84"/>
      <c r="I908" s="84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</row>
    <row r="909" spans="1:36" ht="12.75" hidden="1" customHeight="1" x14ac:dyDescent="0.2">
      <c r="A909" s="84"/>
      <c r="B909" s="84"/>
      <c r="C909" s="84"/>
      <c r="D909" s="86"/>
      <c r="E909" s="86"/>
      <c r="F909" s="86"/>
      <c r="G909" s="86"/>
      <c r="H909" s="84"/>
      <c r="I909" s="84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</row>
    <row r="910" spans="1:36" ht="12.75" hidden="1" customHeight="1" x14ac:dyDescent="0.2">
      <c r="A910" s="84"/>
      <c r="B910" s="84"/>
      <c r="C910" s="84"/>
      <c r="D910" s="86"/>
      <c r="E910" s="86"/>
      <c r="F910" s="86"/>
      <c r="G910" s="86"/>
      <c r="H910" s="84"/>
      <c r="I910" s="84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</row>
    <row r="911" spans="1:36" ht="12.75" hidden="1" customHeight="1" x14ac:dyDescent="0.2">
      <c r="A911" s="84"/>
      <c r="B911" s="84"/>
      <c r="C911" s="84"/>
      <c r="D911" s="86"/>
      <c r="E911" s="86"/>
      <c r="F911" s="86"/>
      <c r="G911" s="86"/>
      <c r="H911" s="84"/>
      <c r="I911" s="84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</row>
    <row r="912" spans="1:36" ht="12.75" hidden="1" customHeight="1" x14ac:dyDescent="0.2">
      <c r="A912" s="84"/>
      <c r="B912" s="84"/>
      <c r="C912" s="84"/>
      <c r="D912" s="86"/>
      <c r="E912" s="86"/>
      <c r="F912" s="86"/>
      <c r="G912" s="86"/>
      <c r="H912" s="84"/>
      <c r="I912" s="84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</row>
    <row r="913" spans="1:36" ht="12.75" hidden="1" customHeight="1" x14ac:dyDescent="0.2">
      <c r="A913" s="84"/>
      <c r="B913" s="84"/>
      <c r="C913" s="84"/>
      <c r="D913" s="86"/>
      <c r="E913" s="86"/>
      <c r="F913" s="86"/>
      <c r="G913" s="86"/>
      <c r="H913" s="84"/>
      <c r="I913" s="84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</row>
    <row r="914" spans="1:36" ht="12.75" hidden="1" customHeight="1" x14ac:dyDescent="0.2">
      <c r="A914" s="84"/>
      <c r="B914" s="84"/>
      <c r="C914" s="84"/>
      <c r="D914" s="86"/>
      <c r="E914" s="86"/>
      <c r="F914" s="86"/>
      <c r="G914" s="86"/>
      <c r="H914" s="84"/>
      <c r="I914" s="84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</row>
    <row r="915" spans="1:36" ht="12.75" hidden="1" customHeight="1" x14ac:dyDescent="0.2">
      <c r="A915" s="84"/>
      <c r="B915" s="84"/>
      <c r="C915" s="84"/>
      <c r="D915" s="86"/>
      <c r="E915" s="86"/>
      <c r="F915" s="86"/>
      <c r="G915" s="86"/>
      <c r="H915" s="84"/>
      <c r="I915" s="84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</row>
    <row r="916" spans="1:36" ht="12.75" hidden="1" customHeight="1" x14ac:dyDescent="0.2">
      <c r="A916" s="84"/>
      <c r="B916" s="84"/>
      <c r="C916" s="84"/>
      <c r="D916" s="86"/>
      <c r="E916" s="86"/>
      <c r="F916" s="86"/>
      <c r="G916" s="86"/>
      <c r="H916" s="84"/>
      <c r="I916" s="84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</row>
    <row r="917" spans="1:36" ht="12.75" hidden="1" customHeight="1" x14ac:dyDescent="0.2">
      <c r="A917" s="84"/>
      <c r="B917" s="84"/>
      <c r="C917" s="84"/>
      <c r="D917" s="86"/>
      <c r="E917" s="86"/>
      <c r="F917" s="86"/>
      <c r="G917" s="86"/>
      <c r="H917" s="84"/>
      <c r="I917" s="84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</row>
    <row r="918" spans="1:36" ht="12.75" hidden="1" customHeight="1" x14ac:dyDescent="0.2">
      <c r="A918" s="84"/>
      <c r="B918" s="84"/>
      <c r="C918" s="84"/>
      <c r="D918" s="86"/>
      <c r="E918" s="86"/>
      <c r="F918" s="86"/>
      <c r="G918" s="86"/>
      <c r="H918" s="84"/>
      <c r="I918" s="84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</row>
    <row r="919" spans="1:36" ht="12.75" hidden="1" customHeight="1" x14ac:dyDescent="0.2">
      <c r="A919" s="84"/>
      <c r="B919" s="84"/>
      <c r="C919" s="84"/>
      <c r="D919" s="86"/>
      <c r="E919" s="86"/>
      <c r="F919" s="86"/>
      <c r="G919" s="86"/>
      <c r="H919" s="84"/>
      <c r="I919" s="84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</row>
    <row r="920" spans="1:36" ht="12.75" hidden="1" customHeight="1" x14ac:dyDescent="0.2">
      <c r="A920" s="84"/>
      <c r="B920" s="84"/>
      <c r="C920" s="84"/>
      <c r="D920" s="86"/>
      <c r="E920" s="86"/>
      <c r="F920" s="86"/>
      <c r="G920" s="86"/>
      <c r="H920" s="84"/>
      <c r="I920" s="84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</row>
    <row r="921" spans="1:36" ht="12.75" hidden="1" customHeight="1" x14ac:dyDescent="0.2">
      <c r="A921" s="84"/>
      <c r="B921" s="84"/>
      <c r="C921" s="84"/>
      <c r="D921" s="86"/>
      <c r="E921" s="86"/>
      <c r="F921" s="86"/>
      <c r="G921" s="86"/>
      <c r="H921" s="84"/>
      <c r="I921" s="84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</row>
    <row r="922" spans="1:36" ht="12.75" hidden="1" customHeight="1" x14ac:dyDescent="0.2">
      <c r="A922" s="84"/>
      <c r="B922" s="84"/>
      <c r="C922" s="84"/>
      <c r="D922" s="86"/>
      <c r="E922" s="86"/>
      <c r="F922" s="86"/>
      <c r="G922" s="86"/>
      <c r="H922" s="84"/>
      <c r="I922" s="84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</row>
    <row r="923" spans="1:36" ht="12.75" hidden="1" customHeight="1" x14ac:dyDescent="0.2">
      <c r="A923" s="84"/>
      <c r="B923" s="84"/>
      <c r="C923" s="84"/>
      <c r="D923" s="86"/>
      <c r="E923" s="86"/>
      <c r="F923" s="86"/>
      <c r="G923" s="86"/>
      <c r="H923" s="84"/>
      <c r="I923" s="84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</row>
    <row r="924" spans="1:36" ht="12.75" hidden="1" customHeight="1" x14ac:dyDescent="0.2">
      <c r="A924" s="84"/>
      <c r="B924" s="84"/>
      <c r="C924" s="84"/>
      <c r="D924" s="86"/>
      <c r="E924" s="86"/>
      <c r="F924" s="86"/>
      <c r="G924" s="86"/>
      <c r="H924" s="84"/>
      <c r="I924" s="84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</row>
    <row r="925" spans="1:36" ht="12.75" hidden="1" customHeight="1" x14ac:dyDescent="0.2">
      <c r="A925" s="84"/>
      <c r="B925" s="84"/>
      <c r="C925" s="84"/>
      <c r="D925" s="86"/>
      <c r="E925" s="86"/>
      <c r="F925" s="86"/>
      <c r="G925" s="86"/>
      <c r="H925" s="84"/>
      <c r="I925" s="84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</row>
    <row r="926" spans="1:36" ht="12.75" hidden="1" customHeight="1" x14ac:dyDescent="0.2">
      <c r="A926" s="84"/>
      <c r="B926" s="84"/>
      <c r="C926" s="84"/>
      <c r="D926" s="86"/>
      <c r="E926" s="86"/>
      <c r="F926" s="86"/>
      <c r="G926" s="86"/>
      <c r="H926" s="84"/>
      <c r="I926" s="84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</row>
    <row r="927" spans="1:36" ht="12.75" hidden="1" customHeight="1" x14ac:dyDescent="0.2">
      <c r="A927" s="84"/>
      <c r="B927" s="84"/>
      <c r="C927" s="84"/>
      <c r="D927" s="86"/>
      <c r="E927" s="86"/>
      <c r="F927" s="86"/>
      <c r="G927" s="86"/>
      <c r="H927" s="84"/>
      <c r="I927" s="84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</row>
    <row r="928" spans="1:36" ht="12.75" hidden="1" customHeight="1" x14ac:dyDescent="0.2">
      <c r="A928" s="84"/>
      <c r="B928" s="84"/>
      <c r="C928" s="84"/>
      <c r="D928" s="86"/>
      <c r="E928" s="86"/>
      <c r="F928" s="86"/>
      <c r="G928" s="86"/>
      <c r="H928" s="84"/>
      <c r="I928" s="84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</row>
    <row r="929" spans="1:36" ht="12.75" hidden="1" customHeight="1" x14ac:dyDescent="0.2">
      <c r="A929" s="84"/>
      <c r="B929" s="84"/>
      <c r="C929" s="84"/>
      <c r="D929" s="86"/>
      <c r="E929" s="86"/>
      <c r="F929" s="86"/>
      <c r="G929" s="86"/>
      <c r="H929" s="84"/>
      <c r="I929" s="84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</row>
    <row r="930" spans="1:36" ht="12.75" hidden="1" customHeight="1" x14ac:dyDescent="0.2">
      <c r="A930" s="84"/>
      <c r="B930" s="84"/>
      <c r="C930" s="84"/>
      <c r="D930" s="86"/>
      <c r="E930" s="86"/>
      <c r="F930" s="86"/>
      <c r="G930" s="86"/>
      <c r="H930" s="84"/>
      <c r="I930" s="84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</row>
    <row r="931" spans="1:36" ht="12.75" hidden="1" customHeight="1" x14ac:dyDescent="0.2">
      <c r="A931" s="84"/>
      <c r="B931" s="84"/>
      <c r="C931" s="84"/>
      <c r="D931" s="86"/>
      <c r="E931" s="86"/>
      <c r="F931" s="86"/>
      <c r="G931" s="86"/>
      <c r="H931" s="84"/>
      <c r="I931" s="84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</row>
    <row r="932" spans="1:36" ht="12.75" hidden="1" customHeight="1" x14ac:dyDescent="0.2">
      <c r="A932" s="84"/>
      <c r="B932" s="84"/>
      <c r="C932" s="84"/>
      <c r="D932" s="86"/>
      <c r="E932" s="86"/>
      <c r="F932" s="86"/>
      <c r="G932" s="86"/>
      <c r="H932" s="84"/>
      <c r="I932" s="84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</row>
    <row r="933" spans="1:36" ht="12.75" hidden="1" customHeight="1" x14ac:dyDescent="0.2">
      <c r="A933" s="84"/>
      <c r="B933" s="84"/>
      <c r="C933" s="84"/>
      <c r="D933" s="86"/>
      <c r="E933" s="86"/>
      <c r="F933" s="86"/>
      <c r="G933" s="86"/>
      <c r="H933" s="84"/>
      <c r="I933" s="84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</row>
    <row r="934" spans="1:36" ht="12.75" hidden="1" customHeight="1" x14ac:dyDescent="0.2">
      <c r="A934" s="84"/>
      <c r="B934" s="84"/>
      <c r="C934" s="84"/>
      <c r="D934" s="86"/>
      <c r="E934" s="86"/>
      <c r="F934" s="86"/>
      <c r="G934" s="86"/>
      <c r="H934" s="84"/>
      <c r="I934" s="84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</row>
    <row r="935" spans="1:36" ht="12.75" hidden="1" customHeight="1" x14ac:dyDescent="0.2">
      <c r="A935" s="84"/>
      <c r="B935" s="84"/>
      <c r="C935" s="84"/>
      <c r="D935" s="86"/>
      <c r="E935" s="86"/>
      <c r="F935" s="86"/>
      <c r="G935" s="86"/>
      <c r="H935" s="84"/>
      <c r="I935" s="84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</row>
    <row r="936" spans="1:36" ht="12.75" hidden="1" customHeight="1" x14ac:dyDescent="0.2">
      <c r="A936" s="84"/>
      <c r="B936" s="84"/>
      <c r="C936" s="84"/>
      <c r="D936" s="86"/>
      <c r="E936" s="86"/>
      <c r="F936" s="86"/>
      <c r="G936" s="86"/>
      <c r="H936" s="84"/>
      <c r="I936" s="84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</row>
    <row r="937" spans="1:36" ht="12.75" hidden="1" customHeight="1" x14ac:dyDescent="0.2">
      <c r="A937" s="84"/>
      <c r="B937" s="84"/>
      <c r="C937" s="84"/>
      <c r="D937" s="86"/>
      <c r="E937" s="86"/>
      <c r="F937" s="86"/>
      <c r="G937" s="86"/>
      <c r="H937" s="84"/>
      <c r="I937" s="84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</row>
    <row r="938" spans="1:36" ht="12.75" hidden="1" customHeight="1" x14ac:dyDescent="0.2">
      <c r="A938" s="84"/>
      <c r="B938" s="84"/>
      <c r="C938" s="84"/>
      <c r="D938" s="86"/>
      <c r="E938" s="86"/>
      <c r="F938" s="86"/>
      <c r="G938" s="86"/>
      <c r="H938" s="84"/>
      <c r="I938" s="84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</row>
    <row r="939" spans="1:36" ht="12.75" hidden="1" customHeight="1" x14ac:dyDescent="0.2">
      <c r="A939" s="84"/>
      <c r="B939" s="84"/>
      <c r="C939" s="84"/>
      <c r="D939" s="86"/>
      <c r="E939" s="86"/>
      <c r="F939" s="86"/>
      <c r="G939" s="86"/>
      <c r="H939" s="84"/>
      <c r="I939" s="84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</row>
    <row r="940" spans="1:36" ht="12.75" hidden="1" customHeight="1" x14ac:dyDescent="0.2">
      <c r="A940" s="84"/>
      <c r="B940" s="84"/>
      <c r="C940" s="84"/>
      <c r="D940" s="86"/>
      <c r="E940" s="86"/>
      <c r="F940" s="86"/>
      <c r="G940" s="86"/>
      <c r="H940" s="84"/>
      <c r="I940" s="84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</row>
    <row r="941" spans="1:36" ht="12.75" hidden="1" customHeight="1" x14ac:dyDescent="0.2">
      <c r="A941" s="84"/>
      <c r="B941" s="84"/>
      <c r="C941" s="84"/>
      <c r="D941" s="86"/>
      <c r="E941" s="86"/>
      <c r="F941" s="86"/>
      <c r="G941" s="86"/>
      <c r="H941" s="84"/>
      <c r="I941" s="84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</row>
    <row r="942" spans="1:36" ht="12.75" hidden="1" customHeight="1" x14ac:dyDescent="0.2">
      <c r="A942" s="84"/>
      <c r="B942" s="84"/>
      <c r="C942" s="84"/>
      <c r="D942" s="86"/>
      <c r="E942" s="86"/>
      <c r="F942" s="86"/>
      <c r="G942" s="86"/>
      <c r="H942" s="84"/>
      <c r="I942" s="84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</row>
    <row r="943" spans="1:36" ht="12.75" hidden="1" customHeight="1" x14ac:dyDescent="0.2">
      <c r="A943" s="84"/>
      <c r="B943" s="84"/>
      <c r="C943" s="84"/>
      <c r="D943" s="86"/>
      <c r="E943" s="86"/>
      <c r="F943" s="86"/>
      <c r="G943" s="86"/>
      <c r="H943" s="84"/>
      <c r="I943" s="84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</row>
    <row r="944" spans="1:36" ht="12.75" hidden="1" customHeight="1" x14ac:dyDescent="0.2">
      <c r="A944" s="84"/>
      <c r="B944" s="84"/>
      <c r="C944" s="84"/>
      <c r="D944" s="86"/>
      <c r="E944" s="86"/>
      <c r="F944" s="86"/>
      <c r="G944" s="86"/>
      <c r="H944" s="84"/>
      <c r="I944" s="84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</row>
    <row r="945" spans="1:36" ht="12.75" hidden="1" customHeight="1" x14ac:dyDescent="0.2">
      <c r="A945" s="84"/>
      <c r="B945" s="84"/>
      <c r="C945" s="84"/>
      <c r="D945" s="86"/>
      <c r="E945" s="86"/>
      <c r="F945" s="86"/>
      <c r="G945" s="86"/>
      <c r="H945" s="84"/>
      <c r="I945" s="84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</row>
    <row r="946" spans="1:36" ht="12.75" hidden="1" customHeight="1" x14ac:dyDescent="0.2">
      <c r="A946" s="84"/>
      <c r="B946" s="84"/>
      <c r="C946" s="84"/>
      <c r="D946" s="86"/>
      <c r="E946" s="86"/>
      <c r="F946" s="86"/>
      <c r="G946" s="86"/>
      <c r="H946" s="84"/>
      <c r="I946" s="84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</row>
    <row r="947" spans="1:36" ht="12.75" hidden="1" customHeight="1" x14ac:dyDescent="0.2">
      <c r="A947" s="84"/>
      <c r="B947" s="84"/>
      <c r="C947" s="84"/>
      <c r="D947" s="86"/>
      <c r="E947" s="86"/>
      <c r="F947" s="86"/>
      <c r="G947" s="86"/>
      <c r="H947" s="84"/>
      <c r="I947" s="84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</row>
    <row r="948" spans="1:36" ht="12.75" hidden="1" customHeight="1" x14ac:dyDescent="0.2">
      <c r="A948" s="84"/>
      <c r="B948" s="84"/>
      <c r="C948" s="84"/>
      <c r="D948" s="86"/>
      <c r="E948" s="86"/>
      <c r="F948" s="86"/>
      <c r="G948" s="86"/>
      <c r="H948" s="84"/>
      <c r="I948" s="84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</row>
    <row r="949" spans="1:36" ht="12.75" hidden="1" customHeight="1" x14ac:dyDescent="0.2">
      <c r="A949" s="84"/>
      <c r="B949" s="84"/>
      <c r="C949" s="84"/>
      <c r="D949" s="86"/>
      <c r="E949" s="86"/>
      <c r="F949" s="86"/>
      <c r="G949" s="86"/>
      <c r="H949" s="84"/>
      <c r="I949" s="84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</row>
    <row r="950" spans="1:36" ht="12.75" hidden="1" customHeight="1" x14ac:dyDescent="0.2">
      <c r="A950" s="84"/>
      <c r="B950" s="84"/>
      <c r="C950" s="84"/>
      <c r="D950" s="86"/>
      <c r="E950" s="86"/>
      <c r="F950" s="86"/>
      <c r="G950" s="86"/>
      <c r="H950" s="84"/>
      <c r="I950" s="84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</row>
    <row r="951" spans="1:36" ht="12.75" hidden="1" customHeight="1" x14ac:dyDescent="0.2">
      <c r="A951" s="84"/>
      <c r="B951" s="84"/>
      <c r="C951" s="84"/>
      <c r="D951" s="86"/>
      <c r="E951" s="86"/>
      <c r="F951" s="86"/>
      <c r="G951" s="86"/>
      <c r="H951" s="84"/>
      <c r="I951" s="84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</row>
    <row r="952" spans="1:36" ht="12.75" hidden="1" customHeight="1" x14ac:dyDescent="0.2">
      <c r="A952" s="84"/>
      <c r="B952" s="84"/>
      <c r="C952" s="84"/>
      <c r="D952" s="86"/>
      <c r="E952" s="86"/>
      <c r="F952" s="86"/>
      <c r="G952" s="86"/>
      <c r="H952" s="84"/>
      <c r="I952" s="84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</row>
    <row r="953" spans="1:36" ht="12.75" hidden="1" customHeight="1" x14ac:dyDescent="0.2">
      <c r="A953" s="84"/>
      <c r="B953" s="84"/>
      <c r="C953" s="84"/>
      <c r="D953" s="86"/>
      <c r="E953" s="86"/>
      <c r="F953" s="86"/>
      <c r="G953" s="86"/>
      <c r="H953" s="84"/>
      <c r="I953" s="84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</row>
    <row r="954" spans="1:36" ht="12.75" hidden="1" customHeight="1" x14ac:dyDescent="0.2">
      <c r="A954" s="84"/>
      <c r="B954" s="84"/>
      <c r="C954" s="84"/>
      <c r="D954" s="86"/>
      <c r="E954" s="86"/>
      <c r="F954" s="86"/>
      <c r="G954" s="86"/>
      <c r="H954" s="84"/>
      <c r="I954" s="84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</row>
    <row r="955" spans="1:36" ht="12.75" hidden="1" customHeight="1" x14ac:dyDescent="0.2">
      <c r="A955" s="84"/>
      <c r="B955" s="84"/>
      <c r="C955" s="84"/>
      <c r="D955" s="86"/>
      <c r="E955" s="86"/>
      <c r="F955" s="86"/>
      <c r="G955" s="86"/>
      <c r="H955" s="84"/>
      <c r="I955" s="84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</row>
    <row r="956" spans="1:36" ht="12.75" hidden="1" customHeight="1" x14ac:dyDescent="0.2">
      <c r="A956" s="84"/>
      <c r="B956" s="84"/>
      <c r="C956" s="84"/>
      <c r="D956" s="86"/>
      <c r="E956" s="86"/>
      <c r="F956" s="86"/>
      <c r="G956" s="86"/>
      <c r="H956" s="84"/>
      <c r="I956" s="84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</row>
    <row r="957" spans="1:36" ht="12.75" hidden="1" customHeight="1" x14ac:dyDescent="0.2">
      <c r="A957" s="84"/>
      <c r="B957" s="84"/>
      <c r="C957" s="84"/>
      <c r="D957" s="86"/>
      <c r="E957" s="86"/>
      <c r="F957" s="86"/>
      <c r="G957" s="86"/>
      <c r="H957" s="84"/>
      <c r="I957" s="84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</row>
    <row r="958" spans="1:36" ht="12.75" hidden="1" customHeight="1" x14ac:dyDescent="0.2">
      <c r="A958" s="84"/>
      <c r="B958" s="84"/>
      <c r="C958" s="84"/>
      <c r="D958" s="86"/>
      <c r="E958" s="86"/>
      <c r="F958" s="86"/>
      <c r="G958" s="86"/>
      <c r="H958" s="84"/>
      <c r="I958" s="84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</row>
    <row r="959" spans="1:36" ht="12.75" hidden="1" customHeight="1" x14ac:dyDescent="0.2">
      <c r="A959" s="84"/>
      <c r="B959" s="84"/>
      <c r="C959" s="84"/>
      <c r="D959" s="86"/>
      <c r="E959" s="86"/>
      <c r="F959" s="86"/>
      <c r="G959" s="86"/>
      <c r="H959" s="84"/>
      <c r="I959" s="84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</row>
    <row r="960" spans="1:36" ht="12.75" hidden="1" customHeight="1" x14ac:dyDescent="0.2">
      <c r="A960" s="84"/>
      <c r="B960" s="84"/>
      <c r="C960" s="84"/>
      <c r="D960" s="86"/>
      <c r="E960" s="86"/>
      <c r="F960" s="86"/>
      <c r="G960" s="86"/>
      <c r="H960" s="84"/>
      <c r="I960" s="84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</row>
    <row r="961" spans="1:36" ht="12.75" hidden="1" customHeight="1" x14ac:dyDescent="0.2">
      <c r="A961" s="84"/>
      <c r="B961" s="84"/>
      <c r="C961" s="84"/>
      <c r="D961" s="86"/>
      <c r="E961" s="86"/>
      <c r="F961" s="86"/>
      <c r="G961" s="86"/>
      <c r="H961" s="84"/>
      <c r="I961" s="84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</row>
    <row r="962" spans="1:36" ht="12.75" hidden="1" customHeight="1" x14ac:dyDescent="0.2">
      <c r="A962" s="84"/>
      <c r="B962" s="84"/>
      <c r="C962" s="84"/>
      <c r="D962" s="86"/>
      <c r="E962" s="86"/>
      <c r="F962" s="86"/>
      <c r="G962" s="86"/>
      <c r="H962" s="84"/>
      <c r="I962" s="84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</row>
    <row r="963" spans="1:36" ht="12.75" hidden="1" customHeight="1" x14ac:dyDescent="0.2">
      <c r="A963" s="84"/>
      <c r="B963" s="84"/>
      <c r="C963" s="84"/>
      <c r="D963" s="86"/>
      <c r="E963" s="86"/>
      <c r="F963" s="86"/>
      <c r="G963" s="86"/>
      <c r="H963" s="84"/>
      <c r="I963" s="84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</row>
    <row r="964" spans="1:36" ht="12.75" hidden="1" customHeight="1" x14ac:dyDescent="0.2">
      <c r="A964" s="84"/>
      <c r="B964" s="84"/>
      <c r="C964" s="84"/>
      <c r="D964" s="86"/>
      <c r="E964" s="86"/>
      <c r="F964" s="86"/>
      <c r="G964" s="86"/>
      <c r="H964" s="84"/>
      <c r="I964" s="84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</row>
    <row r="965" spans="1:36" ht="12.75" hidden="1" customHeight="1" x14ac:dyDescent="0.2">
      <c r="A965" s="84"/>
      <c r="B965" s="84"/>
      <c r="C965" s="84"/>
      <c r="D965" s="86"/>
      <c r="E965" s="86"/>
      <c r="F965" s="86"/>
      <c r="G965" s="86"/>
      <c r="H965" s="84"/>
      <c r="I965" s="84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</row>
    <row r="966" spans="1:36" ht="12.75" hidden="1" customHeight="1" x14ac:dyDescent="0.2">
      <c r="A966" s="84"/>
      <c r="B966" s="84"/>
      <c r="C966" s="84"/>
      <c r="D966" s="86"/>
      <c r="E966" s="86"/>
      <c r="F966" s="86"/>
      <c r="G966" s="86"/>
      <c r="H966" s="84"/>
      <c r="I966" s="84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</row>
    <row r="967" spans="1:36" ht="12.75" hidden="1" customHeight="1" x14ac:dyDescent="0.2">
      <c r="A967" s="84"/>
      <c r="B967" s="84"/>
      <c r="C967" s="84"/>
      <c r="D967" s="86"/>
      <c r="E967" s="86"/>
      <c r="F967" s="86"/>
      <c r="G967" s="86"/>
      <c r="H967" s="84"/>
      <c r="I967" s="84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</row>
    <row r="968" spans="1:36" ht="12.75" hidden="1" customHeight="1" x14ac:dyDescent="0.2">
      <c r="A968" s="84"/>
      <c r="B968" s="84"/>
      <c r="C968" s="84"/>
      <c r="D968" s="86"/>
      <c r="E968" s="86"/>
      <c r="F968" s="86"/>
      <c r="G968" s="86"/>
      <c r="H968" s="84"/>
      <c r="I968" s="84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</row>
    <row r="969" spans="1:36" ht="12.75" hidden="1" customHeight="1" x14ac:dyDescent="0.2">
      <c r="A969" s="84"/>
      <c r="B969" s="84"/>
      <c r="C969" s="84"/>
      <c r="D969" s="86"/>
      <c r="E969" s="86"/>
      <c r="F969" s="86"/>
      <c r="G969" s="86"/>
      <c r="H969" s="84"/>
      <c r="I969" s="84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</row>
    <row r="970" spans="1:36" ht="12.75" hidden="1" customHeight="1" x14ac:dyDescent="0.2">
      <c r="A970" s="84"/>
      <c r="B970" s="84"/>
      <c r="C970" s="84"/>
      <c r="D970" s="86"/>
      <c r="E970" s="86"/>
      <c r="F970" s="86"/>
      <c r="G970" s="86"/>
      <c r="H970" s="84"/>
      <c r="I970" s="84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</row>
    <row r="971" spans="1:36" ht="12.75" hidden="1" customHeight="1" x14ac:dyDescent="0.2">
      <c r="A971" s="84"/>
      <c r="B971" s="84"/>
      <c r="C971" s="84"/>
      <c r="D971" s="86"/>
      <c r="E971" s="86"/>
      <c r="F971" s="86"/>
      <c r="G971" s="86"/>
      <c r="H971" s="84"/>
      <c r="I971" s="84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</row>
    <row r="972" spans="1:36" ht="12.75" hidden="1" customHeight="1" x14ac:dyDescent="0.2">
      <c r="A972" s="84"/>
      <c r="B972" s="84"/>
      <c r="C972" s="84"/>
      <c r="D972" s="86"/>
      <c r="E972" s="86"/>
      <c r="F972" s="86"/>
      <c r="G972" s="86"/>
      <c r="H972" s="84"/>
      <c r="I972" s="84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</row>
    <row r="973" spans="1:36" ht="12.75" hidden="1" customHeight="1" x14ac:dyDescent="0.2">
      <c r="A973" s="84"/>
      <c r="B973" s="84"/>
      <c r="C973" s="84"/>
      <c r="D973" s="86"/>
      <c r="E973" s="86"/>
      <c r="F973" s="86"/>
      <c r="G973" s="86"/>
      <c r="H973" s="84"/>
      <c r="I973" s="84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</row>
    <row r="974" spans="1:36" ht="12.75" hidden="1" customHeight="1" x14ac:dyDescent="0.2">
      <c r="A974" s="84"/>
      <c r="B974" s="84"/>
      <c r="C974" s="84"/>
      <c r="D974" s="86"/>
      <c r="E974" s="86"/>
      <c r="F974" s="86"/>
      <c r="G974" s="86"/>
      <c r="H974" s="84"/>
      <c r="I974" s="84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</row>
    <row r="975" spans="1:36" ht="12.75" hidden="1" customHeight="1" x14ac:dyDescent="0.2">
      <c r="A975" s="84"/>
      <c r="B975" s="84"/>
      <c r="C975" s="84"/>
      <c r="D975" s="86"/>
      <c r="E975" s="86"/>
      <c r="F975" s="86"/>
      <c r="G975" s="86"/>
      <c r="H975" s="84"/>
      <c r="I975" s="84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</row>
    <row r="976" spans="1:36" ht="12.75" hidden="1" customHeight="1" x14ac:dyDescent="0.2">
      <c r="A976" s="84"/>
      <c r="B976" s="84"/>
      <c r="C976" s="84"/>
      <c r="D976" s="86"/>
      <c r="E976" s="86"/>
      <c r="F976" s="86"/>
      <c r="G976" s="86"/>
      <c r="H976" s="84"/>
      <c r="I976" s="84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</row>
    <row r="977" spans="1:36" ht="12.75" hidden="1" customHeight="1" x14ac:dyDescent="0.2">
      <c r="A977" s="84"/>
      <c r="B977" s="84"/>
      <c r="C977" s="84"/>
      <c r="D977" s="86"/>
      <c r="E977" s="86"/>
      <c r="F977" s="86"/>
      <c r="G977" s="86"/>
      <c r="H977" s="84"/>
      <c r="I977" s="84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</row>
    <row r="978" spans="1:36" ht="12.75" hidden="1" customHeight="1" x14ac:dyDescent="0.2">
      <c r="A978" s="84"/>
      <c r="B978" s="84"/>
      <c r="C978" s="84"/>
      <c r="D978" s="86"/>
      <c r="E978" s="86"/>
      <c r="F978" s="86"/>
      <c r="G978" s="86"/>
      <c r="H978" s="84"/>
      <c r="I978" s="84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</row>
    <row r="979" spans="1:36" ht="12.75" hidden="1" customHeight="1" x14ac:dyDescent="0.2">
      <c r="A979" s="84"/>
      <c r="B979" s="84"/>
      <c r="C979" s="84"/>
      <c r="D979" s="86"/>
      <c r="E979" s="86"/>
      <c r="F979" s="86"/>
      <c r="G979" s="86"/>
      <c r="H979" s="84"/>
      <c r="I979" s="84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</row>
    <row r="980" spans="1:36" ht="12.75" hidden="1" customHeight="1" x14ac:dyDescent="0.2">
      <c r="A980" s="84"/>
      <c r="B980" s="84"/>
      <c r="C980" s="84"/>
      <c r="D980" s="86"/>
      <c r="E980" s="86"/>
      <c r="F980" s="86"/>
      <c r="G980" s="86"/>
      <c r="H980" s="84"/>
      <c r="I980" s="84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</row>
    <row r="981" spans="1:36" ht="12.75" hidden="1" customHeight="1" x14ac:dyDescent="0.2">
      <c r="A981" s="84"/>
      <c r="B981" s="84"/>
      <c r="C981" s="84"/>
      <c r="D981" s="86"/>
      <c r="E981" s="86"/>
      <c r="F981" s="86"/>
      <c r="G981" s="86"/>
      <c r="H981" s="84"/>
      <c r="I981" s="84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</row>
    <row r="982" spans="1:36" ht="12.75" hidden="1" customHeight="1" x14ac:dyDescent="0.2">
      <c r="A982" s="84"/>
      <c r="B982" s="84"/>
      <c r="C982" s="84"/>
      <c r="D982" s="86"/>
      <c r="E982" s="86"/>
      <c r="F982" s="86"/>
      <c r="G982" s="86"/>
      <c r="H982" s="84"/>
      <c r="I982" s="84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</row>
    <row r="983" spans="1:36" ht="12.75" hidden="1" customHeight="1" x14ac:dyDescent="0.2">
      <c r="A983" s="84"/>
      <c r="B983" s="84"/>
      <c r="C983" s="84"/>
      <c r="D983" s="86"/>
      <c r="E983" s="86"/>
      <c r="F983" s="86"/>
      <c r="G983" s="86"/>
      <c r="H983" s="84"/>
      <c r="I983" s="84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</row>
    <row r="984" spans="1:36" ht="12.75" hidden="1" customHeight="1" x14ac:dyDescent="0.2">
      <c r="A984" s="84"/>
      <c r="B984" s="84"/>
      <c r="C984" s="84"/>
      <c r="D984" s="86"/>
      <c r="E984" s="86"/>
      <c r="F984" s="86"/>
      <c r="G984" s="86"/>
      <c r="H984" s="84"/>
      <c r="I984" s="84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</row>
    <row r="985" spans="1:36" ht="12.75" hidden="1" customHeight="1" x14ac:dyDescent="0.2">
      <c r="A985" s="84"/>
      <c r="B985" s="84"/>
      <c r="C985" s="84"/>
      <c r="D985" s="86"/>
      <c r="E985" s="86"/>
      <c r="F985" s="86"/>
      <c r="G985" s="86"/>
      <c r="H985" s="84"/>
      <c r="I985" s="84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</row>
    <row r="986" spans="1:36" ht="12.75" hidden="1" customHeight="1" x14ac:dyDescent="0.2">
      <c r="A986" s="84"/>
      <c r="B986" s="84"/>
      <c r="C986" s="84"/>
      <c r="D986" s="86"/>
      <c r="E986" s="86"/>
      <c r="F986" s="86"/>
      <c r="G986" s="86"/>
      <c r="H986" s="84"/>
      <c r="I986" s="84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</row>
    <row r="987" spans="1:36" ht="12.75" hidden="1" customHeight="1" x14ac:dyDescent="0.2">
      <c r="A987" s="84"/>
      <c r="B987" s="84"/>
      <c r="C987" s="84"/>
      <c r="D987" s="86"/>
      <c r="E987" s="86"/>
      <c r="F987" s="86"/>
      <c r="G987" s="86"/>
      <c r="H987" s="84"/>
      <c r="I987" s="84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</row>
    <row r="988" spans="1:36" ht="12.75" hidden="1" customHeight="1" x14ac:dyDescent="0.2">
      <c r="A988" s="84"/>
      <c r="B988" s="84"/>
      <c r="C988" s="84"/>
      <c r="D988" s="86"/>
      <c r="E988" s="86"/>
      <c r="F988" s="86"/>
      <c r="G988" s="86"/>
      <c r="H988" s="84"/>
      <c r="I988" s="84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</row>
    <row r="989" spans="1:36" ht="12.75" hidden="1" customHeight="1" x14ac:dyDescent="0.2">
      <c r="A989" s="84"/>
      <c r="B989" s="84"/>
      <c r="C989" s="84"/>
      <c r="D989" s="86"/>
      <c r="E989" s="86"/>
      <c r="F989" s="86"/>
      <c r="G989" s="86"/>
      <c r="H989" s="84"/>
      <c r="I989" s="84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</row>
    <row r="990" spans="1:36" ht="12.75" hidden="1" customHeight="1" x14ac:dyDescent="0.2">
      <c r="A990" s="84"/>
      <c r="B990" s="84"/>
      <c r="C990" s="84"/>
      <c r="D990" s="86"/>
      <c r="E990" s="86"/>
      <c r="F990" s="86"/>
      <c r="G990" s="86"/>
      <c r="H990" s="84"/>
      <c r="I990" s="84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</row>
    <row r="991" spans="1:36" ht="12.75" hidden="1" customHeight="1" x14ac:dyDescent="0.2">
      <c r="A991" s="84"/>
      <c r="B991" s="84"/>
      <c r="C991" s="84"/>
      <c r="D991" s="86"/>
      <c r="E991" s="86"/>
      <c r="F991" s="86"/>
      <c r="G991" s="86"/>
      <c r="H991" s="84"/>
      <c r="I991" s="84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</row>
    <row r="992" spans="1:36" ht="12.75" hidden="1" customHeight="1" x14ac:dyDescent="0.2">
      <c r="A992" s="84"/>
      <c r="B992" s="84"/>
      <c r="C992" s="84"/>
      <c r="D992" s="86"/>
      <c r="E992" s="86"/>
      <c r="F992" s="86"/>
      <c r="G992" s="86"/>
      <c r="H992" s="84"/>
      <c r="I992" s="84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</row>
    <row r="993" spans="1:36" ht="12.75" hidden="1" customHeight="1" x14ac:dyDescent="0.2">
      <c r="A993" s="84"/>
      <c r="B993" s="84"/>
      <c r="C993" s="84"/>
      <c r="D993" s="86"/>
      <c r="E993" s="86"/>
      <c r="F993" s="86"/>
      <c r="G993" s="86"/>
      <c r="H993" s="84"/>
      <c r="I993" s="84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</row>
    <row r="994" spans="1:36" ht="12.75" hidden="1" customHeight="1" x14ac:dyDescent="0.2">
      <c r="A994" s="84"/>
      <c r="B994" s="84"/>
      <c r="C994" s="84"/>
      <c r="D994" s="86"/>
      <c r="E994" s="86"/>
      <c r="F994" s="86"/>
      <c r="G994" s="86"/>
      <c r="H994" s="84"/>
      <c r="I994" s="84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</row>
    <row r="995" spans="1:36" ht="12.75" hidden="1" customHeight="1" x14ac:dyDescent="0.2">
      <c r="A995" s="84"/>
      <c r="B995" s="84"/>
      <c r="C995" s="84"/>
      <c r="D995" s="86"/>
      <c r="E995" s="86"/>
      <c r="F995" s="86"/>
      <c r="G995" s="86"/>
      <c r="H995" s="84"/>
      <c r="I995" s="84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</row>
    <row r="996" spans="1:36" ht="12.75" hidden="1" customHeight="1" x14ac:dyDescent="0.2">
      <c r="A996" s="84"/>
      <c r="B996" s="84"/>
      <c r="C996" s="84"/>
      <c r="D996" s="86"/>
      <c r="E996" s="86"/>
      <c r="F996" s="86"/>
      <c r="G996" s="86"/>
      <c r="H996" s="84"/>
      <c r="I996" s="84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</row>
    <row r="997" spans="1:36" ht="12.75" hidden="1" customHeight="1" x14ac:dyDescent="0.2">
      <c r="A997" s="84"/>
      <c r="B997" s="84"/>
      <c r="C997" s="84"/>
      <c r="D997" s="86"/>
      <c r="E997" s="86"/>
      <c r="F997" s="86"/>
      <c r="G997" s="86"/>
      <c r="H997" s="84"/>
      <c r="I997" s="84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</row>
    <row r="998" spans="1:36" ht="12.75" hidden="1" customHeight="1" x14ac:dyDescent="0.2">
      <c r="A998" s="84"/>
      <c r="B998" s="84"/>
      <c r="C998" s="84"/>
      <c r="D998" s="86"/>
      <c r="E998" s="86"/>
      <c r="F998" s="86"/>
      <c r="G998" s="86"/>
      <c r="H998" s="84"/>
      <c r="I998" s="84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</row>
    <row r="999" spans="1:36" ht="12.75" hidden="1" customHeight="1" x14ac:dyDescent="0.2">
      <c r="A999" s="84"/>
      <c r="B999" s="84"/>
      <c r="C999" s="84"/>
      <c r="D999" s="86"/>
      <c r="E999" s="86"/>
      <c r="F999" s="86"/>
      <c r="G999" s="86"/>
      <c r="H999" s="84"/>
      <c r="I999" s="84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</row>
    <row r="1000" spans="1:36" ht="12.75" hidden="1" customHeight="1" x14ac:dyDescent="0.2">
      <c r="A1000" s="84"/>
      <c r="B1000" s="84"/>
      <c r="C1000" s="84"/>
      <c r="D1000" s="86"/>
      <c r="E1000" s="86"/>
      <c r="F1000" s="86"/>
      <c r="G1000" s="86"/>
      <c r="H1000" s="84"/>
      <c r="I1000" s="84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</row>
    <row r="1001" spans="1:36" ht="12.75" hidden="1" customHeight="1" x14ac:dyDescent="0.2">
      <c r="A1001" s="84"/>
      <c r="B1001" s="84"/>
      <c r="C1001" s="84"/>
      <c r="D1001" s="86"/>
      <c r="E1001" s="86"/>
      <c r="F1001" s="86"/>
      <c r="G1001" s="86"/>
      <c r="H1001" s="84"/>
      <c r="I1001" s="84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</row>
    <row r="1002" spans="1:36" ht="12.75" hidden="1" customHeight="1" x14ac:dyDescent="0.2">
      <c r="A1002" s="84"/>
      <c r="B1002" s="84"/>
      <c r="C1002" s="84"/>
      <c r="D1002" s="86"/>
      <c r="E1002" s="86"/>
      <c r="F1002" s="86"/>
      <c r="G1002" s="86"/>
      <c r="H1002" s="84"/>
      <c r="I1002" s="84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</row>
    <row r="1003" spans="1:36" ht="12.75" hidden="1" customHeight="1" x14ac:dyDescent="0.2">
      <c r="A1003" s="84"/>
      <c r="B1003" s="84"/>
      <c r="C1003" s="84"/>
      <c r="D1003" s="86"/>
      <c r="E1003" s="86"/>
      <c r="F1003" s="86"/>
      <c r="G1003" s="86"/>
      <c r="H1003" s="84"/>
      <c r="I1003" s="84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</row>
    <row r="1004" spans="1:36" ht="12.75" hidden="1" customHeight="1" x14ac:dyDescent="0.2">
      <c r="A1004" s="84"/>
      <c r="B1004" s="84"/>
      <c r="C1004" s="84"/>
      <c r="D1004" s="86"/>
      <c r="E1004" s="86"/>
      <c r="F1004" s="86"/>
      <c r="G1004" s="86"/>
      <c r="H1004" s="84"/>
      <c r="I1004" s="84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</row>
    <row r="1005" spans="1:36" ht="12.75" hidden="1" customHeight="1" x14ac:dyDescent="0.2">
      <c r="A1005" s="84"/>
      <c r="B1005" s="84"/>
      <c r="C1005" s="84"/>
      <c r="D1005" s="86"/>
      <c r="E1005" s="86"/>
      <c r="F1005" s="86"/>
      <c r="G1005" s="86"/>
      <c r="H1005" s="84"/>
      <c r="I1005" s="84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</row>
    <row r="1006" spans="1:36" ht="12.75" hidden="1" customHeight="1" x14ac:dyDescent="0.2">
      <c r="A1006" s="84"/>
      <c r="B1006" s="84"/>
      <c r="C1006" s="84"/>
      <c r="D1006" s="86"/>
      <c r="E1006" s="86"/>
      <c r="F1006" s="86"/>
      <c r="G1006" s="86"/>
      <c r="H1006" s="84"/>
      <c r="I1006" s="84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</row>
    <row r="1007" spans="1:36" ht="12.75" hidden="1" customHeight="1" x14ac:dyDescent="0.2">
      <c r="A1007" s="84"/>
      <c r="B1007" s="84"/>
      <c r="C1007" s="84"/>
      <c r="D1007" s="86"/>
      <c r="E1007" s="86"/>
      <c r="F1007" s="86"/>
      <c r="G1007" s="86"/>
      <c r="H1007" s="84"/>
      <c r="I1007" s="84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  <c r="AA1007" s="86"/>
      <c r="AB1007" s="86"/>
      <c r="AC1007" s="86"/>
      <c r="AD1007" s="86"/>
      <c r="AE1007" s="86"/>
      <c r="AF1007" s="86"/>
      <c r="AG1007" s="86"/>
      <c r="AH1007" s="86"/>
      <c r="AI1007" s="86"/>
      <c r="AJ1007" s="86"/>
    </row>
    <row r="1008" spans="1:36" ht="12.75" hidden="1" customHeight="1" x14ac:dyDescent="0.2">
      <c r="A1008" s="84"/>
      <c r="B1008" s="84"/>
      <c r="C1008" s="84"/>
      <c r="D1008" s="86"/>
      <c r="E1008" s="86"/>
      <c r="F1008" s="86"/>
      <c r="G1008" s="86"/>
      <c r="H1008" s="84"/>
      <c r="I1008" s="84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  <c r="AA1008" s="86"/>
      <c r="AB1008" s="86"/>
      <c r="AC1008" s="86"/>
      <c r="AD1008" s="86"/>
      <c r="AE1008" s="86"/>
      <c r="AF1008" s="86"/>
      <c r="AG1008" s="86"/>
      <c r="AH1008" s="86"/>
      <c r="AI1008" s="86"/>
      <c r="AJ1008" s="86"/>
    </row>
    <row r="1009" spans="1:36" ht="12.75" hidden="1" customHeight="1" x14ac:dyDescent="0.2">
      <c r="A1009" s="84"/>
      <c r="B1009" s="84"/>
      <c r="C1009" s="84"/>
      <c r="D1009" s="86"/>
      <c r="E1009" s="86"/>
      <c r="F1009" s="86"/>
      <c r="G1009" s="86"/>
      <c r="H1009" s="84"/>
      <c r="I1009" s="84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  <c r="AA1009" s="86"/>
      <c r="AB1009" s="86"/>
      <c r="AC1009" s="86"/>
      <c r="AD1009" s="86"/>
      <c r="AE1009" s="86"/>
      <c r="AF1009" s="86"/>
      <c r="AG1009" s="86"/>
      <c r="AH1009" s="86"/>
      <c r="AI1009" s="86"/>
      <c r="AJ1009" s="86"/>
    </row>
    <row r="1010" spans="1:36" ht="12.75" hidden="1" customHeight="1" x14ac:dyDescent="0.2">
      <c r="A1010" s="84"/>
      <c r="B1010" s="84"/>
      <c r="C1010" s="84"/>
      <c r="D1010" s="86"/>
      <c r="E1010" s="86"/>
      <c r="F1010" s="86"/>
      <c r="G1010" s="86"/>
      <c r="H1010" s="84"/>
      <c r="I1010" s="84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  <c r="AA1010" s="86"/>
      <c r="AB1010" s="86"/>
      <c r="AC1010" s="86"/>
      <c r="AD1010" s="86"/>
      <c r="AE1010" s="86"/>
      <c r="AF1010" s="86"/>
      <c r="AG1010" s="86"/>
      <c r="AH1010" s="86"/>
      <c r="AI1010" s="86"/>
      <c r="AJ1010" s="86"/>
    </row>
    <row r="1011" spans="1:36" ht="12.75" hidden="1" customHeight="1" x14ac:dyDescent="0.2">
      <c r="A1011" s="84"/>
      <c r="B1011" s="84"/>
      <c r="C1011" s="84"/>
      <c r="D1011" s="86"/>
      <c r="E1011" s="86"/>
      <c r="F1011" s="86"/>
      <c r="G1011" s="86"/>
      <c r="H1011" s="84"/>
      <c r="I1011" s="84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  <c r="AA1011" s="86"/>
      <c r="AB1011" s="86"/>
      <c r="AC1011" s="86"/>
      <c r="AD1011" s="86"/>
      <c r="AE1011" s="86"/>
      <c r="AF1011" s="86"/>
      <c r="AG1011" s="86"/>
      <c r="AH1011" s="86"/>
      <c r="AI1011" s="86"/>
      <c r="AJ1011" s="86"/>
    </row>
    <row r="1012" spans="1:36" ht="12.75" hidden="1" customHeight="1" x14ac:dyDescent="0.2">
      <c r="A1012" s="84"/>
      <c r="B1012" s="84"/>
      <c r="C1012" s="84"/>
      <c r="D1012" s="86"/>
      <c r="E1012" s="86"/>
      <c r="F1012" s="86"/>
      <c r="G1012" s="86"/>
      <c r="H1012" s="84"/>
      <c r="I1012" s="84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  <c r="AA1012" s="86"/>
      <c r="AB1012" s="86"/>
      <c r="AC1012" s="86"/>
      <c r="AD1012" s="86"/>
      <c r="AE1012" s="86"/>
      <c r="AF1012" s="86"/>
      <c r="AG1012" s="86"/>
      <c r="AH1012" s="86"/>
      <c r="AI1012" s="86"/>
      <c r="AJ1012" s="86"/>
    </row>
    <row r="1013" spans="1:36" ht="12.75" hidden="1" customHeight="1" x14ac:dyDescent="0.2">
      <c r="A1013" s="84"/>
      <c r="B1013" s="84"/>
      <c r="C1013" s="84"/>
      <c r="D1013" s="86"/>
      <c r="E1013" s="86"/>
      <c r="F1013" s="86"/>
      <c r="G1013" s="86"/>
      <c r="H1013" s="84"/>
      <c r="I1013" s="84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  <c r="AA1013" s="86"/>
      <c r="AB1013" s="86"/>
      <c r="AC1013" s="86"/>
      <c r="AD1013" s="86"/>
      <c r="AE1013" s="86"/>
      <c r="AF1013" s="86"/>
      <c r="AG1013" s="86"/>
      <c r="AH1013" s="86"/>
      <c r="AI1013" s="86"/>
      <c r="AJ1013" s="86"/>
    </row>
    <row r="1014" spans="1:36" ht="12.75" hidden="1" customHeight="1" x14ac:dyDescent="0.2">
      <c r="A1014" s="84"/>
      <c r="B1014" s="84"/>
      <c r="C1014" s="84"/>
      <c r="D1014" s="86"/>
      <c r="E1014" s="86"/>
      <c r="F1014" s="86"/>
      <c r="G1014" s="86"/>
      <c r="H1014" s="84"/>
      <c r="I1014" s="84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  <c r="AA1014" s="86"/>
      <c r="AB1014" s="86"/>
      <c r="AC1014" s="86"/>
      <c r="AD1014" s="86"/>
      <c r="AE1014" s="86"/>
      <c r="AF1014" s="86"/>
      <c r="AG1014" s="86"/>
      <c r="AH1014" s="86"/>
      <c r="AI1014" s="86"/>
      <c r="AJ1014" s="86"/>
    </row>
  </sheetData>
  <mergeCells count="87">
    <mergeCell ref="G29:I29"/>
    <mergeCell ref="L29:N29"/>
    <mergeCell ref="O29:Q29"/>
    <mergeCell ref="L30:N30"/>
    <mergeCell ref="O30:Q30"/>
    <mergeCell ref="A7:B7"/>
    <mergeCell ref="C7:K7"/>
    <mergeCell ref="L7:M7"/>
    <mergeCell ref="N7:Q7"/>
    <mergeCell ref="A8:B8"/>
    <mergeCell ref="N8:Q8"/>
    <mergeCell ref="L8:M8"/>
    <mergeCell ref="N5:Q5"/>
    <mergeCell ref="A6:B6"/>
    <mergeCell ref="N6:Q6"/>
    <mergeCell ref="C6:K6"/>
    <mergeCell ref="L6:M6"/>
    <mergeCell ref="A5:B5"/>
    <mergeCell ref="C5:D5"/>
    <mergeCell ref="E5:F5"/>
    <mergeCell ref="G5:K5"/>
    <mergeCell ref="L5:M5"/>
    <mergeCell ref="P3:Q3"/>
    <mergeCell ref="P4:Q4"/>
    <mergeCell ref="A1:B4"/>
    <mergeCell ref="C1:N1"/>
    <mergeCell ref="P1:Q1"/>
    <mergeCell ref="C2:N2"/>
    <mergeCell ref="P2:Q2"/>
    <mergeCell ref="D3:N3"/>
    <mergeCell ref="D4:N4"/>
    <mergeCell ref="O40:Q40"/>
    <mergeCell ref="O41:Q41"/>
    <mergeCell ref="A47:Q47"/>
    <mergeCell ref="L35:N35"/>
    <mergeCell ref="L36:N36"/>
    <mergeCell ref="L37:N37"/>
    <mergeCell ref="O37:Q37"/>
    <mergeCell ref="L38:N38"/>
    <mergeCell ref="O38:Q38"/>
    <mergeCell ref="O39:Q39"/>
    <mergeCell ref="G40:I40"/>
    <mergeCell ref="G41:I41"/>
    <mergeCell ref="L41:N41"/>
    <mergeCell ref="L39:N39"/>
    <mergeCell ref="L40:N40"/>
    <mergeCell ref="G36:I36"/>
    <mergeCell ref="G37:I37"/>
    <mergeCell ref="G38:I38"/>
    <mergeCell ref="G39:I39"/>
    <mergeCell ref="O34:Q34"/>
    <mergeCell ref="O35:Q35"/>
    <mergeCell ref="O36:Q36"/>
    <mergeCell ref="G34:I34"/>
    <mergeCell ref="L34:N34"/>
    <mergeCell ref="G35:I35"/>
    <mergeCell ref="G31:I31"/>
    <mergeCell ref="L31:N31"/>
    <mergeCell ref="O31:Q31"/>
    <mergeCell ref="G32:I32"/>
    <mergeCell ref="O32:Q32"/>
    <mergeCell ref="L32:N32"/>
    <mergeCell ref="C8:K8"/>
    <mergeCell ref="L33:N33"/>
    <mergeCell ref="G33:I33"/>
    <mergeCell ref="O33:Q33"/>
    <mergeCell ref="G30:I30"/>
    <mergeCell ref="N9:O9"/>
    <mergeCell ref="P9:Q9"/>
    <mergeCell ref="L27:N28"/>
    <mergeCell ref="O27:Q28"/>
    <mergeCell ref="I9:M9"/>
    <mergeCell ref="A10:Q10"/>
    <mergeCell ref="A26:B26"/>
    <mergeCell ref="C26:D26"/>
    <mergeCell ref="E26:Q26"/>
    <mergeCell ref="A27:A28"/>
    <mergeCell ref="B27:B28"/>
    <mergeCell ref="A9:B9"/>
    <mergeCell ref="C9:F9"/>
    <mergeCell ref="G9:H9"/>
    <mergeCell ref="F27:F28"/>
    <mergeCell ref="J27:K27"/>
    <mergeCell ref="C27:C28"/>
    <mergeCell ref="D27:D28"/>
    <mergeCell ref="E27:E28"/>
    <mergeCell ref="G27:I28"/>
  </mergeCells>
  <conditionalFormatting sqref="C5:F9 G6:H8 I6:K9">
    <cfRule type="containsBlanks" dxfId="227" priority="1">
      <formula>LEN(TRIM(C5))=0</formula>
    </cfRule>
  </conditionalFormatting>
  <conditionalFormatting sqref="N6:Q9 I9:J9">
    <cfRule type="containsBlanks" dxfId="226" priority="2">
      <formula>LEN(TRIM(N6))=0</formula>
    </cfRule>
  </conditionalFormatting>
  <conditionalFormatting sqref="B29:C40">
    <cfRule type="containsBlanks" dxfId="225" priority="3">
      <formula>LEN(TRIM(B29))=0</formula>
    </cfRule>
  </conditionalFormatting>
  <conditionalFormatting sqref="G5:K5">
    <cfRule type="containsBlanks" dxfId="224" priority="4">
      <formula>LEN(TRIM(G5))=0</formula>
    </cfRule>
  </conditionalFormatting>
  <conditionalFormatting sqref="N5:Q5">
    <cfRule type="containsBlanks" dxfId="223" priority="5">
      <formula>LEN(TRIM(N5))=0</formula>
    </cfRule>
  </conditionalFormatting>
  <conditionalFormatting sqref="C26:D26">
    <cfRule type="containsBlanks" dxfId="222" priority="6">
      <formula>LEN(TRIM(C26))=0</formula>
    </cfRule>
  </conditionalFormatting>
  <conditionalFormatting sqref="D29">
    <cfRule type="expression" dxfId="221" priority="7">
      <formula>T29="VERDE"</formula>
    </cfRule>
  </conditionalFormatting>
  <conditionalFormatting sqref="D29">
    <cfRule type="expression" dxfId="220" priority="8">
      <formula>T29="ROJO"</formula>
    </cfRule>
  </conditionalFormatting>
  <conditionalFormatting sqref="D30">
    <cfRule type="expression" dxfId="219" priority="9">
      <formula>T30="VERDE"</formula>
    </cfRule>
  </conditionalFormatting>
  <conditionalFormatting sqref="D31">
    <cfRule type="expression" dxfId="218" priority="10">
      <formula>T31="VERDE"</formula>
    </cfRule>
  </conditionalFormatting>
  <conditionalFormatting sqref="D32">
    <cfRule type="expression" dxfId="217" priority="11">
      <formula>T32="VERDE"</formula>
    </cfRule>
  </conditionalFormatting>
  <conditionalFormatting sqref="D33">
    <cfRule type="expression" dxfId="216" priority="12">
      <formula>T33="VERDE"</formula>
    </cfRule>
  </conditionalFormatting>
  <conditionalFormatting sqref="D34">
    <cfRule type="expression" dxfId="215" priority="13">
      <formula>T34="VERDE"</formula>
    </cfRule>
  </conditionalFormatting>
  <conditionalFormatting sqref="D35">
    <cfRule type="expression" dxfId="214" priority="14">
      <formula>T35="VERDE"</formula>
    </cfRule>
  </conditionalFormatting>
  <conditionalFormatting sqref="D36">
    <cfRule type="expression" dxfId="213" priority="15">
      <formula>T36="VERDE"</formula>
    </cfRule>
  </conditionalFormatting>
  <conditionalFormatting sqref="D37">
    <cfRule type="expression" dxfId="212" priority="16">
      <formula>T37="VERDE"</formula>
    </cfRule>
  </conditionalFormatting>
  <conditionalFormatting sqref="D38">
    <cfRule type="expression" dxfId="211" priority="17">
      <formula>T38="VERDE"</formula>
    </cfRule>
  </conditionalFormatting>
  <conditionalFormatting sqref="D39">
    <cfRule type="expression" dxfId="210" priority="18">
      <formula>T39="VERDE"</formula>
    </cfRule>
  </conditionalFormatting>
  <conditionalFormatting sqref="D40">
    <cfRule type="expression" dxfId="209" priority="19">
      <formula>T40="VERDE"</formula>
    </cfRule>
  </conditionalFormatting>
  <conditionalFormatting sqref="D41">
    <cfRule type="expression" dxfId="208" priority="20">
      <formula>T41="VERDE"</formula>
    </cfRule>
  </conditionalFormatting>
  <conditionalFormatting sqref="D30">
    <cfRule type="expression" dxfId="207" priority="21">
      <formula>T30="ROJO"</formula>
    </cfRule>
  </conditionalFormatting>
  <conditionalFormatting sqref="D31">
    <cfRule type="expression" dxfId="206" priority="22">
      <formula>T31="ROJO"</formula>
    </cfRule>
  </conditionalFormatting>
  <conditionalFormatting sqref="D32">
    <cfRule type="expression" dxfId="205" priority="23">
      <formula>T32="ROJO"</formula>
    </cfRule>
  </conditionalFormatting>
  <conditionalFormatting sqref="D33">
    <cfRule type="expression" dxfId="204" priority="24">
      <formula>T33="ROJO"</formula>
    </cfRule>
  </conditionalFormatting>
  <conditionalFormatting sqref="D34">
    <cfRule type="expression" dxfId="203" priority="25">
      <formula>T34="ROJO"</formula>
    </cfRule>
  </conditionalFormatting>
  <conditionalFormatting sqref="D35">
    <cfRule type="expression" dxfId="202" priority="26">
      <formula>T35="ROJO"</formula>
    </cfRule>
  </conditionalFormatting>
  <conditionalFormatting sqref="D36">
    <cfRule type="expression" dxfId="201" priority="27">
      <formula>T36="ROJO"</formula>
    </cfRule>
  </conditionalFormatting>
  <conditionalFormatting sqref="D37">
    <cfRule type="expression" dxfId="200" priority="28">
      <formula>T37="ROJO"</formula>
    </cfRule>
  </conditionalFormatting>
  <conditionalFormatting sqref="D38">
    <cfRule type="expression" dxfId="199" priority="29">
      <formula>T38="ROJO"</formula>
    </cfRule>
  </conditionalFormatting>
  <conditionalFormatting sqref="D39">
    <cfRule type="expression" dxfId="198" priority="30">
      <formula>T39="ROJO"</formula>
    </cfRule>
  </conditionalFormatting>
  <conditionalFormatting sqref="D40">
    <cfRule type="expression" dxfId="197" priority="31">
      <formula>T40="ROJO"</formula>
    </cfRule>
  </conditionalFormatting>
  <conditionalFormatting sqref="D41">
    <cfRule type="expression" dxfId="196" priority="32">
      <formula>T41="ROJO"</formula>
    </cfRule>
  </conditionalFormatting>
  <conditionalFormatting sqref="G29:I41">
    <cfRule type="containsBlanks" dxfId="195" priority="33">
      <formula>LEN(TRIM(G29))=0</formula>
    </cfRule>
  </conditionalFormatting>
  <conditionalFormatting sqref="L29:N29">
    <cfRule type="expression" dxfId="194" priority="34">
      <formula>J29="X"</formula>
    </cfRule>
  </conditionalFormatting>
  <conditionalFormatting sqref="L30">
    <cfRule type="expression" dxfId="193" priority="35">
      <formula>J30="X"</formula>
    </cfRule>
  </conditionalFormatting>
  <conditionalFormatting sqref="L31">
    <cfRule type="expression" dxfId="192" priority="36">
      <formula>J31="X"</formula>
    </cfRule>
  </conditionalFormatting>
  <conditionalFormatting sqref="L32">
    <cfRule type="expression" dxfId="191" priority="37">
      <formula>J32="X"</formula>
    </cfRule>
  </conditionalFormatting>
  <conditionalFormatting sqref="L33">
    <cfRule type="expression" dxfId="190" priority="38">
      <formula>J33="X"</formula>
    </cfRule>
  </conditionalFormatting>
  <conditionalFormatting sqref="L34">
    <cfRule type="expression" dxfId="189" priority="39">
      <formula>J34="X"</formula>
    </cfRule>
  </conditionalFormatting>
  <conditionalFormatting sqref="L35">
    <cfRule type="expression" dxfId="188" priority="40">
      <formula>J35="X"</formula>
    </cfRule>
  </conditionalFormatting>
  <conditionalFormatting sqref="L36">
    <cfRule type="expression" dxfId="187" priority="41">
      <formula>J36="X"</formula>
    </cfRule>
  </conditionalFormatting>
  <conditionalFormatting sqref="L37">
    <cfRule type="expression" dxfId="186" priority="42">
      <formula>J37="X"</formula>
    </cfRule>
  </conditionalFormatting>
  <conditionalFormatting sqref="L38">
    <cfRule type="expression" dxfId="185" priority="43">
      <formula>J38="X"</formula>
    </cfRule>
  </conditionalFormatting>
  <conditionalFormatting sqref="L39">
    <cfRule type="expression" dxfId="184" priority="44">
      <formula>J39="X"</formula>
    </cfRule>
  </conditionalFormatting>
  <conditionalFormatting sqref="L40">
    <cfRule type="expression" dxfId="183" priority="45">
      <formula>J40="X"</formula>
    </cfRule>
  </conditionalFormatting>
  <conditionalFormatting sqref="O33:Q33">
    <cfRule type="expression" dxfId="182" priority="46">
      <formula>J33="X"</formula>
    </cfRule>
  </conditionalFormatting>
  <conditionalFormatting sqref="O29:Q29">
    <cfRule type="expression" dxfId="181" priority="47">
      <formula>J29="X"</formula>
    </cfRule>
  </conditionalFormatting>
  <conditionalFormatting sqref="O30:Q30">
    <cfRule type="expression" dxfId="180" priority="48">
      <formula>J30="X"</formula>
    </cfRule>
  </conditionalFormatting>
  <conditionalFormatting sqref="O31:Q31">
    <cfRule type="expression" dxfId="179" priority="49">
      <formula>J31="X"</formula>
    </cfRule>
  </conditionalFormatting>
  <conditionalFormatting sqref="O32:Q32">
    <cfRule type="expression" dxfId="178" priority="50">
      <formula>J32="X"</formula>
    </cfRule>
  </conditionalFormatting>
  <conditionalFormatting sqref="O34:Q34">
    <cfRule type="expression" dxfId="177" priority="51">
      <formula>J34="X"</formula>
    </cfRule>
  </conditionalFormatting>
  <conditionalFormatting sqref="O35:Q35">
    <cfRule type="expression" dxfId="176" priority="52">
      <formula>J35="X"</formula>
    </cfRule>
  </conditionalFormatting>
  <conditionalFormatting sqref="O36:Q36">
    <cfRule type="expression" dxfId="175" priority="53">
      <formula>J36="X"</formula>
    </cfRule>
  </conditionalFormatting>
  <conditionalFormatting sqref="O37:Q37">
    <cfRule type="expression" dxfId="174" priority="54">
      <formula>J37="X"</formula>
    </cfRule>
  </conditionalFormatting>
  <conditionalFormatting sqref="O38:Q38">
    <cfRule type="expression" dxfId="173" priority="55">
      <formula>J38="X"</formula>
    </cfRule>
  </conditionalFormatting>
  <conditionalFormatting sqref="O39:Q39">
    <cfRule type="expression" dxfId="172" priority="56">
      <formula>J39="X"</formula>
    </cfRule>
  </conditionalFormatting>
  <conditionalFormatting sqref="O40:Q40">
    <cfRule type="expression" dxfId="171" priority="57">
      <formula>J40="X"</formula>
    </cfRule>
  </conditionalFormatting>
  <dataValidations count="2">
    <dataValidation type="list" allowBlank="1" sqref="A41">
      <formula1>"TOTAL,PROMEDIO,ACUMULABLE"</formula1>
    </dataValidation>
    <dataValidation type="list" allowBlank="1" sqref="P9">
      <formula1>"POSITIVO,NEGATIVO"</formula1>
    </dataValidation>
  </dataValidations>
  <printOptions horizontalCentered="1"/>
  <pageMargins left="0.17" right="0.17" top="0.23622047244094491" bottom="0.31496062992125984" header="0" footer="0"/>
  <pageSetup scale="60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>
          <x14:formula1>
            <xm:f>PARAMETRIZACION!$H$2:$H$30</xm:f>
          </x14:formula1>
          <xm:sqref>C26</xm:sqref>
        </x14:dataValidation>
        <x14:dataValidation type="list" allowBlank="1">
          <x14:formula1>
            <xm:f>PARAMETRIZACION!$B$1:$E$1</xm:f>
          </x14:formula1>
          <xm:sqref>C5</xm:sqref>
        </x14:dataValidation>
        <x14:dataValidation type="list" allowBlank="1">
          <x14:formula1>
            <xm:f>'FRECUENCIA DE AT'!$T$5:$AJ$5</xm:f>
          </x14:formula1>
          <xm:sqref>G5</xm:sqref>
        </x14:dataValidation>
        <x14:dataValidation type="list" allowBlank="1">
          <x14:formula1>
            <xm:f>PARAMETRIZACION!$G$2:$G$9</xm:f>
          </x14:formula1>
          <xm:sqref>C9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1155CC"/>
  </sheetPr>
  <dimension ref="A1:AJ1016"/>
  <sheetViews>
    <sheetView workbookViewId="0"/>
  </sheetViews>
  <sheetFormatPr baseColWidth="10" defaultColWidth="14.42578125" defaultRowHeight="15" customHeight="1" x14ac:dyDescent="0.2"/>
  <cols>
    <col min="1" max="1" width="14.5703125" customWidth="1"/>
    <col min="2" max="2" width="13.7109375" customWidth="1"/>
    <col min="3" max="3" width="17.140625" customWidth="1"/>
    <col min="4" max="4" width="14.7109375" customWidth="1"/>
    <col min="5" max="5" width="11.140625" customWidth="1"/>
    <col min="6" max="7" width="15.42578125" customWidth="1"/>
    <col min="8" max="8" width="12.42578125" customWidth="1"/>
    <col min="9" max="9" width="10.140625" customWidth="1"/>
    <col min="10" max="14" width="9.85546875" customWidth="1"/>
    <col min="15" max="17" width="15.42578125" customWidth="1"/>
    <col min="18" max="36" width="9.140625" hidden="1" customWidth="1"/>
  </cols>
  <sheetData>
    <row r="1" spans="1:36" ht="25.5" customHeight="1" x14ac:dyDescent="0.2">
      <c r="A1" s="134"/>
      <c r="B1" s="135"/>
      <c r="C1" s="140" t="s">
        <v>36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  <c r="O1" s="16" t="s">
        <v>37</v>
      </c>
      <c r="P1" s="143" t="s">
        <v>38</v>
      </c>
      <c r="Q1" s="142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</row>
    <row r="2" spans="1:36" ht="25.5" customHeight="1" x14ac:dyDescent="0.25">
      <c r="A2" s="136"/>
      <c r="B2" s="137"/>
      <c r="C2" s="144" t="s">
        <v>39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31"/>
      <c r="O2" s="18" t="s">
        <v>40</v>
      </c>
      <c r="P2" s="145" t="s">
        <v>41</v>
      </c>
      <c r="Q2" s="131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ht="32.25" customHeight="1" x14ac:dyDescent="0.2">
      <c r="A3" s="136"/>
      <c r="B3" s="137"/>
      <c r="C3" s="19" t="s">
        <v>42</v>
      </c>
      <c r="D3" s="146" t="s">
        <v>43</v>
      </c>
      <c r="E3" s="107"/>
      <c r="F3" s="107"/>
      <c r="G3" s="107"/>
      <c r="H3" s="107"/>
      <c r="I3" s="107"/>
      <c r="J3" s="107"/>
      <c r="K3" s="107"/>
      <c r="L3" s="107"/>
      <c r="M3" s="107"/>
      <c r="N3" s="131"/>
      <c r="O3" s="18" t="s">
        <v>44</v>
      </c>
      <c r="P3" s="130" t="s">
        <v>45</v>
      </c>
      <c r="Q3" s="131"/>
      <c r="R3" s="17"/>
      <c r="S3" s="17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</row>
    <row r="4" spans="1:36" ht="21" customHeight="1" x14ac:dyDescent="0.25">
      <c r="A4" s="138"/>
      <c r="B4" s="139"/>
      <c r="C4" s="21" t="s">
        <v>46</v>
      </c>
      <c r="D4" s="147" t="s">
        <v>47</v>
      </c>
      <c r="E4" s="114"/>
      <c r="F4" s="114"/>
      <c r="G4" s="114"/>
      <c r="H4" s="114"/>
      <c r="I4" s="114"/>
      <c r="J4" s="114"/>
      <c r="K4" s="114"/>
      <c r="L4" s="114"/>
      <c r="M4" s="114"/>
      <c r="N4" s="133"/>
      <c r="O4" s="22" t="s">
        <v>48</v>
      </c>
      <c r="P4" s="132" t="s">
        <v>49</v>
      </c>
      <c r="Q4" s="133"/>
      <c r="R4" s="17"/>
      <c r="S4" s="23"/>
      <c r="T4" s="24">
        <v>1</v>
      </c>
      <c r="U4" s="24">
        <v>1</v>
      </c>
      <c r="V4" s="24">
        <v>1</v>
      </c>
      <c r="W4" s="24">
        <v>1</v>
      </c>
      <c r="X4" s="24">
        <v>1</v>
      </c>
      <c r="Y4" s="24">
        <v>1</v>
      </c>
      <c r="Z4" s="25"/>
      <c r="AA4" s="25">
        <v>1</v>
      </c>
      <c r="AB4" s="25">
        <v>1</v>
      </c>
      <c r="AC4" s="25">
        <v>1</v>
      </c>
      <c r="AD4" s="25">
        <v>1</v>
      </c>
      <c r="AE4" s="25">
        <v>1</v>
      </c>
      <c r="AF4" s="25">
        <v>1</v>
      </c>
      <c r="AG4" s="25">
        <v>1</v>
      </c>
      <c r="AH4" s="25">
        <v>1</v>
      </c>
      <c r="AI4" s="25"/>
      <c r="AJ4" s="25"/>
    </row>
    <row r="5" spans="1:36" ht="50.25" customHeight="1" x14ac:dyDescent="0.2">
      <c r="A5" s="153" t="s">
        <v>50</v>
      </c>
      <c r="B5" s="154"/>
      <c r="C5" s="155" t="s">
        <v>3</v>
      </c>
      <c r="D5" s="154"/>
      <c r="E5" s="156" t="s">
        <v>51</v>
      </c>
      <c r="F5" s="154"/>
      <c r="G5" s="148" t="s">
        <v>9</v>
      </c>
      <c r="H5" s="141"/>
      <c r="I5" s="141"/>
      <c r="J5" s="141"/>
      <c r="K5" s="154"/>
      <c r="L5" s="156" t="s">
        <v>52</v>
      </c>
      <c r="M5" s="154"/>
      <c r="N5" s="148" t="s">
        <v>112</v>
      </c>
      <c r="O5" s="141"/>
      <c r="P5" s="141"/>
      <c r="Q5" s="142"/>
      <c r="R5" s="26"/>
      <c r="S5" s="27"/>
      <c r="T5" s="28" t="str">
        <f ca="1">OFFSET(PARAMETRIZACION!$A$1,COLUMN()-COLUMN($S5),MATCH($C5,PARAMETRIZACION!$B$1:$E$1,0),,)</f>
        <v>GESTIÓN TALENTO HUMANO</v>
      </c>
      <c r="U5" s="28" t="str">
        <f ca="1">OFFSET(PARAMETRIZACION!$A$1,COLUMN()-COLUMN($S5),MATCH($C5,PARAMETRIZACION!$B$1:$E$1,0),,)</f>
        <v>GESTIÓN FINANCIERA</v>
      </c>
      <c r="V5" s="28" t="str">
        <f ca="1">OFFSET(PARAMETRIZACION!$A$1,COLUMN()-COLUMN($S5),MATCH($C5,PARAMETRIZACION!$B$1:$E$1,0),,)</f>
        <v>GESTIÓN DE  BIENES Y SERVICIOS</v>
      </c>
      <c r="W5" s="28" t="str">
        <f ca="1">OFFSET(PARAMETRIZACION!$A$1,COLUMN()-COLUMN($S5),MATCH($C5,PARAMETRIZACION!$B$1:$E$1,0),,)</f>
        <v>GESTION DE LA TECNOLOGIA</v>
      </c>
      <c r="X5" s="28" t="str">
        <f ca="1">OFFSET(PARAMETRIZACION!$A$1,COLUMN()-COLUMN($S5),MATCH($C5,PARAMETRIZACION!$B$1:$E$1,0),,)</f>
        <v>GESTION DE AMBIENTE FISICO</v>
      </c>
      <c r="Y5" s="28" t="str">
        <f ca="1">OFFSET(PARAMETRIZACION!$A$1,COLUMN()-COLUMN($S5),MATCH($C5,PARAMETRIZACION!$B$1:$E$1,0),,)</f>
        <v>GESTION DE RECURSOS INFORMATICOS</v>
      </c>
      <c r="Z5" s="28" t="str">
        <f ca="1">OFFSET(PARAMETRIZACION!$A$1,COLUMN()-COLUMN($S5),MATCH($C5,PARAMETRIZACION!$B$1:$E$1,0),,)</f>
        <v>GESTION DOCUMENTAL</v>
      </c>
      <c r="AA5" s="28">
        <f ca="1">OFFSET(PARAMETRIZACION!$A$1,COLUMN()-COLUMN($S5),MATCH($C5,PARAMETRIZACION!$B$1:$E$1,0),,)</f>
        <v>0</v>
      </c>
      <c r="AB5" s="28">
        <f ca="1">OFFSET(PARAMETRIZACION!$A$1,COLUMN()-COLUMN($S5),MATCH($C5,PARAMETRIZACION!$B$1:$E$1,0),,)</f>
        <v>0</v>
      </c>
      <c r="AC5" s="28">
        <f ca="1">OFFSET(PARAMETRIZACION!$A$1,COLUMN()-COLUMN($S5),MATCH($C5,PARAMETRIZACION!$B$1:$E$1,0),,)</f>
        <v>0</v>
      </c>
      <c r="AD5" s="28">
        <f ca="1">OFFSET(PARAMETRIZACION!$A$1,COLUMN()-COLUMN($S5),MATCH($C5,PARAMETRIZACION!$B$1:$E$1,0),,)</f>
        <v>0</v>
      </c>
      <c r="AE5" s="28">
        <f ca="1">OFFSET(PARAMETRIZACION!$A$1,COLUMN()-COLUMN($S5),MATCH($C5,PARAMETRIZACION!$B$1:$E$1,0),,)</f>
        <v>0</v>
      </c>
      <c r="AF5" s="28">
        <f ca="1">OFFSET(PARAMETRIZACION!$A$1,COLUMN()-COLUMN($S5),MATCH($C5,PARAMETRIZACION!$B$1:$E$1,0),,)</f>
        <v>0</v>
      </c>
      <c r="AG5" s="28">
        <f ca="1">OFFSET(PARAMETRIZACION!$A$1,COLUMN()-COLUMN($S5),MATCH($C5,PARAMETRIZACION!$B$1:$E$1,0),,)</f>
        <v>0</v>
      </c>
      <c r="AH5" s="28">
        <f ca="1">OFFSET(PARAMETRIZACION!$A$1,COLUMN()-COLUMN($S5),MATCH($C5,PARAMETRIZACION!$B$1:$E$1,0),,)</f>
        <v>0</v>
      </c>
      <c r="AI5" s="28">
        <f ca="1">OFFSET(PARAMETRIZACION!$A$1,COLUMN()-COLUMN($S5),MATCH($C5,PARAMETRIZACION!$B$1:$E$1,0),,)</f>
        <v>0</v>
      </c>
      <c r="AJ5" s="28">
        <f ca="1">OFFSET(PARAMETRIZACION!$A$1,COLUMN()-COLUMN($S5),MATCH($C5,PARAMETRIZACION!$B$1:$E$1,0),,)</f>
        <v>0</v>
      </c>
    </row>
    <row r="6" spans="1:36" ht="50.25" customHeight="1" x14ac:dyDescent="0.2">
      <c r="A6" s="149" t="s">
        <v>54</v>
      </c>
      <c r="B6" s="104"/>
      <c r="C6" s="151" t="s">
        <v>148</v>
      </c>
      <c r="D6" s="117"/>
      <c r="E6" s="117"/>
      <c r="F6" s="117"/>
      <c r="G6" s="117"/>
      <c r="H6" s="117"/>
      <c r="I6" s="117"/>
      <c r="J6" s="117"/>
      <c r="K6" s="118"/>
      <c r="L6" s="152" t="s">
        <v>149</v>
      </c>
      <c r="M6" s="118"/>
      <c r="N6" s="150"/>
      <c r="O6" s="107"/>
      <c r="P6" s="107"/>
      <c r="Q6" s="131"/>
      <c r="R6" s="26"/>
      <c r="S6" s="29"/>
      <c r="T6" s="30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</row>
    <row r="7" spans="1:36" ht="39" customHeight="1" x14ac:dyDescent="0.2">
      <c r="A7" s="149" t="s">
        <v>56</v>
      </c>
      <c r="B7" s="104"/>
      <c r="C7" s="106" t="s">
        <v>150</v>
      </c>
      <c r="D7" s="107"/>
      <c r="E7" s="107"/>
      <c r="F7" s="107"/>
      <c r="G7" s="107"/>
      <c r="H7" s="107"/>
      <c r="I7" s="107"/>
      <c r="J7" s="107"/>
      <c r="K7" s="104"/>
      <c r="L7" s="157" t="s">
        <v>57</v>
      </c>
      <c r="M7" s="104"/>
      <c r="N7" s="106" t="s">
        <v>151</v>
      </c>
      <c r="O7" s="107"/>
      <c r="P7" s="107"/>
      <c r="Q7" s="131"/>
      <c r="R7" s="26"/>
      <c r="S7" s="29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9"/>
      <c r="AI7" s="29"/>
      <c r="AJ7" s="29"/>
    </row>
    <row r="8" spans="1:36" ht="39" customHeight="1" x14ac:dyDescent="0.2">
      <c r="A8" s="149" t="s">
        <v>58</v>
      </c>
      <c r="B8" s="104"/>
      <c r="C8" s="106" t="s">
        <v>122</v>
      </c>
      <c r="D8" s="107"/>
      <c r="E8" s="107"/>
      <c r="F8" s="107"/>
      <c r="G8" s="107"/>
      <c r="H8" s="107"/>
      <c r="I8" s="107"/>
      <c r="J8" s="107"/>
      <c r="K8" s="104"/>
      <c r="L8" s="157" t="s">
        <v>59</v>
      </c>
      <c r="M8" s="104"/>
      <c r="N8" s="106" t="s">
        <v>123</v>
      </c>
      <c r="O8" s="107"/>
      <c r="P8" s="107"/>
      <c r="Q8" s="131"/>
      <c r="R8" s="26"/>
      <c r="S8" s="27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29"/>
      <c r="AJ8" s="29"/>
    </row>
    <row r="9" spans="1:36" ht="21" customHeight="1" x14ac:dyDescent="0.2">
      <c r="A9" s="96" t="s">
        <v>60</v>
      </c>
      <c r="B9" s="97"/>
      <c r="C9" s="98" t="s">
        <v>11</v>
      </c>
      <c r="D9" s="99"/>
      <c r="E9" s="99"/>
      <c r="F9" s="99"/>
      <c r="G9" s="100" t="s">
        <v>61</v>
      </c>
      <c r="H9" s="99"/>
      <c r="I9" s="158">
        <v>4.0000000000000001E-3</v>
      </c>
      <c r="J9" s="99"/>
      <c r="K9" s="99"/>
      <c r="L9" s="99"/>
      <c r="M9" s="97"/>
      <c r="N9" s="110" t="s">
        <v>62</v>
      </c>
      <c r="O9" s="99"/>
      <c r="P9" s="111" t="s">
        <v>156</v>
      </c>
      <c r="Q9" s="112"/>
      <c r="R9" s="26"/>
      <c r="S9" s="27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29"/>
      <c r="AJ9" s="29"/>
    </row>
    <row r="10" spans="1:36" ht="36.75" customHeight="1" x14ac:dyDescent="0.2">
      <c r="A10" s="120" t="s">
        <v>64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29"/>
      <c r="S10" s="27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29"/>
      <c r="AJ10" s="29"/>
    </row>
    <row r="11" spans="1:36" ht="15" customHeight="1" x14ac:dyDescent="0.2">
      <c r="A11" s="33"/>
      <c r="B11" s="33"/>
      <c r="C11" s="33"/>
      <c r="D11" s="17"/>
      <c r="E11" s="17"/>
      <c r="F11" s="17"/>
      <c r="G11" s="17"/>
      <c r="H11" s="33"/>
      <c r="I11" s="33"/>
      <c r="J11" s="17"/>
      <c r="K11" s="17"/>
      <c r="L11" s="17"/>
      <c r="M11" s="17"/>
      <c r="N11" s="17"/>
      <c r="O11" s="17"/>
      <c r="P11" s="17"/>
      <c r="Q11" s="17"/>
      <c r="R11" s="29"/>
      <c r="S11" s="27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29"/>
      <c r="AJ11" s="29"/>
    </row>
    <row r="12" spans="1:36" ht="15" customHeight="1" x14ac:dyDescent="0.2">
      <c r="A12" s="33"/>
      <c r="B12" s="33"/>
      <c r="C12" s="33"/>
      <c r="D12" s="17"/>
      <c r="E12" s="17"/>
      <c r="F12" s="17"/>
      <c r="G12" s="17"/>
      <c r="H12" s="33"/>
      <c r="I12" s="33"/>
      <c r="J12" s="17"/>
      <c r="K12" s="17"/>
      <c r="L12" s="17"/>
      <c r="M12" s="17"/>
      <c r="N12" s="17"/>
      <c r="O12" s="17"/>
      <c r="P12" s="17"/>
      <c r="Q12" s="17"/>
      <c r="R12" s="29"/>
      <c r="S12" s="29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29"/>
      <c r="AJ12" s="29"/>
    </row>
    <row r="13" spans="1:36" ht="15" customHeight="1" x14ac:dyDescent="0.2">
      <c r="A13" s="33"/>
      <c r="B13" s="33"/>
      <c r="C13" s="33"/>
      <c r="D13" s="17"/>
      <c r="E13" s="17"/>
      <c r="F13" s="17"/>
      <c r="G13" s="17"/>
      <c r="H13" s="33"/>
      <c r="I13" s="33"/>
      <c r="J13" s="17"/>
      <c r="K13" s="17"/>
      <c r="L13" s="17"/>
      <c r="M13" s="17"/>
      <c r="N13" s="17"/>
      <c r="O13" s="17"/>
      <c r="P13" s="17"/>
      <c r="Q13" s="17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</row>
    <row r="14" spans="1:36" ht="15" customHeight="1" x14ac:dyDescent="0.2">
      <c r="A14" s="33"/>
      <c r="B14" s="33"/>
      <c r="C14" s="33"/>
      <c r="D14" s="17"/>
      <c r="E14" s="17"/>
      <c r="F14" s="17"/>
      <c r="G14" s="17"/>
      <c r="H14" s="33"/>
      <c r="I14" s="33"/>
      <c r="J14" s="17"/>
      <c r="K14" s="17"/>
      <c r="L14" s="17"/>
      <c r="M14" s="17"/>
      <c r="N14" s="17"/>
      <c r="O14" s="17"/>
      <c r="P14" s="17"/>
      <c r="Q14" s="17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</row>
    <row r="15" spans="1:36" ht="15" customHeight="1" x14ac:dyDescent="0.2">
      <c r="A15" s="33"/>
      <c r="B15" s="33"/>
      <c r="C15" s="33"/>
      <c r="D15" s="17"/>
      <c r="E15" s="17"/>
      <c r="F15" s="17"/>
      <c r="G15" s="17"/>
      <c r="H15" s="33"/>
      <c r="I15" s="33"/>
      <c r="J15" s="17"/>
      <c r="K15" s="17"/>
      <c r="L15" s="17"/>
      <c r="M15" s="17"/>
      <c r="N15" s="17"/>
      <c r="O15" s="17"/>
      <c r="P15" s="17"/>
      <c r="Q15" s="17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</row>
    <row r="16" spans="1:36" ht="15" customHeight="1" x14ac:dyDescent="0.2">
      <c r="A16" s="33"/>
      <c r="B16" s="33"/>
      <c r="C16" s="33"/>
      <c r="D16" s="17"/>
      <c r="E16" s="17"/>
      <c r="F16" s="17"/>
      <c r="G16" s="17"/>
      <c r="H16" s="33"/>
      <c r="I16" s="33"/>
      <c r="J16" s="17"/>
      <c r="K16" s="17"/>
      <c r="L16" s="17"/>
      <c r="M16" s="17"/>
      <c r="N16" s="17"/>
      <c r="O16" s="17"/>
      <c r="P16" s="17"/>
      <c r="Q16" s="17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</row>
    <row r="17" spans="1:36" ht="15" customHeight="1" x14ac:dyDescent="0.2">
      <c r="A17" s="33"/>
      <c r="B17" s="33"/>
      <c r="C17" s="33"/>
      <c r="D17" s="17"/>
      <c r="E17" s="17"/>
      <c r="F17" s="17"/>
      <c r="G17" s="17"/>
      <c r="H17" s="33"/>
      <c r="I17" s="33"/>
      <c r="J17" s="17"/>
      <c r="K17" s="17"/>
      <c r="L17" s="17"/>
      <c r="M17" s="17"/>
      <c r="N17" s="17"/>
      <c r="O17" s="17"/>
      <c r="P17" s="17"/>
      <c r="Q17" s="17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</row>
    <row r="18" spans="1:36" ht="14.25" customHeight="1" x14ac:dyDescent="0.2">
      <c r="A18" s="33"/>
      <c r="B18" s="33"/>
      <c r="C18" s="33"/>
      <c r="D18" s="17"/>
      <c r="E18" s="17"/>
      <c r="F18" s="17"/>
      <c r="G18" s="17"/>
      <c r="H18" s="33"/>
      <c r="I18" s="33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12.75" customHeight="1" x14ac:dyDescent="0.2">
      <c r="A19" s="33"/>
      <c r="B19" s="33"/>
      <c r="C19" s="33"/>
      <c r="D19" s="17"/>
      <c r="E19" s="17"/>
      <c r="F19" s="17"/>
      <c r="G19" s="17"/>
      <c r="H19" s="33"/>
      <c r="I19" s="33"/>
      <c r="J19" s="17"/>
      <c r="K19" s="17"/>
      <c r="L19" s="17"/>
      <c r="M19" s="17"/>
      <c r="N19" s="17"/>
      <c r="O19" s="17"/>
      <c r="P19" s="17"/>
      <c r="Q19" s="17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</row>
    <row r="20" spans="1:36" ht="12.75" customHeight="1" x14ac:dyDescent="0.2">
      <c r="A20" s="33"/>
      <c r="B20" s="33"/>
      <c r="C20" s="33"/>
      <c r="D20" s="17"/>
      <c r="E20" s="17"/>
      <c r="F20" s="17"/>
      <c r="G20" s="17"/>
      <c r="H20" s="33"/>
      <c r="I20" s="33"/>
      <c r="J20" s="17"/>
      <c r="K20" s="17"/>
      <c r="L20" s="17"/>
      <c r="M20" s="17"/>
      <c r="N20" s="17"/>
      <c r="O20" s="17"/>
      <c r="P20" s="17"/>
      <c r="Q20" s="17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</row>
    <row r="21" spans="1:36" ht="12.75" customHeight="1" x14ac:dyDescent="0.2">
      <c r="A21" s="33"/>
      <c r="B21" s="33"/>
      <c r="C21" s="33"/>
      <c r="D21" s="17"/>
      <c r="E21" s="17"/>
      <c r="F21" s="17"/>
      <c r="G21" s="17"/>
      <c r="H21" s="33"/>
      <c r="I21" s="33"/>
      <c r="J21" s="17"/>
      <c r="K21" s="17"/>
      <c r="L21" s="17"/>
      <c r="M21" s="17"/>
      <c r="N21" s="17"/>
      <c r="O21" s="17"/>
      <c r="P21" s="17"/>
      <c r="Q21" s="17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</row>
    <row r="22" spans="1:36" ht="12.75" customHeight="1" x14ac:dyDescent="0.2">
      <c r="A22" s="33"/>
      <c r="B22" s="33"/>
      <c r="C22" s="33"/>
      <c r="D22" s="17"/>
      <c r="E22" s="17"/>
      <c r="F22" s="17"/>
      <c r="G22" s="17"/>
      <c r="H22" s="33"/>
      <c r="I22" s="33"/>
      <c r="J22" s="17"/>
      <c r="K22" s="17"/>
      <c r="L22" s="17"/>
      <c r="M22" s="17"/>
      <c r="N22" s="17"/>
      <c r="O22" s="17"/>
      <c r="P22" s="17"/>
      <c r="Q22" s="17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</row>
    <row r="23" spans="1:36" ht="41.25" customHeight="1" x14ac:dyDescent="0.2">
      <c r="A23" s="33"/>
      <c r="B23" s="33"/>
      <c r="C23" s="33"/>
      <c r="D23" s="17"/>
      <c r="E23" s="17"/>
      <c r="F23" s="17"/>
      <c r="G23" s="17"/>
      <c r="H23" s="33"/>
      <c r="I23" s="33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41.25" customHeight="1" x14ac:dyDescent="0.2">
      <c r="A24" s="33"/>
      <c r="B24" s="33"/>
      <c r="C24" s="33"/>
      <c r="D24" s="17"/>
      <c r="E24" s="17"/>
      <c r="F24" s="17"/>
      <c r="G24" s="17"/>
      <c r="H24" s="33"/>
      <c r="I24" s="33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4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6"/>
      <c r="M25" s="36"/>
      <c r="N25" s="36"/>
      <c r="O25" s="37"/>
      <c r="P25" s="37"/>
      <c r="Q25" s="32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33.75" customHeight="1" x14ac:dyDescent="0.2">
      <c r="A26" s="123" t="s">
        <v>65</v>
      </c>
      <c r="B26" s="104"/>
      <c r="C26" s="124">
        <v>2018</v>
      </c>
      <c r="D26" s="104"/>
      <c r="E26" s="124" t="s">
        <v>66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4"/>
      <c r="R26" s="3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</row>
    <row r="27" spans="1:36" ht="30.75" customHeight="1" x14ac:dyDescent="0.2">
      <c r="A27" s="105" t="s">
        <v>67</v>
      </c>
      <c r="B27" s="105" t="s">
        <v>68</v>
      </c>
      <c r="C27" s="105" t="s">
        <v>69</v>
      </c>
      <c r="D27" s="105" t="str">
        <f>"RESULTADO"&amp;" "&amp;C26</f>
        <v>RESULTADO 2018</v>
      </c>
      <c r="E27" s="105" t="s">
        <v>61</v>
      </c>
      <c r="F27" s="101" t="s">
        <v>62</v>
      </c>
      <c r="G27" s="125" t="s">
        <v>70</v>
      </c>
      <c r="H27" s="114"/>
      <c r="I27" s="115"/>
      <c r="J27" s="103" t="s">
        <v>71</v>
      </c>
      <c r="K27" s="104"/>
      <c r="L27" s="113" t="s">
        <v>72</v>
      </c>
      <c r="M27" s="114"/>
      <c r="N27" s="115"/>
      <c r="O27" s="113" t="s">
        <v>73</v>
      </c>
      <c r="P27" s="114"/>
      <c r="Q27" s="115"/>
      <c r="R27" s="17"/>
      <c r="S27" s="17"/>
      <c r="T27" s="20"/>
      <c r="U27" s="39" t="s">
        <v>74</v>
      </c>
      <c r="V27" s="40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</row>
    <row r="28" spans="1:36" ht="15.75" customHeight="1" x14ac:dyDescent="0.2">
      <c r="A28" s="102"/>
      <c r="B28" s="102"/>
      <c r="C28" s="102"/>
      <c r="D28" s="102"/>
      <c r="E28" s="102"/>
      <c r="F28" s="102"/>
      <c r="G28" s="116"/>
      <c r="H28" s="117"/>
      <c r="I28" s="118"/>
      <c r="J28" s="41" t="s">
        <v>75</v>
      </c>
      <c r="K28" s="41" t="s">
        <v>76</v>
      </c>
      <c r="L28" s="116"/>
      <c r="M28" s="117"/>
      <c r="N28" s="118"/>
      <c r="O28" s="116"/>
      <c r="P28" s="117"/>
      <c r="Q28" s="118"/>
      <c r="R28" s="17"/>
      <c r="S28" s="23"/>
      <c r="T28" s="24" t="s">
        <v>77</v>
      </c>
      <c r="U28" s="42" t="s">
        <v>68</v>
      </c>
      <c r="V28" s="43" t="s">
        <v>69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</row>
    <row r="29" spans="1:36" ht="18" x14ac:dyDescent="0.2">
      <c r="A29" s="44" t="s">
        <v>78</v>
      </c>
      <c r="B29" s="45">
        <v>1</v>
      </c>
      <c r="C29" s="46">
        <v>585</v>
      </c>
      <c r="D29" s="47">
        <f t="shared" ref="D29:D41" si="0">IFERROR(B29/C29,"")</f>
        <v>1.7094017094017094E-3</v>
      </c>
      <c r="E29" s="48">
        <f t="shared" ref="E29:E41" si="1">$I$9</f>
        <v>4.0000000000000001E-3</v>
      </c>
      <c r="F29" s="41" t="str">
        <f t="shared" ref="F29:F41" si="2">$P$9</f>
        <v>NEGATIVO</v>
      </c>
      <c r="G29" s="126"/>
      <c r="H29" s="107"/>
      <c r="I29" s="104"/>
      <c r="J29" s="49" t="str">
        <f t="shared" ref="J29:J40" si="3">IF(T29="ROJO","X","")</f>
        <v/>
      </c>
      <c r="K29" s="49" t="str">
        <f t="shared" ref="K29:K40" si="4">IF(T29="VERDE","X","")</f>
        <v>X</v>
      </c>
      <c r="L29" s="108"/>
      <c r="M29" s="107"/>
      <c r="N29" s="104"/>
      <c r="O29" s="108"/>
      <c r="P29" s="107"/>
      <c r="Q29" s="104"/>
      <c r="R29" s="17"/>
      <c r="S29" s="23"/>
      <c r="T29" s="50" t="str">
        <f t="shared" ref="T29:T41" si="5">IF(D29="SIN MEDICION","", IF(AND($P$9="POSITIVO",D29&gt;=$I$9),"VERDE",IF(AND($P$9="POSITIVO",D29&lt;$I$9),"ROJO",IF(AND($P$9="NEGATIVO",D29&gt;$I$9),"ROJO","VERDE"))))</f>
        <v>VERDE</v>
      </c>
      <c r="U29" s="51">
        <f t="shared" ref="U29:V29" si="6">IF($A$41="ACUMULABLE",B29,0)</f>
        <v>0</v>
      </c>
      <c r="V29" s="52">
        <f t="shared" si="6"/>
        <v>0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</row>
    <row r="30" spans="1:36" ht="18" x14ac:dyDescent="0.2">
      <c r="A30" s="44" t="s">
        <v>81</v>
      </c>
      <c r="B30" s="45">
        <v>6</v>
      </c>
      <c r="C30" s="46">
        <v>585</v>
      </c>
      <c r="D30" s="47">
        <f t="shared" si="0"/>
        <v>1.0256410256410256E-2</v>
      </c>
      <c r="E30" s="48">
        <f t="shared" si="1"/>
        <v>4.0000000000000001E-3</v>
      </c>
      <c r="F30" s="41" t="str">
        <f t="shared" si="2"/>
        <v>NEGATIVO</v>
      </c>
      <c r="G30" s="109"/>
      <c r="H30" s="107"/>
      <c r="I30" s="104"/>
      <c r="J30" s="49" t="str">
        <f t="shared" si="3"/>
        <v>X</v>
      </c>
      <c r="K30" s="49" t="str">
        <f t="shared" si="4"/>
        <v/>
      </c>
      <c r="L30" s="108"/>
      <c r="M30" s="107"/>
      <c r="N30" s="104"/>
      <c r="O30" s="108"/>
      <c r="P30" s="107"/>
      <c r="Q30" s="104"/>
      <c r="R30" s="29"/>
      <c r="S30" s="27"/>
      <c r="T30" s="50" t="str">
        <f t="shared" si="5"/>
        <v>ROJO</v>
      </c>
      <c r="U30" s="53">
        <f t="shared" ref="U30:U40" si="7">IF($A$41="ACUMULABLE",SUM($B$29:B30),0)</f>
        <v>0</v>
      </c>
      <c r="V30" s="54">
        <f t="shared" ref="V30:V40" si="8">IF($A$41="ACUMULABLE",SUM($C$29:C30),0)</f>
        <v>0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:36" ht="18" x14ac:dyDescent="0.2">
      <c r="A31" s="44" t="s">
        <v>82</v>
      </c>
      <c r="B31" s="45">
        <v>2</v>
      </c>
      <c r="C31" s="46">
        <v>585</v>
      </c>
      <c r="D31" s="47">
        <f t="shared" si="0"/>
        <v>3.4188034188034188E-3</v>
      </c>
      <c r="E31" s="48">
        <f t="shared" si="1"/>
        <v>4.0000000000000001E-3</v>
      </c>
      <c r="F31" s="41" t="str">
        <f t="shared" si="2"/>
        <v>NEGATIVO</v>
      </c>
      <c r="G31" s="126"/>
      <c r="H31" s="107"/>
      <c r="I31" s="104"/>
      <c r="J31" s="49" t="str">
        <f t="shared" si="3"/>
        <v/>
      </c>
      <c r="K31" s="49" t="str">
        <f t="shared" si="4"/>
        <v>X</v>
      </c>
      <c r="L31" s="108"/>
      <c r="M31" s="107"/>
      <c r="N31" s="104"/>
      <c r="O31" s="108"/>
      <c r="P31" s="107"/>
      <c r="Q31" s="104"/>
      <c r="R31" s="29"/>
      <c r="S31" s="27"/>
      <c r="T31" s="50" t="str">
        <f t="shared" si="5"/>
        <v>VERDE</v>
      </c>
      <c r="U31" s="53">
        <f t="shared" si="7"/>
        <v>0</v>
      </c>
      <c r="V31" s="54">
        <f t="shared" si="8"/>
        <v>0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6" ht="18" x14ac:dyDescent="0.2">
      <c r="A32" s="44" t="s">
        <v>83</v>
      </c>
      <c r="B32" s="45">
        <v>4</v>
      </c>
      <c r="C32" s="46">
        <v>585</v>
      </c>
      <c r="D32" s="47">
        <f t="shared" si="0"/>
        <v>6.8376068376068376E-3</v>
      </c>
      <c r="E32" s="48">
        <f t="shared" si="1"/>
        <v>4.0000000000000001E-3</v>
      </c>
      <c r="F32" s="41" t="str">
        <f t="shared" si="2"/>
        <v>NEGATIVO</v>
      </c>
      <c r="G32" s="109"/>
      <c r="H32" s="107"/>
      <c r="I32" s="104"/>
      <c r="J32" s="49" t="str">
        <f t="shared" si="3"/>
        <v>X</v>
      </c>
      <c r="K32" s="49" t="str">
        <f t="shared" si="4"/>
        <v/>
      </c>
      <c r="L32" s="108"/>
      <c r="M32" s="107"/>
      <c r="N32" s="104"/>
      <c r="O32" s="108"/>
      <c r="P32" s="107"/>
      <c r="Q32" s="104"/>
      <c r="R32" s="17"/>
      <c r="S32" s="23"/>
      <c r="T32" s="50" t="str">
        <f t="shared" si="5"/>
        <v>ROJO</v>
      </c>
      <c r="U32" s="53">
        <f t="shared" si="7"/>
        <v>0</v>
      </c>
      <c r="V32" s="54">
        <f t="shared" si="8"/>
        <v>0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</row>
    <row r="33" spans="1:36" ht="18" x14ac:dyDescent="0.2">
      <c r="A33" s="44" t="s">
        <v>84</v>
      </c>
      <c r="B33" s="45">
        <v>0</v>
      </c>
      <c r="C33" s="46">
        <v>585</v>
      </c>
      <c r="D33" s="47">
        <f t="shared" si="0"/>
        <v>0</v>
      </c>
      <c r="E33" s="48">
        <f t="shared" si="1"/>
        <v>4.0000000000000001E-3</v>
      </c>
      <c r="F33" s="41" t="str">
        <f t="shared" si="2"/>
        <v>NEGATIVO</v>
      </c>
      <c r="G33" s="109"/>
      <c r="H33" s="107"/>
      <c r="I33" s="104"/>
      <c r="J33" s="49" t="str">
        <f t="shared" si="3"/>
        <v/>
      </c>
      <c r="K33" s="49" t="str">
        <f t="shared" si="4"/>
        <v>X</v>
      </c>
      <c r="L33" s="108"/>
      <c r="M33" s="107"/>
      <c r="N33" s="104"/>
      <c r="O33" s="108"/>
      <c r="P33" s="107"/>
      <c r="Q33" s="104"/>
      <c r="R33" s="55"/>
      <c r="S33" s="56"/>
      <c r="T33" s="50" t="str">
        <f t="shared" si="5"/>
        <v>VERDE</v>
      </c>
      <c r="U33" s="53">
        <f t="shared" si="7"/>
        <v>0</v>
      </c>
      <c r="V33" s="54">
        <f t="shared" si="8"/>
        <v>0</v>
      </c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</row>
    <row r="34" spans="1:36" ht="18" x14ac:dyDescent="0.2">
      <c r="A34" s="44" t="s">
        <v>85</v>
      </c>
      <c r="B34" s="45">
        <v>4</v>
      </c>
      <c r="C34" s="46">
        <v>585</v>
      </c>
      <c r="D34" s="47">
        <f t="shared" si="0"/>
        <v>6.8376068376068376E-3</v>
      </c>
      <c r="E34" s="48">
        <f t="shared" si="1"/>
        <v>4.0000000000000001E-3</v>
      </c>
      <c r="F34" s="41" t="str">
        <f t="shared" si="2"/>
        <v>NEGATIVO</v>
      </c>
      <c r="G34" s="109"/>
      <c r="H34" s="107"/>
      <c r="I34" s="104"/>
      <c r="J34" s="49" t="str">
        <f t="shared" si="3"/>
        <v>X</v>
      </c>
      <c r="K34" s="49" t="str">
        <f t="shared" si="4"/>
        <v/>
      </c>
      <c r="L34" s="108"/>
      <c r="M34" s="107"/>
      <c r="N34" s="104"/>
      <c r="O34" s="108"/>
      <c r="P34" s="107"/>
      <c r="Q34" s="104"/>
      <c r="R34" s="29"/>
      <c r="S34" s="27"/>
      <c r="T34" s="50" t="str">
        <f t="shared" si="5"/>
        <v>ROJO</v>
      </c>
      <c r="U34" s="53">
        <f t="shared" si="7"/>
        <v>0</v>
      </c>
      <c r="V34" s="54">
        <f t="shared" si="8"/>
        <v>0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</row>
    <row r="35" spans="1:36" ht="18" x14ac:dyDescent="0.2">
      <c r="A35" s="44" t="s">
        <v>86</v>
      </c>
      <c r="B35" s="45">
        <v>2</v>
      </c>
      <c r="C35" s="46">
        <v>585</v>
      </c>
      <c r="D35" s="47">
        <f t="shared" si="0"/>
        <v>3.4188034188034188E-3</v>
      </c>
      <c r="E35" s="48">
        <f t="shared" si="1"/>
        <v>4.0000000000000001E-3</v>
      </c>
      <c r="F35" s="41" t="str">
        <f t="shared" si="2"/>
        <v>NEGATIVO</v>
      </c>
      <c r="G35" s="109"/>
      <c r="H35" s="107"/>
      <c r="I35" s="104"/>
      <c r="J35" s="49" t="str">
        <f t="shared" si="3"/>
        <v/>
      </c>
      <c r="K35" s="49" t="str">
        <f t="shared" si="4"/>
        <v>X</v>
      </c>
      <c r="L35" s="108"/>
      <c r="M35" s="107"/>
      <c r="N35" s="104"/>
      <c r="O35" s="108"/>
      <c r="P35" s="107"/>
      <c r="Q35" s="104"/>
      <c r="R35" s="29"/>
      <c r="S35" s="27"/>
      <c r="T35" s="50" t="str">
        <f t="shared" si="5"/>
        <v>VERDE</v>
      </c>
      <c r="U35" s="53">
        <f t="shared" si="7"/>
        <v>0</v>
      </c>
      <c r="V35" s="54">
        <f t="shared" si="8"/>
        <v>0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</row>
    <row r="36" spans="1:36" ht="18" x14ac:dyDescent="0.2">
      <c r="A36" s="44" t="s">
        <v>87</v>
      </c>
      <c r="B36" s="45">
        <v>3</v>
      </c>
      <c r="C36" s="46">
        <v>585</v>
      </c>
      <c r="D36" s="47">
        <f t="shared" si="0"/>
        <v>5.1282051282051282E-3</v>
      </c>
      <c r="E36" s="48">
        <f t="shared" si="1"/>
        <v>4.0000000000000001E-3</v>
      </c>
      <c r="F36" s="41" t="str">
        <f t="shared" si="2"/>
        <v>NEGATIVO</v>
      </c>
      <c r="G36" s="109"/>
      <c r="H36" s="107"/>
      <c r="I36" s="104"/>
      <c r="J36" s="49" t="str">
        <f t="shared" si="3"/>
        <v>X</v>
      </c>
      <c r="K36" s="49" t="str">
        <f t="shared" si="4"/>
        <v/>
      </c>
      <c r="L36" s="108"/>
      <c r="M36" s="107"/>
      <c r="N36" s="104"/>
      <c r="O36" s="108"/>
      <c r="P36" s="107"/>
      <c r="Q36" s="104"/>
      <c r="R36" s="29"/>
      <c r="S36" s="27"/>
      <c r="T36" s="50" t="str">
        <f t="shared" si="5"/>
        <v>ROJO</v>
      </c>
      <c r="U36" s="53">
        <f t="shared" si="7"/>
        <v>0</v>
      </c>
      <c r="V36" s="54">
        <f t="shared" si="8"/>
        <v>0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</row>
    <row r="37" spans="1:36" ht="18" x14ac:dyDescent="0.2">
      <c r="A37" s="44" t="s">
        <v>88</v>
      </c>
      <c r="B37" s="45">
        <v>2</v>
      </c>
      <c r="C37" s="46">
        <v>585</v>
      </c>
      <c r="D37" s="47">
        <f t="shared" si="0"/>
        <v>3.4188034188034188E-3</v>
      </c>
      <c r="E37" s="48">
        <f t="shared" si="1"/>
        <v>4.0000000000000001E-3</v>
      </c>
      <c r="F37" s="41" t="str">
        <f t="shared" si="2"/>
        <v>NEGATIVO</v>
      </c>
      <c r="G37" s="109"/>
      <c r="H37" s="107"/>
      <c r="I37" s="104"/>
      <c r="J37" s="49" t="str">
        <f t="shared" si="3"/>
        <v/>
      </c>
      <c r="K37" s="49" t="str">
        <f t="shared" si="4"/>
        <v>X</v>
      </c>
      <c r="L37" s="108"/>
      <c r="M37" s="107"/>
      <c r="N37" s="104"/>
      <c r="O37" s="108"/>
      <c r="P37" s="107"/>
      <c r="Q37" s="104"/>
      <c r="R37" s="29"/>
      <c r="S37" s="27"/>
      <c r="T37" s="50" t="str">
        <f t="shared" si="5"/>
        <v>VERDE</v>
      </c>
      <c r="U37" s="53">
        <f t="shared" si="7"/>
        <v>0</v>
      </c>
      <c r="V37" s="54">
        <f t="shared" si="8"/>
        <v>0</v>
      </c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</row>
    <row r="38" spans="1:36" ht="18" x14ac:dyDescent="0.2">
      <c r="A38" s="44" t="s">
        <v>89</v>
      </c>
      <c r="B38" s="45">
        <v>2</v>
      </c>
      <c r="C38" s="46">
        <v>585</v>
      </c>
      <c r="D38" s="47">
        <f t="shared" si="0"/>
        <v>3.4188034188034188E-3</v>
      </c>
      <c r="E38" s="48">
        <f t="shared" si="1"/>
        <v>4.0000000000000001E-3</v>
      </c>
      <c r="F38" s="41" t="str">
        <f t="shared" si="2"/>
        <v>NEGATIVO</v>
      </c>
      <c r="G38" s="109"/>
      <c r="H38" s="107"/>
      <c r="I38" s="104"/>
      <c r="J38" s="49" t="str">
        <f t="shared" si="3"/>
        <v/>
      </c>
      <c r="K38" s="49" t="str">
        <f t="shared" si="4"/>
        <v>X</v>
      </c>
      <c r="L38" s="108"/>
      <c r="M38" s="107"/>
      <c r="N38" s="104"/>
      <c r="O38" s="108"/>
      <c r="P38" s="107"/>
      <c r="Q38" s="104"/>
      <c r="R38" s="29"/>
      <c r="S38" s="27"/>
      <c r="T38" s="50" t="str">
        <f t="shared" si="5"/>
        <v>VERDE</v>
      </c>
      <c r="U38" s="53">
        <f t="shared" si="7"/>
        <v>0</v>
      </c>
      <c r="V38" s="54">
        <f t="shared" si="8"/>
        <v>0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</row>
    <row r="39" spans="1:36" ht="18" x14ac:dyDescent="0.2">
      <c r="A39" s="44" t="s">
        <v>90</v>
      </c>
      <c r="B39" s="45">
        <v>4</v>
      </c>
      <c r="C39" s="46">
        <v>585</v>
      </c>
      <c r="D39" s="47">
        <f t="shared" si="0"/>
        <v>6.8376068376068376E-3</v>
      </c>
      <c r="E39" s="48">
        <f t="shared" si="1"/>
        <v>4.0000000000000001E-3</v>
      </c>
      <c r="F39" s="41" t="str">
        <f t="shared" si="2"/>
        <v>NEGATIVO</v>
      </c>
      <c r="G39" s="109"/>
      <c r="H39" s="107"/>
      <c r="I39" s="104"/>
      <c r="J39" s="49" t="str">
        <f t="shared" si="3"/>
        <v>X</v>
      </c>
      <c r="K39" s="49" t="str">
        <f t="shared" si="4"/>
        <v/>
      </c>
      <c r="L39" s="108"/>
      <c r="M39" s="107"/>
      <c r="N39" s="104"/>
      <c r="O39" s="108"/>
      <c r="P39" s="107"/>
      <c r="Q39" s="104"/>
      <c r="R39" s="29"/>
      <c r="S39" s="27"/>
      <c r="T39" s="50" t="str">
        <f t="shared" si="5"/>
        <v>ROJO</v>
      </c>
      <c r="U39" s="53">
        <f t="shared" si="7"/>
        <v>0</v>
      </c>
      <c r="V39" s="54">
        <f t="shared" si="8"/>
        <v>0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</row>
    <row r="40" spans="1:36" ht="18" x14ac:dyDescent="0.2">
      <c r="A40" s="44" t="s">
        <v>91</v>
      </c>
      <c r="B40" s="45">
        <v>1</v>
      </c>
      <c r="C40" s="46">
        <v>585</v>
      </c>
      <c r="D40" s="47">
        <f t="shared" si="0"/>
        <v>1.7094017094017094E-3</v>
      </c>
      <c r="E40" s="48">
        <f t="shared" si="1"/>
        <v>4.0000000000000001E-3</v>
      </c>
      <c r="F40" s="41" t="str">
        <f t="shared" si="2"/>
        <v>NEGATIVO</v>
      </c>
      <c r="G40" s="109"/>
      <c r="H40" s="107"/>
      <c r="I40" s="104"/>
      <c r="J40" s="49" t="str">
        <f t="shared" si="3"/>
        <v/>
      </c>
      <c r="K40" s="49" t="str">
        <f t="shared" si="4"/>
        <v>X</v>
      </c>
      <c r="L40" s="108"/>
      <c r="M40" s="107"/>
      <c r="N40" s="104"/>
      <c r="O40" s="108"/>
      <c r="P40" s="107"/>
      <c r="Q40" s="104"/>
      <c r="R40" s="29"/>
      <c r="S40" s="27"/>
      <c r="T40" s="50" t="str">
        <f t="shared" si="5"/>
        <v>VERDE</v>
      </c>
      <c r="U40" s="53">
        <f t="shared" si="7"/>
        <v>0</v>
      </c>
      <c r="V40" s="54">
        <f t="shared" si="8"/>
        <v>0</v>
      </c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</row>
    <row r="41" spans="1:36" ht="12.75" x14ac:dyDescent="0.2">
      <c r="A41" s="57" t="s">
        <v>92</v>
      </c>
      <c r="B41" s="58">
        <f t="shared" ref="B41:C41" si="9">IFERROR(IF($A$41="PROMEDIO",AVERAGE(B29:B40),SUM(B29:B40)),"SIN MEDICION")</f>
        <v>2.5833333333333335</v>
      </c>
      <c r="C41" s="59">
        <f t="shared" si="9"/>
        <v>585</v>
      </c>
      <c r="D41" s="47">
        <f t="shared" si="0"/>
        <v>4.4159544159544165E-3</v>
      </c>
      <c r="E41" s="48">
        <f t="shared" si="1"/>
        <v>4.0000000000000001E-3</v>
      </c>
      <c r="F41" s="41" t="str">
        <f t="shared" si="2"/>
        <v>NEGATIVO</v>
      </c>
      <c r="G41" s="109"/>
      <c r="H41" s="107"/>
      <c r="I41" s="104"/>
      <c r="J41" s="60"/>
      <c r="K41" s="60"/>
      <c r="L41" s="108"/>
      <c r="M41" s="107"/>
      <c r="N41" s="104"/>
      <c r="O41" s="108"/>
      <c r="P41" s="107"/>
      <c r="Q41" s="104"/>
      <c r="R41" s="29"/>
      <c r="S41" s="27"/>
      <c r="T41" s="50" t="str">
        <f t="shared" si="5"/>
        <v>ROJO</v>
      </c>
      <c r="U41" s="53">
        <f t="shared" ref="U41:V41" si="10">U40</f>
        <v>0</v>
      </c>
      <c r="V41" s="54">
        <f t="shared" si="10"/>
        <v>0</v>
      </c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</row>
    <row r="42" spans="1:36" ht="12.75" customHeight="1" x14ac:dyDescent="0.2">
      <c r="A42" s="33"/>
      <c r="B42" s="33"/>
      <c r="C42" s="33"/>
      <c r="D42" s="17"/>
      <c r="E42" s="17"/>
      <c r="F42" s="61"/>
      <c r="G42" s="61"/>
      <c r="H42" s="62"/>
      <c r="I42" s="62"/>
      <c r="J42" s="17"/>
      <c r="K42" s="17"/>
      <c r="L42" s="17"/>
      <c r="M42" s="17"/>
      <c r="N42" s="17"/>
      <c r="O42" s="17"/>
      <c r="P42" s="17"/>
      <c r="Q42" s="17"/>
      <c r="R42" s="29"/>
      <c r="S42" s="29"/>
      <c r="T42" s="31"/>
      <c r="U42" s="63"/>
      <c r="V42" s="64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</row>
    <row r="43" spans="1:36" ht="30" customHeight="1" x14ac:dyDescent="0.2">
      <c r="A43" s="33"/>
      <c r="B43" s="33"/>
      <c r="C43" s="33"/>
      <c r="D43" s="17"/>
      <c r="E43" s="17"/>
      <c r="F43" s="17"/>
      <c r="G43" s="17"/>
      <c r="H43" s="33"/>
      <c r="I43" s="33"/>
      <c r="J43" s="17"/>
      <c r="K43" s="17"/>
      <c r="L43" s="17"/>
      <c r="M43" s="17"/>
      <c r="N43" s="17"/>
      <c r="O43" s="17"/>
      <c r="P43" s="17"/>
      <c r="Q43" s="17"/>
      <c r="R43" s="29"/>
      <c r="S43" s="29"/>
      <c r="T43" s="29"/>
      <c r="U43" s="63"/>
      <c r="V43" s="64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</row>
    <row r="44" spans="1:36" ht="12.75" customHeight="1" x14ac:dyDescent="0.2">
      <c r="A44" s="33"/>
      <c r="B44" s="33"/>
      <c r="C44" s="33"/>
      <c r="D44" s="17"/>
      <c r="E44" s="17"/>
      <c r="F44" s="17"/>
      <c r="G44" s="17"/>
      <c r="H44" s="33"/>
      <c r="I44" s="33"/>
      <c r="J44" s="17"/>
      <c r="K44" s="17"/>
      <c r="L44" s="17"/>
      <c r="M44" s="17"/>
      <c r="N44" s="17"/>
      <c r="O44" s="17"/>
      <c r="P44" s="17"/>
      <c r="Q44" s="1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</row>
    <row r="45" spans="1:36" ht="12.75" customHeight="1" x14ac:dyDescent="0.2">
      <c r="A45" s="33"/>
      <c r="B45" s="33"/>
      <c r="C45" s="33"/>
      <c r="D45" s="17"/>
      <c r="E45" s="17"/>
      <c r="F45" s="17"/>
      <c r="G45" s="17"/>
      <c r="H45" s="33"/>
      <c r="I45" s="33"/>
      <c r="J45" s="17"/>
      <c r="K45" s="17"/>
      <c r="L45" s="17"/>
      <c r="M45" s="17"/>
      <c r="N45" s="17"/>
      <c r="O45" s="17"/>
      <c r="P45" s="17"/>
      <c r="Q45" s="1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</row>
    <row r="46" spans="1:36" ht="12.75" x14ac:dyDescent="0.2">
      <c r="A46" s="33"/>
      <c r="B46" s="33"/>
      <c r="C46" s="33"/>
      <c r="D46" s="17"/>
      <c r="E46" s="17"/>
      <c r="F46" s="17"/>
      <c r="G46" s="17"/>
      <c r="H46" s="33"/>
      <c r="I46" s="33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13.5" x14ac:dyDescent="0.25">
      <c r="A47" s="127" t="s">
        <v>93</v>
      </c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9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12.75" x14ac:dyDescent="0.2">
      <c r="A48" s="65"/>
      <c r="B48" s="65"/>
      <c r="C48" s="65"/>
      <c r="D48" s="20"/>
      <c r="E48" s="20"/>
      <c r="F48" s="20"/>
      <c r="G48" s="20"/>
      <c r="H48" s="65"/>
      <c r="I48" s="65"/>
      <c r="J48" s="20"/>
      <c r="K48" s="20"/>
      <c r="L48" s="20"/>
      <c r="M48" s="20"/>
      <c r="N48" s="20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</row>
    <row r="49" spans="1:36" ht="25.5" hidden="1" x14ac:dyDescent="0.2">
      <c r="A49" s="66" t="s">
        <v>94</v>
      </c>
      <c r="B49" s="66" t="s">
        <v>78</v>
      </c>
      <c r="C49" s="66" t="s">
        <v>81</v>
      </c>
      <c r="D49" s="66" t="s">
        <v>82</v>
      </c>
      <c r="E49" s="66" t="s">
        <v>83</v>
      </c>
      <c r="F49" s="66" t="s">
        <v>84</v>
      </c>
      <c r="G49" s="66" t="s">
        <v>85</v>
      </c>
      <c r="H49" s="66" t="s">
        <v>86</v>
      </c>
      <c r="I49" s="66" t="s">
        <v>87</v>
      </c>
      <c r="J49" s="66" t="s">
        <v>88</v>
      </c>
      <c r="K49" s="66" t="s">
        <v>89</v>
      </c>
      <c r="L49" s="66" t="s">
        <v>90</v>
      </c>
      <c r="M49" s="66" t="s">
        <v>91</v>
      </c>
      <c r="N49" s="67" t="str">
        <f>A41</f>
        <v>PROMEDIO</v>
      </c>
      <c r="O49" s="68" t="s">
        <v>95</v>
      </c>
      <c r="P49" s="68" t="s">
        <v>61</v>
      </c>
      <c r="Q49" s="69" t="s">
        <v>62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25.5" hidden="1" x14ac:dyDescent="0.2">
      <c r="A50" s="70" t="str">
        <f>D27</f>
        <v>RESULTADO 2018</v>
      </c>
      <c r="B50" s="71">
        <f>D29</f>
        <v>1.7094017094017094E-3</v>
      </c>
      <c r="C50" s="71">
        <f>D30</f>
        <v>1.0256410256410256E-2</v>
      </c>
      <c r="D50" s="71">
        <f>D31</f>
        <v>3.4188034188034188E-3</v>
      </c>
      <c r="E50" s="71">
        <f>D32</f>
        <v>6.8376068376068376E-3</v>
      </c>
      <c r="F50" s="71">
        <f>D33</f>
        <v>0</v>
      </c>
      <c r="G50" s="71">
        <f>D34</f>
        <v>6.8376068376068376E-3</v>
      </c>
      <c r="H50" s="71">
        <f>D35</f>
        <v>3.4188034188034188E-3</v>
      </c>
      <c r="I50" s="71">
        <f>D36</f>
        <v>5.1282051282051282E-3</v>
      </c>
      <c r="J50" s="71">
        <f>D37</f>
        <v>3.4188034188034188E-3</v>
      </c>
      <c r="K50" s="71">
        <f>D38</f>
        <v>3.4188034188034188E-3</v>
      </c>
      <c r="L50" s="71">
        <f>D39</f>
        <v>6.8376068376068376E-3</v>
      </c>
      <c r="M50" s="71">
        <f>D40</f>
        <v>1.7094017094017094E-3</v>
      </c>
      <c r="N50" s="72">
        <f>D41</f>
        <v>4.4159544159544165E-3</v>
      </c>
      <c r="O50" s="73" t="str">
        <f>C6</f>
        <v>Tasa Accidentalidad</v>
      </c>
      <c r="P50" s="74">
        <f>I9</f>
        <v>4.0000000000000001E-3</v>
      </c>
      <c r="Q50" s="75" t="str">
        <f>P9</f>
        <v>NEGATIVO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</row>
    <row r="51" spans="1:36" ht="409.6" customHeight="1" x14ac:dyDescent="0.2">
      <c r="A51" s="76"/>
      <c r="B51" s="76"/>
      <c r="C51" s="76"/>
      <c r="D51" s="77"/>
      <c r="E51" s="77"/>
      <c r="F51" s="77"/>
      <c r="G51" s="77"/>
      <c r="H51" s="76"/>
      <c r="I51" s="76"/>
      <c r="J51" s="77"/>
      <c r="K51" s="77"/>
      <c r="L51" s="77"/>
      <c r="M51" s="77"/>
      <c r="N51" s="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12.75" customHeight="1" x14ac:dyDescent="0.2">
      <c r="A52" s="78" t="str">
        <f t="shared" ref="A52:N52" si="11">A49</f>
        <v>AÑO</v>
      </c>
      <c r="B52" s="78" t="str">
        <f t="shared" si="11"/>
        <v>ENERO</v>
      </c>
      <c r="C52" s="78" t="str">
        <f t="shared" si="11"/>
        <v>FEBRERO</v>
      </c>
      <c r="D52" s="78" t="str">
        <f t="shared" si="11"/>
        <v>MARZO</v>
      </c>
      <c r="E52" s="78" t="str">
        <f t="shared" si="11"/>
        <v>ABRIL</v>
      </c>
      <c r="F52" s="78" t="str">
        <f t="shared" si="11"/>
        <v>MAYO</v>
      </c>
      <c r="G52" s="78" t="str">
        <f t="shared" si="11"/>
        <v>JUNIO</v>
      </c>
      <c r="H52" s="78" t="str">
        <f t="shared" si="11"/>
        <v>JULIO</v>
      </c>
      <c r="I52" s="78" t="str">
        <f t="shared" si="11"/>
        <v>AGOSTO</v>
      </c>
      <c r="J52" s="78" t="str">
        <f t="shared" si="11"/>
        <v>SEPTIEMBRE</v>
      </c>
      <c r="K52" s="78" t="str">
        <f t="shared" si="11"/>
        <v>OCTUBRE</v>
      </c>
      <c r="L52" s="78" t="str">
        <f t="shared" si="11"/>
        <v>NOVIEMBRE</v>
      </c>
      <c r="M52" s="78" t="str">
        <f t="shared" si="11"/>
        <v>DICIEMBRE</v>
      </c>
      <c r="N52" s="79" t="str">
        <f t="shared" si="11"/>
        <v>PROMEDIO</v>
      </c>
      <c r="O52" s="80" t="s">
        <v>95</v>
      </c>
      <c r="P52" s="80" t="s">
        <v>61</v>
      </c>
      <c r="Q52" s="80" t="s">
        <v>62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ht="12.75" customHeight="1" x14ac:dyDescent="0.2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81"/>
      <c r="O53" s="91"/>
      <c r="P53" s="83"/>
      <c r="Q53" s="83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12.75" customHeight="1" x14ac:dyDescent="0.2">
      <c r="A54" s="70" t="s">
        <v>157</v>
      </c>
      <c r="B54" s="71">
        <v>1.7094017094017094E-3</v>
      </c>
      <c r="C54" s="71">
        <v>1.0256410256410256E-2</v>
      </c>
      <c r="D54" s="71">
        <v>3.4188034188034188E-3</v>
      </c>
      <c r="E54" s="71">
        <v>6.8376068376068376E-3</v>
      </c>
      <c r="F54" s="71">
        <v>0</v>
      </c>
      <c r="G54" s="71">
        <v>6.8376068376068376E-3</v>
      </c>
      <c r="H54" s="71">
        <v>3.4188034188034188E-3</v>
      </c>
      <c r="I54" s="71">
        <v>5.1282051282051282E-3</v>
      </c>
      <c r="J54" s="71">
        <v>3.4188034188034188E-3</v>
      </c>
      <c r="K54" s="71">
        <v>3.4188034188034188E-3</v>
      </c>
      <c r="L54" s="71">
        <v>6.8376068376068376E-3</v>
      </c>
      <c r="M54" s="71">
        <v>1.7094017094017094E-3</v>
      </c>
      <c r="N54" s="81">
        <v>4.4159544159544165E-3</v>
      </c>
      <c r="O54" s="91" t="s">
        <v>148</v>
      </c>
      <c r="P54" s="83">
        <v>4.0000000000000001E-3</v>
      </c>
      <c r="Q54" s="83" t="s">
        <v>156</v>
      </c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</row>
    <row r="55" spans="1:36" ht="12.75" customHeight="1" x14ac:dyDescent="0.2">
      <c r="A55" s="70" t="s">
        <v>158</v>
      </c>
      <c r="B55" s="71">
        <v>6.8376068376068376E-3</v>
      </c>
      <c r="C55" s="71">
        <v>3.4188034188034188E-3</v>
      </c>
      <c r="D55" s="71">
        <v>6.8376068376068376E-3</v>
      </c>
      <c r="E55" s="71">
        <v>3.4188034188034188E-3</v>
      </c>
      <c r="F55" s="71">
        <v>1.7094017094017094E-3</v>
      </c>
      <c r="G55" s="71">
        <v>6.8376068376068376E-3</v>
      </c>
      <c r="H55" s="71">
        <v>1.7094017094017094E-3</v>
      </c>
      <c r="I55" s="71">
        <v>1.7094017094017094E-3</v>
      </c>
      <c r="J55" s="71">
        <v>0</v>
      </c>
      <c r="K55" s="71">
        <v>0</v>
      </c>
      <c r="L55" s="71">
        <v>0</v>
      </c>
      <c r="M55" s="71">
        <v>0</v>
      </c>
      <c r="N55" s="81">
        <v>2.7065527065527066E-3</v>
      </c>
      <c r="O55" s="82" t="s">
        <v>148</v>
      </c>
      <c r="P55" s="83">
        <v>4.0000000000000001E-3</v>
      </c>
      <c r="Q55" s="83" t="s">
        <v>156</v>
      </c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12.75" customHeight="1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38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12.75" customHeight="1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38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</row>
    <row r="58" spans="1:36" ht="12.75" customHeight="1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38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</row>
    <row r="59" spans="1:36" ht="12.75" customHeight="1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38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12.75" customHeight="1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38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ht="12.75" customHeight="1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38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</row>
    <row r="62" spans="1:36" ht="12.75" customHeight="1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38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12.75" customHeight="1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38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4" spans="1:36" ht="12.75" customHeight="1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</row>
    <row r="65" spans="1:36" ht="12.75" customHeight="1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38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</row>
    <row r="66" spans="1:36" ht="12.75" customHeight="1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38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</row>
    <row r="67" spans="1:36" ht="12.75" customHeight="1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38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</row>
    <row r="68" spans="1:36" ht="12.75" customHeight="1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5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</row>
    <row r="69" spans="1:36" ht="12.75" customHeight="1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5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</row>
    <row r="70" spans="1:36" ht="12.75" customHeight="1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5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</row>
    <row r="71" spans="1:36" ht="12.75" customHeight="1" x14ac:dyDescent="0.2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5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</row>
    <row r="72" spans="1:36" ht="12.75" customHeight="1" x14ac:dyDescent="0.2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5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</row>
    <row r="73" spans="1:36" ht="12.75" customHeight="1" x14ac:dyDescent="0.2">
      <c r="A73" s="87"/>
      <c r="B73" s="87"/>
      <c r="C73" s="87"/>
      <c r="D73" s="88"/>
      <c r="E73" s="88"/>
      <c r="F73" s="88"/>
      <c r="G73" s="88"/>
      <c r="H73" s="87"/>
      <c r="I73" s="87"/>
      <c r="J73" s="88"/>
      <c r="K73" s="88"/>
      <c r="L73" s="88"/>
      <c r="M73" s="88"/>
      <c r="N73" s="88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</row>
    <row r="74" spans="1:36" ht="12.75" customHeight="1" x14ac:dyDescent="0.2">
      <c r="A74" s="84"/>
      <c r="B74" s="84"/>
      <c r="C74" s="84"/>
      <c r="D74" s="86"/>
      <c r="E74" s="86"/>
      <c r="F74" s="86"/>
      <c r="G74" s="86"/>
      <c r="H74" s="84"/>
      <c r="I74" s="84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</row>
    <row r="75" spans="1:36" ht="12.75" customHeight="1" x14ac:dyDescent="0.2">
      <c r="A75" s="84"/>
      <c r="B75" s="84"/>
      <c r="C75" s="84"/>
      <c r="D75" s="86"/>
      <c r="E75" s="86"/>
      <c r="F75" s="86"/>
      <c r="G75" s="86"/>
      <c r="H75" s="84"/>
      <c r="I75" s="84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</row>
    <row r="76" spans="1:36" ht="12.75" customHeight="1" x14ac:dyDescent="0.2">
      <c r="A76" s="84"/>
      <c r="B76" s="84"/>
      <c r="C76" s="84"/>
      <c r="D76" s="86"/>
      <c r="E76" s="86"/>
      <c r="F76" s="86"/>
      <c r="G76" s="86"/>
      <c r="H76" s="84"/>
      <c r="I76" s="84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</row>
    <row r="77" spans="1:36" ht="12.75" customHeight="1" x14ac:dyDescent="0.2">
      <c r="A77" s="84"/>
      <c r="B77" s="84"/>
      <c r="C77" s="84"/>
      <c r="D77" s="86"/>
      <c r="E77" s="86"/>
      <c r="F77" s="86"/>
      <c r="G77" s="86"/>
      <c r="H77" s="84"/>
      <c r="I77" s="84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</row>
    <row r="78" spans="1:36" ht="12.75" customHeight="1" x14ac:dyDescent="0.2">
      <c r="A78" s="84"/>
      <c r="B78" s="84"/>
      <c r="C78" s="84"/>
      <c r="D78" s="86"/>
      <c r="E78" s="86"/>
      <c r="F78" s="86"/>
      <c r="G78" s="86"/>
      <c r="H78" s="84"/>
      <c r="I78" s="84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</row>
    <row r="79" spans="1:36" ht="12.75" customHeight="1" x14ac:dyDescent="0.2">
      <c r="A79" s="84"/>
      <c r="B79" s="84"/>
      <c r="C79" s="84"/>
      <c r="D79" s="86"/>
      <c r="E79" s="86"/>
      <c r="F79" s="86"/>
      <c r="G79" s="86"/>
      <c r="H79" s="84"/>
      <c r="I79" s="84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</row>
    <row r="80" spans="1:36" ht="12.75" customHeight="1" x14ac:dyDescent="0.2">
      <c r="A80" s="84"/>
      <c r="B80" s="84"/>
      <c r="C80" s="84"/>
      <c r="D80" s="86"/>
      <c r="E80" s="86"/>
      <c r="F80" s="86"/>
      <c r="G80" s="86"/>
      <c r="H80" s="84"/>
      <c r="I80" s="84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</row>
    <row r="81" spans="1:36" ht="12.75" customHeight="1" x14ac:dyDescent="0.2">
      <c r="A81" s="84"/>
      <c r="B81" s="84"/>
      <c r="C81" s="84"/>
      <c r="D81" s="86"/>
      <c r="E81" s="86"/>
      <c r="F81" s="86"/>
      <c r="G81" s="86"/>
      <c r="H81" s="84"/>
      <c r="I81" s="84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</row>
    <row r="82" spans="1:36" ht="12.75" customHeight="1" x14ac:dyDescent="0.2">
      <c r="A82" s="84"/>
      <c r="B82" s="84"/>
      <c r="C82" s="84"/>
      <c r="D82" s="86"/>
      <c r="E82" s="86"/>
      <c r="F82" s="86"/>
      <c r="G82" s="86"/>
      <c r="H82" s="84"/>
      <c r="I82" s="84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</row>
    <row r="83" spans="1:36" ht="12.75" customHeight="1" x14ac:dyDescent="0.2">
      <c r="A83" s="84"/>
      <c r="B83" s="84"/>
      <c r="C83" s="84"/>
      <c r="D83" s="86"/>
      <c r="E83" s="86"/>
      <c r="F83" s="86"/>
      <c r="G83" s="86"/>
      <c r="H83" s="84"/>
      <c r="I83" s="84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</row>
    <row r="84" spans="1:36" ht="12.75" customHeight="1" x14ac:dyDescent="0.2">
      <c r="A84" s="84"/>
      <c r="B84" s="84"/>
      <c r="C84" s="84"/>
      <c r="D84" s="86"/>
      <c r="E84" s="86"/>
      <c r="F84" s="86"/>
      <c r="G84" s="86"/>
      <c r="H84" s="84"/>
      <c r="I84" s="84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</row>
    <row r="85" spans="1:36" ht="12.75" customHeight="1" x14ac:dyDescent="0.2">
      <c r="A85" s="84"/>
      <c r="B85" s="84"/>
      <c r="C85" s="84"/>
      <c r="D85" s="86"/>
      <c r="E85" s="86"/>
      <c r="F85" s="86"/>
      <c r="G85" s="86"/>
      <c r="H85" s="84"/>
      <c r="I85" s="84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</row>
    <row r="86" spans="1:36" ht="12.75" customHeight="1" x14ac:dyDescent="0.2">
      <c r="A86" s="84"/>
      <c r="B86" s="84"/>
      <c r="C86" s="84"/>
      <c r="D86" s="86"/>
      <c r="E86" s="86"/>
      <c r="F86" s="86"/>
      <c r="G86" s="86"/>
      <c r="H86" s="84"/>
      <c r="I86" s="84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</row>
    <row r="87" spans="1:36" ht="12.75" customHeight="1" x14ac:dyDescent="0.2">
      <c r="A87" s="84"/>
      <c r="B87" s="84"/>
      <c r="C87" s="84"/>
      <c r="D87" s="86"/>
      <c r="E87" s="86"/>
      <c r="F87" s="86"/>
      <c r="G87" s="86"/>
      <c r="H87" s="84"/>
      <c r="I87" s="84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</row>
    <row r="88" spans="1:36" ht="12.75" customHeight="1" x14ac:dyDescent="0.2">
      <c r="A88" s="84"/>
      <c r="B88" s="84"/>
      <c r="C88" s="84"/>
      <c r="D88" s="86"/>
      <c r="E88" s="86"/>
      <c r="F88" s="86"/>
      <c r="G88" s="86"/>
      <c r="H88" s="84"/>
      <c r="I88" s="84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</row>
    <row r="89" spans="1:36" ht="12.75" customHeight="1" x14ac:dyDescent="0.2">
      <c r="A89" s="84"/>
      <c r="B89" s="84"/>
      <c r="C89" s="84"/>
      <c r="D89" s="86"/>
      <c r="E89" s="86"/>
      <c r="F89" s="86"/>
      <c r="G89" s="86"/>
      <c r="H89" s="84"/>
      <c r="I89" s="84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</row>
    <row r="90" spans="1:36" ht="12.75" customHeight="1" x14ac:dyDescent="0.2">
      <c r="A90" s="84"/>
      <c r="B90" s="84"/>
      <c r="C90" s="84"/>
      <c r="D90" s="86"/>
      <c r="E90" s="86"/>
      <c r="F90" s="86"/>
      <c r="G90" s="86"/>
      <c r="H90" s="84"/>
      <c r="I90" s="84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</row>
    <row r="91" spans="1:36" ht="12.75" customHeight="1" x14ac:dyDescent="0.2">
      <c r="A91" s="84"/>
      <c r="B91" s="84"/>
      <c r="C91" s="84"/>
      <c r="D91" s="86"/>
      <c r="E91" s="86"/>
      <c r="F91" s="86"/>
      <c r="G91" s="86"/>
      <c r="H91" s="84"/>
      <c r="I91" s="84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</row>
    <row r="92" spans="1:36" ht="12.75" customHeight="1" x14ac:dyDescent="0.2">
      <c r="A92" s="84"/>
      <c r="B92" s="84"/>
      <c r="C92" s="84"/>
      <c r="D92" s="86"/>
      <c r="E92" s="86"/>
      <c r="F92" s="86"/>
      <c r="G92" s="86"/>
      <c r="H92" s="84"/>
      <c r="I92" s="84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</row>
    <row r="93" spans="1:36" ht="12.75" customHeight="1" x14ac:dyDescent="0.2">
      <c r="A93" s="84"/>
      <c r="B93" s="84"/>
      <c r="C93" s="84"/>
      <c r="D93" s="86"/>
      <c r="E93" s="86"/>
      <c r="F93" s="86"/>
      <c r="G93" s="86"/>
      <c r="H93" s="84"/>
      <c r="I93" s="84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</row>
    <row r="94" spans="1:36" ht="12.75" customHeight="1" x14ac:dyDescent="0.2">
      <c r="A94" s="84"/>
      <c r="B94" s="84"/>
      <c r="C94" s="84"/>
      <c r="D94" s="86"/>
      <c r="E94" s="86"/>
      <c r="F94" s="86"/>
      <c r="G94" s="86"/>
      <c r="H94" s="84"/>
      <c r="I94" s="84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</row>
    <row r="95" spans="1:36" ht="12.75" customHeight="1" x14ac:dyDescent="0.2">
      <c r="A95" s="84"/>
      <c r="B95" s="84"/>
      <c r="C95" s="84"/>
      <c r="D95" s="86"/>
      <c r="E95" s="86"/>
      <c r="F95" s="86"/>
      <c r="G95" s="86"/>
      <c r="H95" s="84"/>
      <c r="I95" s="84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</row>
    <row r="96" spans="1:36" ht="12.75" customHeight="1" x14ac:dyDescent="0.2">
      <c r="A96" s="84"/>
      <c r="B96" s="84"/>
      <c r="C96" s="84"/>
      <c r="D96" s="86"/>
      <c r="E96" s="86"/>
      <c r="F96" s="86"/>
      <c r="G96" s="86"/>
      <c r="H96" s="84"/>
      <c r="I96" s="84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</row>
    <row r="97" spans="1:36" ht="12.75" customHeight="1" x14ac:dyDescent="0.2">
      <c r="A97" s="84"/>
      <c r="B97" s="84"/>
      <c r="C97" s="84"/>
      <c r="D97" s="86"/>
      <c r="E97" s="86"/>
      <c r="F97" s="86"/>
      <c r="G97" s="86"/>
      <c r="H97" s="84"/>
      <c r="I97" s="84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</row>
    <row r="98" spans="1:36" ht="12.75" customHeight="1" x14ac:dyDescent="0.2">
      <c r="A98" s="84"/>
      <c r="B98" s="84"/>
      <c r="C98" s="84"/>
      <c r="D98" s="86"/>
      <c r="E98" s="86"/>
      <c r="F98" s="86"/>
      <c r="G98" s="86"/>
      <c r="H98" s="84"/>
      <c r="I98" s="84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</row>
    <row r="99" spans="1:36" ht="12.75" customHeight="1" x14ac:dyDescent="0.2">
      <c r="A99" s="84"/>
      <c r="B99" s="84"/>
      <c r="C99" s="84"/>
      <c r="D99" s="86"/>
      <c r="E99" s="86"/>
      <c r="F99" s="86"/>
      <c r="G99" s="86"/>
      <c r="H99" s="84"/>
      <c r="I99" s="84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</row>
    <row r="100" spans="1:36" ht="12.75" customHeight="1" x14ac:dyDescent="0.2">
      <c r="A100" s="84"/>
      <c r="B100" s="84"/>
      <c r="C100" s="84"/>
      <c r="D100" s="86"/>
      <c r="E100" s="86"/>
      <c r="F100" s="86"/>
      <c r="G100" s="86"/>
      <c r="H100" s="84"/>
      <c r="I100" s="84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</row>
    <row r="101" spans="1:36" ht="12.75" customHeight="1" x14ac:dyDescent="0.2">
      <c r="A101" s="84"/>
      <c r="B101" s="84"/>
      <c r="C101" s="84"/>
      <c r="D101" s="86"/>
      <c r="E101" s="86"/>
      <c r="F101" s="86"/>
      <c r="G101" s="86"/>
      <c r="H101" s="84"/>
      <c r="I101" s="84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</row>
    <row r="102" spans="1:36" ht="12.75" hidden="1" customHeight="1" x14ac:dyDescent="0.2">
      <c r="A102" s="84"/>
      <c r="B102" s="84"/>
      <c r="C102" s="84"/>
      <c r="D102" s="86"/>
      <c r="E102" s="86"/>
      <c r="F102" s="86"/>
      <c r="G102" s="86"/>
      <c r="H102" s="84"/>
      <c r="I102" s="84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</row>
    <row r="103" spans="1:36" ht="12.75" hidden="1" customHeight="1" x14ac:dyDescent="0.2">
      <c r="A103" s="84"/>
      <c r="B103" s="84"/>
      <c r="C103" s="84"/>
      <c r="D103" s="86"/>
      <c r="E103" s="86"/>
      <c r="F103" s="86"/>
      <c r="G103" s="86"/>
      <c r="H103" s="84"/>
      <c r="I103" s="84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</row>
    <row r="104" spans="1:36" ht="12.75" hidden="1" customHeight="1" x14ac:dyDescent="0.2">
      <c r="A104" s="84"/>
      <c r="B104" s="84"/>
      <c r="C104" s="84"/>
      <c r="D104" s="86"/>
      <c r="E104" s="86"/>
      <c r="F104" s="86"/>
      <c r="G104" s="86"/>
      <c r="H104" s="84"/>
      <c r="I104" s="84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</row>
    <row r="105" spans="1:36" ht="12.75" hidden="1" customHeight="1" x14ac:dyDescent="0.2">
      <c r="A105" s="84"/>
      <c r="B105" s="84"/>
      <c r="C105" s="84"/>
      <c r="D105" s="86"/>
      <c r="E105" s="86"/>
      <c r="F105" s="86"/>
      <c r="G105" s="86"/>
      <c r="H105" s="84"/>
      <c r="I105" s="84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</row>
    <row r="106" spans="1:36" ht="12.75" hidden="1" customHeight="1" x14ac:dyDescent="0.2">
      <c r="A106" s="84"/>
      <c r="B106" s="84"/>
      <c r="C106" s="84"/>
      <c r="D106" s="86"/>
      <c r="E106" s="86"/>
      <c r="F106" s="86"/>
      <c r="G106" s="86"/>
      <c r="H106" s="84"/>
      <c r="I106" s="84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</row>
    <row r="107" spans="1:36" ht="12.75" hidden="1" customHeight="1" x14ac:dyDescent="0.2">
      <c r="A107" s="84"/>
      <c r="B107" s="84"/>
      <c r="C107" s="84"/>
      <c r="D107" s="86"/>
      <c r="E107" s="86"/>
      <c r="F107" s="86"/>
      <c r="G107" s="86"/>
      <c r="H107" s="84"/>
      <c r="I107" s="84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</row>
    <row r="108" spans="1:36" ht="12.75" hidden="1" customHeight="1" x14ac:dyDescent="0.2">
      <c r="A108" s="84"/>
      <c r="B108" s="84"/>
      <c r="C108" s="84"/>
      <c r="D108" s="86"/>
      <c r="E108" s="86"/>
      <c r="F108" s="86"/>
      <c r="G108" s="86"/>
      <c r="H108" s="84"/>
      <c r="I108" s="84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</row>
    <row r="109" spans="1:36" ht="12.75" hidden="1" customHeight="1" x14ac:dyDescent="0.2">
      <c r="A109" s="84"/>
      <c r="B109" s="84"/>
      <c r="C109" s="84"/>
      <c r="D109" s="86"/>
      <c r="E109" s="86"/>
      <c r="F109" s="86"/>
      <c r="G109" s="86"/>
      <c r="H109" s="84"/>
      <c r="I109" s="84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</row>
    <row r="110" spans="1:36" ht="12.75" hidden="1" customHeight="1" x14ac:dyDescent="0.2">
      <c r="A110" s="84"/>
      <c r="B110" s="84"/>
      <c r="C110" s="84"/>
      <c r="D110" s="86"/>
      <c r="E110" s="86"/>
      <c r="F110" s="86"/>
      <c r="G110" s="86"/>
      <c r="H110" s="84"/>
      <c r="I110" s="84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</row>
    <row r="111" spans="1:36" ht="12.75" hidden="1" customHeight="1" x14ac:dyDescent="0.2">
      <c r="A111" s="84"/>
      <c r="B111" s="84"/>
      <c r="C111" s="84"/>
      <c r="D111" s="86"/>
      <c r="E111" s="86"/>
      <c r="F111" s="86"/>
      <c r="G111" s="86"/>
      <c r="H111" s="84"/>
      <c r="I111" s="84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</row>
    <row r="112" spans="1:36" ht="12.75" hidden="1" customHeight="1" x14ac:dyDescent="0.2">
      <c r="A112" s="84"/>
      <c r="B112" s="84"/>
      <c r="C112" s="84"/>
      <c r="D112" s="86"/>
      <c r="E112" s="86"/>
      <c r="F112" s="86"/>
      <c r="G112" s="86"/>
      <c r="H112" s="84"/>
      <c r="I112" s="84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</row>
    <row r="113" spans="1:36" ht="12.75" hidden="1" customHeight="1" x14ac:dyDescent="0.2">
      <c r="A113" s="84"/>
      <c r="B113" s="84"/>
      <c r="C113" s="84"/>
      <c r="D113" s="86"/>
      <c r="E113" s="86"/>
      <c r="F113" s="86"/>
      <c r="G113" s="86"/>
      <c r="H113" s="84"/>
      <c r="I113" s="84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</row>
    <row r="114" spans="1:36" ht="12.75" hidden="1" customHeight="1" x14ac:dyDescent="0.2">
      <c r="A114" s="84"/>
      <c r="B114" s="84"/>
      <c r="C114" s="84"/>
      <c r="D114" s="86"/>
      <c r="E114" s="86"/>
      <c r="F114" s="86"/>
      <c r="G114" s="86"/>
      <c r="H114" s="84"/>
      <c r="I114" s="84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</row>
    <row r="115" spans="1:36" ht="12.75" hidden="1" customHeight="1" x14ac:dyDescent="0.2">
      <c r="A115" s="84"/>
      <c r="B115" s="84"/>
      <c r="C115" s="84"/>
      <c r="D115" s="86"/>
      <c r="E115" s="86"/>
      <c r="F115" s="86"/>
      <c r="G115" s="86"/>
      <c r="H115" s="84"/>
      <c r="I115" s="84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</row>
    <row r="116" spans="1:36" ht="12.75" hidden="1" customHeight="1" x14ac:dyDescent="0.2">
      <c r="A116" s="84"/>
      <c r="B116" s="84"/>
      <c r="C116" s="84"/>
      <c r="D116" s="86"/>
      <c r="E116" s="86"/>
      <c r="F116" s="86"/>
      <c r="G116" s="86"/>
      <c r="H116" s="84"/>
      <c r="I116" s="84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</row>
    <row r="117" spans="1:36" ht="12.75" hidden="1" customHeight="1" x14ac:dyDescent="0.2">
      <c r="A117" s="84"/>
      <c r="B117" s="84"/>
      <c r="C117" s="84"/>
      <c r="D117" s="86"/>
      <c r="E117" s="86"/>
      <c r="F117" s="86"/>
      <c r="G117" s="86"/>
      <c r="H117" s="84"/>
      <c r="I117" s="84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</row>
    <row r="118" spans="1:36" ht="12.75" hidden="1" customHeight="1" x14ac:dyDescent="0.2">
      <c r="A118" s="84"/>
      <c r="B118" s="84"/>
      <c r="C118" s="84"/>
      <c r="D118" s="86"/>
      <c r="E118" s="86"/>
      <c r="F118" s="86"/>
      <c r="G118" s="86"/>
      <c r="H118" s="84"/>
      <c r="I118" s="84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</row>
    <row r="119" spans="1:36" ht="12.75" hidden="1" customHeight="1" x14ac:dyDescent="0.2">
      <c r="A119" s="84"/>
      <c r="B119" s="84"/>
      <c r="C119" s="84"/>
      <c r="D119" s="86"/>
      <c r="E119" s="86"/>
      <c r="F119" s="86"/>
      <c r="G119" s="86"/>
      <c r="H119" s="84"/>
      <c r="I119" s="84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</row>
    <row r="120" spans="1:36" ht="12.75" hidden="1" customHeight="1" x14ac:dyDescent="0.2">
      <c r="A120" s="84"/>
      <c r="B120" s="84"/>
      <c r="C120" s="84"/>
      <c r="D120" s="86"/>
      <c r="E120" s="86"/>
      <c r="F120" s="86"/>
      <c r="G120" s="86"/>
      <c r="H120" s="84"/>
      <c r="I120" s="84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</row>
    <row r="121" spans="1:36" ht="12.75" hidden="1" customHeight="1" x14ac:dyDescent="0.2">
      <c r="A121" s="84"/>
      <c r="B121" s="84"/>
      <c r="C121" s="84"/>
      <c r="D121" s="86"/>
      <c r="E121" s="86"/>
      <c r="F121" s="86"/>
      <c r="G121" s="86"/>
      <c r="H121" s="84"/>
      <c r="I121" s="84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</row>
    <row r="122" spans="1:36" ht="12.75" hidden="1" customHeight="1" x14ac:dyDescent="0.2">
      <c r="A122" s="84"/>
      <c r="B122" s="84"/>
      <c r="C122" s="84"/>
      <c r="D122" s="86"/>
      <c r="E122" s="86"/>
      <c r="F122" s="86"/>
      <c r="G122" s="86"/>
      <c r="H122" s="84"/>
      <c r="I122" s="84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</row>
    <row r="123" spans="1:36" ht="12.75" hidden="1" customHeight="1" x14ac:dyDescent="0.2">
      <c r="A123" s="84"/>
      <c r="B123" s="84"/>
      <c r="C123" s="84"/>
      <c r="D123" s="86"/>
      <c r="E123" s="86"/>
      <c r="F123" s="86"/>
      <c r="G123" s="86"/>
      <c r="H123" s="84"/>
      <c r="I123" s="84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</row>
    <row r="124" spans="1:36" ht="12.75" hidden="1" customHeight="1" x14ac:dyDescent="0.2">
      <c r="A124" s="84"/>
      <c r="B124" s="84"/>
      <c r="C124" s="84"/>
      <c r="D124" s="86"/>
      <c r="E124" s="86"/>
      <c r="F124" s="86"/>
      <c r="G124" s="86"/>
      <c r="H124" s="84"/>
      <c r="I124" s="84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</row>
    <row r="125" spans="1:36" ht="12.75" hidden="1" customHeight="1" x14ac:dyDescent="0.2">
      <c r="A125" s="84"/>
      <c r="B125" s="84"/>
      <c r="C125" s="84"/>
      <c r="D125" s="86"/>
      <c r="E125" s="86"/>
      <c r="F125" s="86"/>
      <c r="G125" s="86"/>
      <c r="H125" s="84"/>
      <c r="I125" s="84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</row>
    <row r="126" spans="1:36" ht="12.75" hidden="1" customHeight="1" x14ac:dyDescent="0.2">
      <c r="A126" s="84"/>
      <c r="B126" s="84"/>
      <c r="C126" s="84"/>
      <c r="D126" s="86"/>
      <c r="E126" s="86"/>
      <c r="F126" s="86"/>
      <c r="G126" s="86"/>
      <c r="H126" s="84"/>
      <c r="I126" s="84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</row>
    <row r="127" spans="1:36" ht="12.75" hidden="1" customHeight="1" x14ac:dyDescent="0.2">
      <c r="A127" s="84"/>
      <c r="B127" s="84"/>
      <c r="C127" s="84"/>
      <c r="D127" s="86"/>
      <c r="E127" s="86"/>
      <c r="F127" s="86"/>
      <c r="G127" s="86"/>
      <c r="H127" s="84"/>
      <c r="I127" s="84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</row>
    <row r="128" spans="1:36" ht="12.75" hidden="1" customHeight="1" x14ac:dyDescent="0.2">
      <c r="A128" s="84"/>
      <c r="B128" s="84"/>
      <c r="C128" s="84"/>
      <c r="D128" s="86"/>
      <c r="E128" s="86"/>
      <c r="F128" s="86"/>
      <c r="G128" s="86"/>
      <c r="H128" s="84"/>
      <c r="I128" s="84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</row>
    <row r="129" spans="1:36" ht="12.75" hidden="1" customHeight="1" x14ac:dyDescent="0.2">
      <c r="A129" s="84"/>
      <c r="B129" s="84"/>
      <c r="C129" s="84"/>
      <c r="D129" s="86"/>
      <c r="E129" s="86"/>
      <c r="F129" s="86"/>
      <c r="G129" s="86"/>
      <c r="H129" s="84"/>
      <c r="I129" s="84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</row>
    <row r="130" spans="1:36" ht="12.75" hidden="1" customHeight="1" x14ac:dyDescent="0.2">
      <c r="A130" s="84"/>
      <c r="B130" s="84"/>
      <c r="C130" s="84"/>
      <c r="D130" s="86"/>
      <c r="E130" s="86"/>
      <c r="F130" s="86"/>
      <c r="G130" s="86"/>
      <c r="H130" s="84"/>
      <c r="I130" s="84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</row>
    <row r="131" spans="1:36" ht="12.75" hidden="1" customHeight="1" x14ac:dyDescent="0.2">
      <c r="A131" s="84"/>
      <c r="B131" s="84"/>
      <c r="C131" s="84"/>
      <c r="D131" s="86"/>
      <c r="E131" s="86"/>
      <c r="F131" s="86"/>
      <c r="G131" s="86"/>
      <c r="H131" s="84"/>
      <c r="I131" s="84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</row>
    <row r="132" spans="1:36" ht="12.75" hidden="1" customHeight="1" x14ac:dyDescent="0.2">
      <c r="A132" s="84"/>
      <c r="B132" s="84"/>
      <c r="C132" s="84"/>
      <c r="D132" s="86"/>
      <c r="E132" s="86"/>
      <c r="F132" s="86"/>
      <c r="G132" s="86"/>
      <c r="H132" s="84"/>
      <c r="I132" s="84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</row>
    <row r="133" spans="1:36" ht="12.75" hidden="1" customHeight="1" x14ac:dyDescent="0.2">
      <c r="A133" s="84"/>
      <c r="B133" s="84"/>
      <c r="C133" s="84"/>
      <c r="D133" s="86"/>
      <c r="E133" s="86"/>
      <c r="F133" s="86"/>
      <c r="G133" s="86"/>
      <c r="H133" s="84"/>
      <c r="I133" s="84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</row>
    <row r="134" spans="1:36" ht="12.75" hidden="1" customHeight="1" x14ac:dyDescent="0.2">
      <c r="A134" s="84"/>
      <c r="B134" s="84"/>
      <c r="C134" s="84"/>
      <c r="D134" s="86"/>
      <c r="E134" s="86"/>
      <c r="F134" s="86"/>
      <c r="G134" s="86"/>
      <c r="H134" s="84"/>
      <c r="I134" s="84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</row>
    <row r="135" spans="1:36" ht="12.75" hidden="1" customHeight="1" x14ac:dyDescent="0.2">
      <c r="A135" s="84"/>
      <c r="B135" s="84"/>
      <c r="C135" s="84"/>
      <c r="D135" s="86"/>
      <c r="E135" s="86"/>
      <c r="F135" s="86"/>
      <c r="G135" s="86"/>
      <c r="H135" s="84"/>
      <c r="I135" s="84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</row>
    <row r="136" spans="1:36" ht="12.75" hidden="1" customHeight="1" x14ac:dyDescent="0.2">
      <c r="A136" s="84"/>
      <c r="B136" s="84"/>
      <c r="C136" s="84"/>
      <c r="D136" s="86"/>
      <c r="E136" s="86"/>
      <c r="F136" s="86"/>
      <c r="G136" s="86"/>
      <c r="H136" s="84"/>
      <c r="I136" s="84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</row>
    <row r="137" spans="1:36" ht="12.75" hidden="1" customHeight="1" x14ac:dyDescent="0.2">
      <c r="A137" s="84"/>
      <c r="B137" s="84"/>
      <c r="C137" s="84"/>
      <c r="D137" s="86"/>
      <c r="E137" s="86"/>
      <c r="F137" s="86"/>
      <c r="G137" s="86"/>
      <c r="H137" s="84"/>
      <c r="I137" s="84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</row>
    <row r="138" spans="1:36" ht="12.75" hidden="1" customHeight="1" x14ac:dyDescent="0.2">
      <c r="A138" s="84"/>
      <c r="B138" s="84"/>
      <c r="C138" s="84"/>
      <c r="D138" s="86"/>
      <c r="E138" s="86"/>
      <c r="F138" s="86"/>
      <c r="G138" s="86"/>
      <c r="H138" s="84"/>
      <c r="I138" s="84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</row>
    <row r="139" spans="1:36" ht="12.75" hidden="1" customHeight="1" x14ac:dyDescent="0.2">
      <c r="A139" s="84"/>
      <c r="B139" s="84"/>
      <c r="C139" s="84"/>
      <c r="D139" s="86"/>
      <c r="E139" s="86"/>
      <c r="F139" s="86"/>
      <c r="G139" s="86"/>
      <c r="H139" s="84"/>
      <c r="I139" s="84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</row>
    <row r="140" spans="1:36" ht="12.75" hidden="1" customHeight="1" x14ac:dyDescent="0.2">
      <c r="A140" s="84"/>
      <c r="B140" s="84"/>
      <c r="C140" s="84"/>
      <c r="D140" s="86"/>
      <c r="E140" s="86"/>
      <c r="F140" s="86"/>
      <c r="G140" s="86"/>
      <c r="H140" s="84"/>
      <c r="I140" s="84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</row>
    <row r="141" spans="1:36" ht="12.75" hidden="1" customHeight="1" x14ac:dyDescent="0.2">
      <c r="A141" s="84"/>
      <c r="B141" s="84"/>
      <c r="C141" s="84"/>
      <c r="D141" s="86"/>
      <c r="E141" s="86"/>
      <c r="F141" s="86"/>
      <c r="G141" s="86"/>
      <c r="H141" s="84"/>
      <c r="I141" s="84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</row>
    <row r="142" spans="1:36" ht="12.75" hidden="1" customHeight="1" x14ac:dyDescent="0.2">
      <c r="A142" s="84"/>
      <c r="B142" s="84"/>
      <c r="C142" s="84"/>
      <c r="D142" s="86"/>
      <c r="E142" s="86"/>
      <c r="F142" s="86"/>
      <c r="G142" s="86"/>
      <c r="H142" s="84"/>
      <c r="I142" s="84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</row>
    <row r="143" spans="1:36" ht="12.75" hidden="1" customHeight="1" x14ac:dyDescent="0.2">
      <c r="A143" s="84"/>
      <c r="B143" s="84"/>
      <c r="C143" s="84"/>
      <c r="D143" s="86"/>
      <c r="E143" s="86"/>
      <c r="F143" s="86"/>
      <c r="G143" s="86"/>
      <c r="H143" s="84"/>
      <c r="I143" s="84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</row>
    <row r="144" spans="1:36" ht="12.75" hidden="1" customHeight="1" x14ac:dyDescent="0.2">
      <c r="A144" s="84"/>
      <c r="B144" s="84"/>
      <c r="C144" s="84"/>
      <c r="D144" s="86"/>
      <c r="E144" s="86"/>
      <c r="F144" s="86"/>
      <c r="G144" s="86"/>
      <c r="H144" s="84"/>
      <c r="I144" s="84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</row>
    <row r="145" spans="1:36" ht="12.75" hidden="1" customHeight="1" x14ac:dyDescent="0.2">
      <c r="A145" s="84"/>
      <c r="B145" s="84"/>
      <c r="C145" s="84"/>
      <c r="D145" s="86"/>
      <c r="E145" s="86"/>
      <c r="F145" s="86"/>
      <c r="G145" s="86"/>
      <c r="H145" s="84"/>
      <c r="I145" s="84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</row>
    <row r="146" spans="1:36" ht="12.75" hidden="1" customHeight="1" x14ac:dyDescent="0.2">
      <c r="A146" s="84"/>
      <c r="B146" s="84"/>
      <c r="C146" s="84"/>
      <c r="D146" s="86"/>
      <c r="E146" s="86"/>
      <c r="F146" s="86"/>
      <c r="G146" s="86"/>
      <c r="H146" s="84"/>
      <c r="I146" s="84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</row>
    <row r="147" spans="1:36" ht="12.75" hidden="1" customHeight="1" x14ac:dyDescent="0.2">
      <c r="A147" s="84"/>
      <c r="B147" s="84"/>
      <c r="C147" s="84"/>
      <c r="D147" s="86"/>
      <c r="E147" s="86"/>
      <c r="F147" s="86"/>
      <c r="G147" s="86"/>
      <c r="H147" s="84"/>
      <c r="I147" s="84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</row>
    <row r="148" spans="1:36" ht="12.75" hidden="1" customHeight="1" x14ac:dyDescent="0.2">
      <c r="A148" s="84"/>
      <c r="B148" s="84"/>
      <c r="C148" s="84"/>
      <c r="D148" s="86"/>
      <c r="E148" s="86"/>
      <c r="F148" s="86"/>
      <c r="G148" s="86"/>
      <c r="H148" s="84"/>
      <c r="I148" s="84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</row>
    <row r="149" spans="1:36" ht="12.75" hidden="1" customHeight="1" x14ac:dyDescent="0.2">
      <c r="A149" s="84"/>
      <c r="B149" s="84"/>
      <c r="C149" s="84"/>
      <c r="D149" s="86"/>
      <c r="E149" s="86"/>
      <c r="F149" s="86"/>
      <c r="G149" s="86"/>
      <c r="H149" s="84"/>
      <c r="I149" s="84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</row>
    <row r="150" spans="1:36" ht="12.75" hidden="1" customHeight="1" x14ac:dyDescent="0.2">
      <c r="A150" s="84"/>
      <c r="B150" s="84"/>
      <c r="C150" s="84"/>
      <c r="D150" s="86"/>
      <c r="E150" s="86"/>
      <c r="F150" s="86"/>
      <c r="G150" s="86"/>
      <c r="H150" s="84"/>
      <c r="I150" s="84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</row>
    <row r="151" spans="1:36" ht="12.75" hidden="1" customHeight="1" x14ac:dyDescent="0.2">
      <c r="A151" s="84"/>
      <c r="B151" s="84"/>
      <c r="C151" s="84"/>
      <c r="D151" s="86"/>
      <c r="E151" s="86"/>
      <c r="F151" s="86"/>
      <c r="G151" s="86"/>
      <c r="H151" s="84"/>
      <c r="I151" s="84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</row>
    <row r="152" spans="1:36" ht="12.75" hidden="1" customHeight="1" x14ac:dyDescent="0.2">
      <c r="A152" s="84"/>
      <c r="B152" s="84"/>
      <c r="C152" s="84"/>
      <c r="D152" s="86"/>
      <c r="E152" s="86"/>
      <c r="F152" s="86"/>
      <c r="G152" s="86"/>
      <c r="H152" s="84"/>
      <c r="I152" s="84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</row>
    <row r="153" spans="1:36" ht="12.75" hidden="1" customHeight="1" x14ac:dyDescent="0.2">
      <c r="A153" s="84"/>
      <c r="B153" s="84"/>
      <c r="C153" s="84"/>
      <c r="D153" s="86"/>
      <c r="E153" s="86"/>
      <c r="F153" s="86"/>
      <c r="G153" s="86"/>
      <c r="H153" s="84"/>
      <c r="I153" s="84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</row>
    <row r="154" spans="1:36" ht="12.75" hidden="1" customHeight="1" x14ac:dyDescent="0.2">
      <c r="A154" s="84"/>
      <c r="B154" s="84"/>
      <c r="C154" s="84"/>
      <c r="D154" s="86"/>
      <c r="E154" s="86"/>
      <c r="F154" s="86"/>
      <c r="G154" s="86"/>
      <c r="H154" s="84"/>
      <c r="I154" s="84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</row>
    <row r="155" spans="1:36" ht="12.75" hidden="1" customHeight="1" x14ac:dyDescent="0.2">
      <c r="A155" s="84"/>
      <c r="B155" s="84"/>
      <c r="C155" s="84"/>
      <c r="D155" s="86"/>
      <c r="E155" s="86"/>
      <c r="F155" s="86"/>
      <c r="G155" s="86"/>
      <c r="H155" s="84"/>
      <c r="I155" s="84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</row>
    <row r="156" spans="1:36" ht="12.75" hidden="1" customHeight="1" x14ac:dyDescent="0.2">
      <c r="A156" s="84"/>
      <c r="B156" s="84"/>
      <c r="C156" s="84"/>
      <c r="D156" s="86"/>
      <c r="E156" s="86"/>
      <c r="F156" s="86"/>
      <c r="G156" s="86"/>
      <c r="H156" s="84"/>
      <c r="I156" s="84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</row>
    <row r="157" spans="1:36" ht="12.75" hidden="1" customHeight="1" x14ac:dyDescent="0.2">
      <c r="A157" s="84"/>
      <c r="B157" s="84"/>
      <c r="C157" s="84"/>
      <c r="D157" s="86"/>
      <c r="E157" s="86"/>
      <c r="F157" s="86"/>
      <c r="G157" s="86"/>
      <c r="H157" s="84"/>
      <c r="I157" s="84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</row>
    <row r="158" spans="1:36" ht="12.75" hidden="1" customHeight="1" x14ac:dyDescent="0.2">
      <c r="A158" s="84"/>
      <c r="B158" s="84"/>
      <c r="C158" s="84"/>
      <c r="D158" s="86"/>
      <c r="E158" s="86"/>
      <c r="F158" s="86"/>
      <c r="G158" s="86"/>
      <c r="H158" s="84"/>
      <c r="I158" s="84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</row>
    <row r="159" spans="1:36" ht="12.75" hidden="1" customHeight="1" x14ac:dyDescent="0.2">
      <c r="A159" s="84"/>
      <c r="B159" s="84"/>
      <c r="C159" s="84"/>
      <c r="D159" s="86"/>
      <c r="E159" s="86"/>
      <c r="F159" s="86"/>
      <c r="G159" s="86"/>
      <c r="H159" s="84"/>
      <c r="I159" s="84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</row>
    <row r="160" spans="1:36" ht="12.75" hidden="1" customHeight="1" x14ac:dyDescent="0.2">
      <c r="A160" s="84"/>
      <c r="B160" s="84"/>
      <c r="C160" s="84"/>
      <c r="D160" s="86"/>
      <c r="E160" s="86"/>
      <c r="F160" s="86"/>
      <c r="G160" s="86"/>
      <c r="H160" s="84"/>
      <c r="I160" s="84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</row>
    <row r="161" spans="1:36" ht="12.75" hidden="1" customHeight="1" x14ac:dyDescent="0.2">
      <c r="A161" s="84"/>
      <c r="B161" s="84"/>
      <c r="C161" s="84"/>
      <c r="D161" s="86"/>
      <c r="E161" s="86"/>
      <c r="F161" s="86"/>
      <c r="G161" s="86"/>
      <c r="H161" s="84"/>
      <c r="I161" s="84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</row>
    <row r="162" spans="1:36" ht="12.75" hidden="1" customHeight="1" x14ac:dyDescent="0.2">
      <c r="A162" s="84"/>
      <c r="B162" s="84"/>
      <c r="C162" s="84"/>
      <c r="D162" s="86"/>
      <c r="E162" s="86"/>
      <c r="F162" s="86"/>
      <c r="G162" s="86"/>
      <c r="H162" s="84"/>
      <c r="I162" s="84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</row>
    <row r="163" spans="1:36" ht="12.75" hidden="1" customHeight="1" x14ac:dyDescent="0.2">
      <c r="A163" s="84"/>
      <c r="B163" s="84"/>
      <c r="C163" s="84"/>
      <c r="D163" s="86"/>
      <c r="E163" s="86"/>
      <c r="F163" s="86"/>
      <c r="G163" s="86"/>
      <c r="H163" s="84"/>
      <c r="I163" s="84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</row>
    <row r="164" spans="1:36" ht="12.75" hidden="1" customHeight="1" x14ac:dyDescent="0.2">
      <c r="A164" s="84"/>
      <c r="B164" s="84"/>
      <c r="C164" s="84"/>
      <c r="D164" s="86"/>
      <c r="E164" s="86"/>
      <c r="F164" s="86"/>
      <c r="G164" s="86"/>
      <c r="H164" s="84"/>
      <c r="I164" s="84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</row>
    <row r="165" spans="1:36" ht="12.75" hidden="1" customHeight="1" x14ac:dyDescent="0.2">
      <c r="A165" s="84"/>
      <c r="B165" s="84"/>
      <c r="C165" s="84"/>
      <c r="D165" s="86"/>
      <c r="E165" s="86"/>
      <c r="F165" s="86"/>
      <c r="G165" s="86"/>
      <c r="H165" s="84"/>
      <c r="I165" s="84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</row>
    <row r="166" spans="1:36" ht="12.75" hidden="1" customHeight="1" x14ac:dyDescent="0.2">
      <c r="A166" s="84"/>
      <c r="B166" s="84"/>
      <c r="C166" s="84"/>
      <c r="D166" s="86"/>
      <c r="E166" s="86"/>
      <c r="F166" s="86"/>
      <c r="G166" s="86"/>
      <c r="H166" s="84"/>
      <c r="I166" s="84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</row>
    <row r="167" spans="1:36" ht="12.75" hidden="1" customHeight="1" x14ac:dyDescent="0.2">
      <c r="A167" s="84"/>
      <c r="B167" s="84"/>
      <c r="C167" s="84"/>
      <c r="D167" s="86"/>
      <c r="E167" s="86"/>
      <c r="F167" s="86"/>
      <c r="G167" s="86"/>
      <c r="H167" s="84"/>
      <c r="I167" s="84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</row>
    <row r="168" spans="1:36" ht="12.75" hidden="1" customHeight="1" x14ac:dyDescent="0.2">
      <c r="A168" s="84"/>
      <c r="B168" s="84"/>
      <c r="C168" s="84"/>
      <c r="D168" s="86"/>
      <c r="E168" s="86"/>
      <c r="F168" s="86"/>
      <c r="G168" s="86"/>
      <c r="H168" s="84"/>
      <c r="I168" s="84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</row>
    <row r="169" spans="1:36" ht="12.75" hidden="1" customHeight="1" x14ac:dyDescent="0.2">
      <c r="A169" s="84"/>
      <c r="B169" s="84"/>
      <c r="C169" s="84"/>
      <c r="D169" s="86"/>
      <c r="E169" s="86"/>
      <c r="F169" s="86"/>
      <c r="G169" s="86"/>
      <c r="H169" s="84"/>
      <c r="I169" s="84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</row>
    <row r="170" spans="1:36" ht="12.75" hidden="1" customHeight="1" x14ac:dyDescent="0.2">
      <c r="A170" s="84"/>
      <c r="B170" s="84"/>
      <c r="C170" s="84"/>
      <c r="D170" s="86"/>
      <c r="E170" s="86"/>
      <c r="F170" s="86"/>
      <c r="G170" s="86"/>
      <c r="H170" s="84"/>
      <c r="I170" s="84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</row>
    <row r="171" spans="1:36" ht="12.75" hidden="1" customHeight="1" x14ac:dyDescent="0.2">
      <c r="A171" s="84"/>
      <c r="B171" s="84"/>
      <c r="C171" s="84"/>
      <c r="D171" s="86"/>
      <c r="E171" s="86"/>
      <c r="F171" s="86"/>
      <c r="G171" s="86"/>
      <c r="H171" s="84"/>
      <c r="I171" s="84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</row>
    <row r="172" spans="1:36" ht="12.75" hidden="1" customHeight="1" x14ac:dyDescent="0.2">
      <c r="A172" s="84"/>
      <c r="B172" s="84"/>
      <c r="C172" s="84"/>
      <c r="D172" s="86"/>
      <c r="E172" s="86"/>
      <c r="F172" s="86"/>
      <c r="G172" s="86"/>
      <c r="H172" s="84"/>
      <c r="I172" s="84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</row>
    <row r="173" spans="1:36" ht="12.75" hidden="1" customHeight="1" x14ac:dyDescent="0.2">
      <c r="A173" s="84"/>
      <c r="B173" s="84"/>
      <c r="C173" s="84"/>
      <c r="D173" s="86"/>
      <c r="E173" s="86"/>
      <c r="F173" s="86"/>
      <c r="G173" s="86"/>
      <c r="H173" s="84"/>
      <c r="I173" s="84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</row>
    <row r="174" spans="1:36" ht="12.75" hidden="1" customHeight="1" x14ac:dyDescent="0.2">
      <c r="A174" s="84"/>
      <c r="B174" s="84"/>
      <c r="C174" s="84"/>
      <c r="D174" s="86"/>
      <c r="E174" s="86"/>
      <c r="F174" s="86"/>
      <c r="G174" s="86"/>
      <c r="H174" s="84"/>
      <c r="I174" s="84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</row>
    <row r="175" spans="1:36" ht="12.75" hidden="1" customHeight="1" x14ac:dyDescent="0.2">
      <c r="A175" s="84"/>
      <c r="B175" s="84"/>
      <c r="C175" s="84"/>
      <c r="D175" s="86"/>
      <c r="E175" s="86"/>
      <c r="F175" s="86"/>
      <c r="G175" s="86"/>
      <c r="H175" s="84"/>
      <c r="I175" s="84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</row>
    <row r="176" spans="1:36" ht="12.75" hidden="1" customHeight="1" x14ac:dyDescent="0.2">
      <c r="A176" s="84"/>
      <c r="B176" s="84"/>
      <c r="C176" s="84"/>
      <c r="D176" s="86"/>
      <c r="E176" s="86"/>
      <c r="F176" s="86"/>
      <c r="G176" s="86"/>
      <c r="H176" s="84"/>
      <c r="I176" s="84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</row>
    <row r="177" spans="1:36" ht="12.75" hidden="1" customHeight="1" x14ac:dyDescent="0.2">
      <c r="A177" s="84"/>
      <c r="B177" s="84"/>
      <c r="C177" s="84"/>
      <c r="D177" s="86"/>
      <c r="E177" s="86"/>
      <c r="F177" s="86"/>
      <c r="G177" s="86"/>
      <c r="H177" s="84"/>
      <c r="I177" s="84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</row>
    <row r="178" spans="1:36" ht="12.75" hidden="1" customHeight="1" x14ac:dyDescent="0.2">
      <c r="A178" s="84"/>
      <c r="B178" s="84"/>
      <c r="C178" s="84"/>
      <c r="D178" s="86"/>
      <c r="E178" s="86"/>
      <c r="F178" s="86"/>
      <c r="G178" s="86"/>
      <c r="H178" s="84"/>
      <c r="I178" s="84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</row>
    <row r="179" spans="1:36" ht="12.75" hidden="1" customHeight="1" x14ac:dyDescent="0.2">
      <c r="A179" s="84"/>
      <c r="B179" s="84"/>
      <c r="C179" s="84"/>
      <c r="D179" s="86"/>
      <c r="E179" s="86"/>
      <c r="F179" s="86"/>
      <c r="G179" s="86"/>
      <c r="H179" s="84"/>
      <c r="I179" s="84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</row>
    <row r="180" spans="1:36" ht="12.75" hidden="1" customHeight="1" x14ac:dyDescent="0.2">
      <c r="A180" s="84"/>
      <c r="B180" s="84"/>
      <c r="C180" s="84"/>
      <c r="D180" s="86"/>
      <c r="E180" s="86"/>
      <c r="F180" s="86"/>
      <c r="G180" s="86"/>
      <c r="H180" s="84"/>
      <c r="I180" s="84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</row>
    <row r="181" spans="1:36" ht="12.75" hidden="1" customHeight="1" x14ac:dyDescent="0.2">
      <c r="A181" s="84"/>
      <c r="B181" s="84"/>
      <c r="C181" s="84"/>
      <c r="D181" s="86"/>
      <c r="E181" s="86"/>
      <c r="F181" s="86"/>
      <c r="G181" s="86"/>
      <c r="H181" s="84"/>
      <c r="I181" s="84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</row>
    <row r="182" spans="1:36" ht="12.75" hidden="1" customHeight="1" x14ac:dyDescent="0.2">
      <c r="A182" s="84"/>
      <c r="B182" s="84"/>
      <c r="C182" s="84"/>
      <c r="D182" s="86"/>
      <c r="E182" s="86"/>
      <c r="F182" s="86"/>
      <c r="G182" s="86"/>
      <c r="H182" s="84"/>
      <c r="I182" s="84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</row>
    <row r="183" spans="1:36" ht="12.75" hidden="1" customHeight="1" x14ac:dyDescent="0.2">
      <c r="A183" s="84"/>
      <c r="B183" s="84"/>
      <c r="C183" s="84"/>
      <c r="D183" s="86"/>
      <c r="E183" s="86"/>
      <c r="F183" s="86"/>
      <c r="G183" s="86"/>
      <c r="H183" s="84"/>
      <c r="I183" s="84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</row>
    <row r="184" spans="1:36" ht="12.75" hidden="1" customHeight="1" x14ac:dyDescent="0.2">
      <c r="A184" s="84"/>
      <c r="B184" s="84"/>
      <c r="C184" s="84"/>
      <c r="D184" s="86"/>
      <c r="E184" s="86"/>
      <c r="F184" s="86"/>
      <c r="G184" s="86"/>
      <c r="H184" s="84"/>
      <c r="I184" s="84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</row>
    <row r="185" spans="1:36" ht="12.75" hidden="1" customHeight="1" x14ac:dyDescent="0.2">
      <c r="A185" s="84"/>
      <c r="B185" s="84"/>
      <c r="C185" s="84"/>
      <c r="D185" s="86"/>
      <c r="E185" s="86"/>
      <c r="F185" s="86"/>
      <c r="G185" s="86"/>
      <c r="H185" s="84"/>
      <c r="I185" s="84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</row>
    <row r="186" spans="1:36" ht="12.75" hidden="1" customHeight="1" x14ac:dyDescent="0.2">
      <c r="A186" s="84"/>
      <c r="B186" s="84"/>
      <c r="C186" s="84"/>
      <c r="D186" s="86"/>
      <c r="E186" s="86"/>
      <c r="F186" s="86"/>
      <c r="G186" s="86"/>
      <c r="H186" s="84"/>
      <c r="I186" s="84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</row>
    <row r="187" spans="1:36" ht="12.75" hidden="1" customHeight="1" x14ac:dyDescent="0.2">
      <c r="A187" s="84"/>
      <c r="B187" s="84"/>
      <c r="C187" s="84"/>
      <c r="D187" s="86"/>
      <c r="E187" s="86"/>
      <c r="F187" s="86"/>
      <c r="G187" s="86"/>
      <c r="H187" s="84"/>
      <c r="I187" s="84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</row>
    <row r="188" spans="1:36" ht="12.75" hidden="1" customHeight="1" x14ac:dyDescent="0.2">
      <c r="A188" s="84"/>
      <c r="B188" s="84"/>
      <c r="C188" s="84"/>
      <c r="D188" s="86"/>
      <c r="E188" s="86"/>
      <c r="F188" s="86"/>
      <c r="G188" s="86"/>
      <c r="H188" s="84"/>
      <c r="I188" s="84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</row>
    <row r="189" spans="1:36" ht="12.75" hidden="1" customHeight="1" x14ac:dyDescent="0.2">
      <c r="A189" s="84"/>
      <c r="B189" s="84"/>
      <c r="C189" s="84"/>
      <c r="D189" s="86"/>
      <c r="E189" s="86"/>
      <c r="F189" s="86"/>
      <c r="G189" s="86"/>
      <c r="H189" s="84"/>
      <c r="I189" s="84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</row>
    <row r="190" spans="1:36" ht="12.75" hidden="1" customHeight="1" x14ac:dyDescent="0.2">
      <c r="A190" s="84"/>
      <c r="B190" s="84"/>
      <c r="C190" s="84"/>
      <c r="D190" s="86"/>
      <c r="E190" s="86"/>
      <c r="F190" s="86"/>
      <c r="G190" s="86"/>
      <c r="H190" s="84"/>
      <c r="I190" s="84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</row>
    <row r="191" spans="1:36" ht="12.75" hidden="1" customHeight="1" x14ac:dyDescent="0.2">
      <c r="A191" s="84"/>
      <c r="B191" s="84"/>
      <c r="C191" s="84"/>
      <c r="D191" s="86"/>
      <c r="E191" s="86"/>
      <c r="F191" s="86"/>
      <c r="G191" s="86"/>
      <c r="H191" s="84"/>
      <c r="I191" s="84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</row>
    <row r="192" spans="1:36" ht="12.75" hidden="1" customHeight="1" x14ac:dyDescent="0.2">
      <c r="A192" s="84"/>
      <c r="B192" s="84"/>
      <c r="C192" s="84"/>
      <c r="D192" s="86"/>
      <c r="E192" s="86"/>
      <c r="F192" s="86"/>
      <c r="G192" s="86"/>
      <c r="H192" s="84"/>
      <c r="I192" s="84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</row>
    <row r="193" spans="1:36" ht="12.75" hidden="1" customHeight="1" x14ac:dyDescent="0.2">
      <c r="A193" s="84"/>
      <c r="B193" s="84"/>
      <c r="C193" s="84"/>
      <c r="D193" s="86"/>
      <c r="E193" s="86"/>
      <c r="F193" s="86"/>
      <c r="G193" s="86"/>
      <c r="H193" s="84"/>
      <c r="I193" s="84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</row>
    <row r="194" spans="1:36" ht="12.75" hidden="1" customHeight="1" x14ac:dyDescent="0.2">
      <c r="A194" s="84"/>
      <c r="B194" s="84"/>
      <c r="C194" s="84"/>
      <c r="D194" s="86"/>
      <c r="E194" s="86"/>
      <c r="F194" s="86"/>
      <c r="G194" s="86"/>
      <c r="H194" s="84"/>
      <c r="I194" s="84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</row>
    <row r="195" spans="1:36" ht="12.75" hidden="1" customHeight="1" x14ac:dyDescent="0.2">
      <c r="A195" s="84"/>
      <c r="B195" s="84"/>
      <c r="C195" s="84"/>
      <c r="D195" s="86"/>
      <c r="E195" s="86"/>
      <c r="F195" s="86"/>
      <c r="G195" s="86"/>
      <c r="H195" s="84"/>
      <c r="I195" s="84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</row>
    <row r="196" spans="1:36" ht="12.75" hidden="1" customHeight="1" x14ac:dyDescent="0.2">
      <c r="A196" s="84"/>
      <c r="B196" s="84"/>
      <c r="C196" s="84"/>
      <c r="D196" s="86"/>
      <c r="E196" s="86"/>
      <c r="F196" s="86"/>
      <c r="G196" s="86"/>
      <c r="H196" s="84"/>
      <c r="I196" s="84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</row>
    <row r="197" spans="1:36" ht="12.75" hidden="1" customHeight="1" x14ac:dyDescent="0.2">
      <c r="A197" s="84"/>
      <c r="B197" s="84"/>
      <c r="C197" s="84"/>
      <c r="D197" s="86"/>
      <c r="E197" s="86"/>
      <c r="F197" s="86"/>
      <c r="G197" s="86"/>
      <c r="H197" s="84"/>
      <c r="I197" s="84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</row>
    <row r="198" spans="1:36" ht="12.75" hidden="1" customHeight="1" x14ac:dyDescent="0.2">
      <c r="A198" s="84"/>
      <c r="B198" s="84"/>
      <c r="C198" s="84"/>
      <c r="D198" s="86"/>
      <c r="E198" s="86"/>
      <c r="F198" s="86"/>
      <c r="G198" s="86"/>
      <c r="H198" s="84"/>
      <c r="I198" s="84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</row>
    <row r="199" spans="1:36" ht="12.75" hidden="1" customHeight="1" x14ac:dyDescent="0.2">
      <c r="A199" s="84"/>
      <c r="B199" s="84"/>
      <c r="C199" s="84"/>
      <c r="D199" s="86"/>
      <c r="E199" s="86"/>
      <c r="F199" s="86"/>
      <c r="G199" s="86"/>
      <c r="H199" s="84"/>
      <c r="I199" s="84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</row>
    <row r="200" spans="1:36" ht="12.75" hidden="1" customHeight="1" x14ac:dyDescent="0.2">
      <c r="A200" s="84"/>
      <c r="B200" s="84"/>
      <c r="C200" s="84"/>
      <c r="D200" s="86"/>
      <c r="E200" s="86"/>
      <c r="F200" s="86"/>
      <c r="G200" s="86"/>
      <c r="H200" s="84"/>
      <c r="I200" s="84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</row>
    <row r="201" spans="1:36" ht="12.75" hidden="1" customHeight="1" x14ac:dyDescent="0.2">
      <c r="A201" s="84"/>
      <c r="B201" s="84"/>
      <c r="C201" s="84"/>
      <c r="D201" s="86"/>
      <c r="E201" s="86"/>
      <c r="F201" s="86"/>
      <c r="G201" s="86"/>
      <c r="H201" s="84"/>
      <c r="I201" s="84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</row>
    <row r="202" spans="1:36" ht="12.75" hidden="1" customHeight="1" x14ac:dyDescent="0.2">
      <c r="A202" s="84"/>
      <c r="B202" s="84"/>
      <c r="C202" s="84"/>
      <c r="D202" s="86"/>
      <c r="E202" s="86"/>
      <c r="F202" s="86"/>
      <c r="G202" s="86"/>
      <c r="H202" s="84"/>
      <c r="I202" s="84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</row>
    <row r="203" spans="1:36" ht="12.75" hidden="1" customHeight="1" x14ac:dyDescent="0.2">
      <c r="A203" s="84"/>
      <c r="B203" s="84"/>
      <c r="C203" s="84"/>
      <c r="D203" s="86"/>
      <c r="E203" s="86"/>
      <c r="F203" s="86"/>
      <c r="G203" s="86"/>
      <c r="H203" s="84"/>
      <c r="I203" s="84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</row>
    <row r="204" spans="1:36" ht="12.75" hidden="1" customHeight="1" x14ac:dyDescent="0.2">
      <c r="A204" s="84"/>
      <c r="B204" s="84"/>
      <c r="C204" s="84"/>
      <c r="D204" s="86"/>
      <c r="E204" s="86"/>
      <c r="F204" s="86"/>
      <c r="G204" s="86"/>
      <c r="H204" s="84"/>
      <c r="I204" s="84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</row>
    <row r="205" spans="1:36" ht="12.75" hidden="1" customHeight="1" x14ac:dyDescent="0.2">
      <c r="A205" s="84"/>
      <c r="B205" s="84"/>
      <c r="C205" s="84"/>
      <c r="D205" s="86"/>
      <c r="E205" s="86"/>
      <c r="F205" s="86"/>
      <c r="G205" s="86"/>
      <c r="H205" s="84"/>
      <c r="I205" s="84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</row>
    <row r="206" spans="1:36" ht="12.75" hidden="1" customHeight="1" x14ac:dyDescent="0.2">
      <c r="A206" s="84"/>
      <c r="B206" s="84"/>
      <c r="C206" s="84"/>
      <c r="D206" s="86"/>
      <c r="E206" s="86"/>
      <c r="F206" s="86"/>
      <c r="G206" s="86"/>
      <c r="H206" s="84"/>
      <c r="I206" s="84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</row>
    <row r="207" spans="1:36" ht="12.75" hidden="1" customHeight="1" x14ac:dyDescent="0.2">
      <c r="A207" s="84"/>
      <c r="B207" s="84"/>
      <c r="C207" s="84"/>
      <c r="D207" s="86"/>
      <c r="E207" s="86"/>
      <c r="F207" s="86"/>
      <c r="G207" s="86"/>
      <c r="H207" s="84"/>
      <c r="I207" s="84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</row>
    <row r="208" spans="1:36" ht="12.75" hidden="1" customHeight="1" x14ac:dyDescent="0.2">
      <c r="A208" s="84"/>
      <c r="B208" s="84"/>
      <c r="C208" s="84"/>
      <c r="D208" s="86"/>
      <c r="E208" s="86"/>
      <c r="F208" s="86"/>
      <c r="G208" s="86"/>
      <c r="H208" s="84"/>
      <c r="I208" s="84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</row>
    <row r="209" spans="1:36" ht="12.75" hidden="1" customHeight="1" x14ac:dyDescent="0.2">
      <c r="A209" s="84"/>
      <c r="B209" s="84"/>
      <c r="C209" s="84"/>
      <c r="D209" s="86"/>
      <c r="E209" s="86"/>
      <c r="F209" s="86"/>
      <c r="G209" s="86"/>
      <c r="H209" s="84"/>
      <c r="I209" s="84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</row>
    <row r="210" spans="1:36" ht="12.75" hidden="1" customHeight="1" x14ac:dyDescent="0.2">
      <c r="A210" s="84"/>
      <c r="B210" s="84"/>
      <c r="C210" s="84"/>
      <c r="D210" s="86"/>
      <c r="E210" s="86"/>
      <c r="F210" s="86"/>
      <c r="G210" s="86"/>
      <c r="H210" s="84"/>
      <c r="I210" s="84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</row>
    <row r="211" spans="1:36" ht="12.75" hidden="1" customHeight="1" x14ac:dyDescent="0.2">
      <c r="A211" s="84"/>
      <c r="B211" s="84"/>
      <c r="C211" s="84"/>
      <c r="D211" s="86"/>
      <c r="E211" s="86"/>
      <c r="F211" s="86"/>
      <c r="G211" s="86"/>
      <c r="H211" s="84"/>
      <c r="I211" s="84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</row>
    <row r="212" spans="1:36" ht="12.75" hidden="1" customHeight="1" x14ac:dyDescent="0.2">
      <c r="A212" s="84"/>
      <c r="B212" s="84"/>
      <c r="C212" s="84"/>
      <c r="D212" s="86"/>
      <c r="E212" s="86"/>
      <c r="F212" s="86"/>
      <c r="G212" s="86"/>
      <c r="H212" s="84"/>
      <c r="I212" s="84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</row>
    <row r="213" spans="1:36" ht="12.75" hidden="1" customHeight="1" x14ac:dyDescent="0.2">
      <c r="A213" s="84"/>
      <c r="B213" s="84"/>
      <c r="C213" s="84"/>
      <c r="D213" s="86"/>
      <c r="E213" s="86"/>
      <c r="F213" s="86"/>
      <c r="G213" s="86"/>
      <c r="H213" s="84"/>
      <c r="I213" s="84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</row>
    <row r="214" spans="1:36" ht="12.75" hidden="1" customHeight="1" x14ac:dyDescent="0.2">
      <c r="A214" s="84"/>
      <c r="B214" s="84"/>
      <c r="C214" s="84"/>
      <c r="D214" s="86"/>
      <c r="E214" s="86"/>
      <c r="F214" s="86"/>
      <c r="G214" s="86"/>
      <c r="H214" s="84"/>
      <c r="I214" s="84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</row>
    <row r="215" spans="1:36" ht="12.75" hidden="1" customHeight="1" x14ac:dyDescent="0.2">
      <c r="A215" s="84"/>
      <c r="B215" s="84"/>
      <c r="C215" s="84"/>
      <c r="D215" s="86"/>
      <c r="E215" s="86"/>
      <c r="F215" s="86"/>
      <c r="G215" s="86"/>
      <c r="H215" s="84"/>
      <c r="I215" s="84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</row>
    <row r="216" spans="1:36" ht="12.75" hidden="1" customHeight="1" x14ac:dyDescent="0.2">
      <c r="A216" s="84"/>
      <c r="B216" s="84"/>
      <c r="C216" s="84"/>
      <c r="D216" s="86"/>
      <c r="E216" s="86"/>
      <c r="F216" s="86"/>
      <c r="G216" s="86"/>
      <c r="H216" s="84"/>
      <c r="I216" s="84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</row>
    <row r="217" spans="1:36" ht="12.75" hidden="1" customHeight="1" x14ac:dyDescent="0.2">
      <c r="A217" s="84"/>
      <c r="B217" s="84"/>
      <c r="C217" s="84"/>
      <c r="D217" s="86"/>
      <c r="E217" s="86"/>
      <c r="F217" s="86"/>
      <c r="G217" s="86"/>
      <c r="H217" s="84"/>
      <c r="I217" s="84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</row>
    <row r="218" spans="1:36" ht="12.75" hidden="1" customHeight="1" x14ac:dyDescent="0.2">
      <c r="A218" s="84"/>
      <c r="B218" s="84"/>
      <c r="C218" s="84"/>
      <c r="D218" s="86"/>
      <c r="E218" s="86"/>
      <c r="F218" s="86"/>
      <c r="G218" s="86"/>
      <c r="H218" s="84"/>
      <c r="I218" s="84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</row>
    <row r="219" spans="1:36" ht="12.75" hidden="1" customHeight="1" x14ac:dyDescent="0.2">
      <c r="A219" s="84"/>
      <c r="B219" s="84"/>
      <c r="C219" s="84"/>
      <c r="D219" s="86"/>
      <c r="E219" s="86"/>
      <c r="F219" s="86"/>
      <c r="G219" s="86"/>
      <c r="H219" s="84"/>
      <c r="I219" s="84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</row>
    <row r="220" spans="1:36" ht="12.75" hidden="1" customHeight="1" x14ac:dyDescent="0.2">
      <c r="A220" s="84"/>
      <c r="B220" s="84"/>
      <c r="C220" s="84"/>
      <c r="D220" s="86"/>
      <c r="E220" s="86"/>
      <c r="F220" s="86"/>
      <c r="G220" s="86"/>
      <c r="H220" s="84"/>
      <c r="I220" s="84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</row>
    <row r="221" spans="1:36" ht="12.75" hidden="1" customHeight="1" x14ac:dyDescent="0.2">
      <c r="A221" s="84"/>
      <c r="B221" s="84"/>
      <c r="C221" s="84"/>
      <c r="D221" s="86"/>
      <c r="E221" s="86"/>
      <c r="F221" s="86"/>
      <c r="G221" s="86"/>
      <c r="H221" s="84"/>
      <c r="I221" s="84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</row>
    <row r="222" spans="1:36" ht="12.75" hidden="1" customHeight="1" x14ac:dyDescent="0.2">
      <c r="A222" s="84"/>
      <c r="B222" s="84"/>
      <c r="C222" s="84"/>
      <c r="D222" s="86"/>
      <c r="E222" s="86"/>
      <c r="F222" s="86"/>
      <c r="G222" s="86"/>
      <c r="H222" s="84"/>
      <c r="I222" s="84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</row>
    <row r="223" spans="1:36" ht="12.75" hidden="1" customHeight="1" x14ac:dyDescent="0.2">
      <c r="A223" s="84"/>
      <c r="B223" s="84"/>
      <c r="C223" s="84"/>
      <c r="D223" s="86"/>
      <c r="E223" s="86"/>
      <c r="F223" s="86"/>
      <c r="G223" s="86"/>
      <c r="H223" s="84"/>
      <c r="I223" s="84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</row>
    <row r="224" spans="1:36" ht="12.75" hidden="1" customHeight="1" x14ac:dyDescent="0.2">
      <c r="A224" s="84"/>
      <c r="B224" s="84"/>
      <c r="C224" s="84"/>
      <c r="D224" s="86"/>
      <c r="E224" s="86"/>
      <c r="F224" s="86"/>
      <c r="G224" s="86"/>
      <c r="H224" s="84"/>
      <c r="I224" s="84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</row>
    <row r="225" spans="1:36" ht="12.75" hidden="1" customHeight="1" x14ac:dyDescent="0.2">
      <c r="A225" s="84"/>
      <c r="B225" s="84"/>
      <c r="C225" s="84"/>
      <c r="D225" s="86"/>
      <c r="E225" s="86"/>
      <c r="F225" s="86"/>
      <c r="G225" s="86"/>
      <c r="H225" s="84"/>
      <c r="I225" s="84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</row>
    <row r="226" spans="1:36" ht="12.75" hidden="1" customHeight="1" x14ac:dyDescent="0.2">
      <c r="A226" s="84"/>
      <c r="B226" s="84"/>
      <c r="C226" s="84"/>
      <c r="D226" s="86"/>
      <c r="E226" s="86"/>
      <c r="F226" s="86"/>
      <c r="G226" s="86"/>
      <c r="H226" s="84"/>
      <c r="I226" s="84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</row>
    <row r="227" spans="1:36" ht="12.75" hidden="1" customHeight="1" x14ac:dyDescent="0.2">
      <c r="A227" s="84"/>
      <c r="B227" s="84"/>
      <c r="C227" s="84"/>
      <c r="D227" s="86"/>
      <c r="E227" s="86"/>
      <c r="F227" s="86"/>
      <c r="G227" s="86"/>
      <c r="H227" s="84"/>
      <c r="I227" s="84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</row>
    <row r="228" spans="1:36" ht="12.75" hidden="1" customHeight="1" x14ac:dyDescent="0.2">
      <c r="A228" s="84"/>
      <c r="B228" s="84"/>
      <c r="C228" s="84"/>
      <c r="D228" s="86"/>
      <c r="E228" s="86"/>
      <c r="F228" s="86"/>
      <c r="G228" s="86"/>
      <c r="H228" s="84"/>
      <c r="I228" s="84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</row>
    <row r="229" spans="1:36" ht="12.75" hidden="1" customHeight="1" x14ac:dyDescent="0.2">
      <c r="A229" s="84"/>
      <c r="B229" s="84"/>
      <c r="C229" s="84"/>
      <c r="D229" s="86"/>
      <c r="E229" s="86"/>
      <c r="F229" s="86"/>
      <c r="G229" s="86"/>
      <c r="H229" s="84"/>
      <c r="I229" s="84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</row>
    <row r="230" spans="1:36" ht="12.75" hidden="1" customHeight="1" x14ac:dyDescent="0.2">
      <c r="A230" s="84"/>
      <c r="B230" s="84"/>
      <c r="C230" s="84"/>
      <c r="D230" s="86"/>
      <c r="E230" s="86"/>
      <c r="F230" s="86"/>
      <c r="G230" s="86"/>
      <c r="H230" s="84"/>
      <c r="I230" s="84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</row>
    <row r="231" spans="1:36" ht="12.75" hidden="1" customHeight="1" x14ac:dyDescent="0.2">
      <c r="A231" s="84"/>
      <c r="B231" s="84"/>
      <c r="C231" s="84"/>
      <c r="D231" s="86"/>
      <c r="E231" s="86"/>
      <c r="F231" s="86"/>
      <c r="G231" s="86"/>
      <c r="H231" s="84"/>
      <c r="I231" s="84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</row>
    <row r="232" spans="1:36" ht="12.75" hidden="1" customHeight="1" x14ac:dyDescent="0.2">
      <c r="A232" s="84"/>
      <c r="B232" s="84"/>
      <c r="C232" s="84"/>
      <c r="D232" s="86"/>
      <c r="E232" s="86"/>
      <c r="F232" s="86"/>
      <c r="G232" s="86"/>
      <c r="H232" s="84"/>
      <c r="I232" s="84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</row>
    <row r="233" spans="1:36" ht="12.75" hidden="1" customHeight="1" x14ac:dyDescent="0.2">
      <c r="A233" s="84"/>
      <c r="B233" s="84"/>
      <c r="C233" s="84"/>
      <c r="D233" s="86"/>
      <c r="E233" s="86"/>
      <c r="F233" s="86"/>
      <c r="G233" s="86"/>
      <c r="H233" s="84"/>
      <c r="I233" s="84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</row>
    <row r="234" spans="1:36" ht="12.75" hidden="1" customHeight="1" x14ac:dyDescent="0.2">
      <c r="A234" s="84"/>
      <c r="B234" s="84"/>
      <c r="C234" s="84"/>
      <c r="D234" s="86"/>
      <c r="E234" s="86"/>
      <c r="F234" s="86"/>
      <c r="G234" s="86"/>
      <c r="H234" s="84"/>
      <c r="I234" s="84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</row>
    <row r="235" spans="1:36" ht="12.75" hidden="1" customHeight="1" x14ac:dyDescent="0.2">
      <c r="A235" s="84"/>
      <c r="B235" s="84"/>
      <c r="C235" s="84"/>
      <c r="D235" s="86"/>
      <c r="E235" s="86"/>
      <c r="F235" s="86"/>
      <c r="G235" s="86"/>
      <c r="H235" s="84"/>
      <c r="I235" s="84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</row>
    <row r="236" spans="1:36" ht="12.75" hidden="1" customHeight="1" x14ac:dyDescent="0.2">
      <c r="A236" s="84"/>
      <c r="B236" s="84"/>
      <c r="C236" s="84"/>
      <c r="D236" s="86"/>
      <c r="E236" s="86"/>
      <c r="F236" s="86"/>
      <c r="G236" s="86"/>
      <c r="H236" s="84"/>
      <c r="I236" s="84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</row>
    <row r="237" spans="1:36" ht="12.75" hidden="1" customHeight="1" x14ac:dyDescent="0.2">
      <c r="A237" s="84"/>
      <c r="B237" s="84"/>
      <c r="C237" s="84"/>
      <c r="D237" s="86"/>
      <c r="E237" s="86"/>
      <c r="F237" s="86"/>
      <c r="G237" s="86"/>
      <c r="H237" s="84"/>
      <c r="I237" s="84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</row>
    <row r="238" spans="1:36" ht="12.75" hidden="1" customHeight="1" x14ac:dyDescent="0.2">
      <c r="A238" s="84"/>
      <c r="B238" s="84"/>
      <c r="C238" s="84"/>
      <c r="D238" s="86"/>
      <c r="E238" s="86"/>
      <c r="F238" s="86"/>
      <c r="G238" s="86"/>
      <c r="H238" s="84"/>
      <c r="I238" s="84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</row>
    <row r="239" spans="1:36" ht="12.75" hidden="1" customHeight="1" x14ac:dyDescent="0.2">
      <c r="A239" s="84"/>
      <c r="B239" s="84"/>
      <c r="C239" s="84"/>
      <c r="D239" s="86"/>
      <c r="E239" s="86"/>
      <c r="F239" s="86"/>
      <c r="G239" s="86"/>
      <c r="H239" s="84"/>
      <c r="I239" s="84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</row>
    <row r="240" spans="1:36" ht="12.75" hidden="1" customHeight="1" x14ac:dyDescent="0.2">
      <c r="A240" s="84"/>
      <c r="B240" s="84"/>
      <c r="C240" s="84"/>
      <c r="D240" s="86"/>
      <c r="E240" s="86"/>
      <c r="F240" s="86"/>
      <c r="G240" s="86"/>
      <c r="H240" s="84"/>
      <c r="I240" s="84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</row>
    <row r="241" spans="1:36" ht="12.75" hidden="1" customHeight="1" x14ac:dyDescent="0.2">
      <c r="A241" s="84"/>
      <c r="B241" s="84"/>
      <c r="C241" s="84"/>
      <c r="D241" s="86"/>
      <c r="E241" s="86"/>
      <c r="F241" s="86"/>
      <c r="G241" s="86"/>
      <c r="H241" s="84"/>
      <c r="I241" s="84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</row>
    <row r="242" spans="1:36" ht="12.75" hidden="1" customHeight="1" x14ac:dyDescent="0.2">
      <c r="A242" s="84"/>
      <c r="B242" s="84"/>
      <c r="C242" s="84"/>
      <c r="D242" s="86"/>
      <c r="E242" s="86"/>
      <c r="F242" s="86"/>
      <c r="G242" s="86"/>
      <c r="H242" s="84"/>
      <c r="I242" s="84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</row>
    <row r="243" spans="1:36" ht="12.75" hidden="1" customHeight="1" x14ac:dyDescent="0.2">
      <c r="A243" s="84"/>
      <c r="B243" s="84"/>
      <c r="C243" s="84"/>
      <c r="D243" s="86"/>
      <c r="E243" s="86"/>
      <c r="F243" s="86"/>
      <c r="G243" s="86"/>
      <c r="H243" s="84"/>
      <c r="I243" s="84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</row>
    <row r="244" spans="1:36" ht="12.75" hidden="1" customHeight="1" x14ac:dyDescent="0.2">
      <c r="A244" s="84"/>
      <c r="B244" s="84"/>
      <c r="C244" s="84"/>
      <c r="D244" s="86"/>
      <c r="E244" s="86"/>
      <c r="F244" s="86"/>
      <c r="G244" s="86"/>
      <c r="H244" s="84"/>
      <c r="I244" s="84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</row>
    <row r="245" spans="1:36" ht="12.75" hidden="1" customHeight="1" x14ac:dyDescent="0.2">
      <c r="A245" s="84"/>
      <c r="B245" s="84"/>
      <c r="C245" s="84"/>
      <c r="D245" s="86"/>
      <c r="E245" s="86"/>
      <c r="F245" s="86"/>
      <c r="G245" s="86"/>
      <c r="H245" s="84"/>
      <c r="I245" s="84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</row>
    <row r="246" spans="1:36" ht="12.75" hidden="1" customHeight="1" x14ac:dyDescent="0.2">
      <c r="A246" s="84"/>
      <c r="B246" s="84"/>
      <c r="C246" s="84"/>
      <c r="D246" s="86"/>
      <c r="E246" s="86"/>
      <c r="F246" s="86"/>
      <c r="G246" s="86"/>
      <c r="H246" s="84"/>
      <c r="I246" s="84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</row>
    <row r="247" spans="1:36" ht="12.75" hidden="1" customHeight="1" x14ac:dyDescent="0.2">
      <c r="A247" s="84"/>
      <c r="B247" s="84"/>
      <c r="C247" s="84"/>
      <c r="D247" s="86"/>
      <c r="E247" s="86"/>
      <c r="F247" s="86"/>
      <c r="G247" s="86"/>
      <c r="H247" s="84"/>
      <c r="I247" s="84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</row>
    <row r="248" spans="1:36" ht="12.75" hidden="1" customHeight="1" x14ac:dyDescent="0.2">
      <c r="A248" s="84"/>
      <c r="B248" s="84"/>
      <c r="C248" s="84"/>
      <c r="D248" s="86"/>
      <c r="E248" s="86"/>
      <c r="F248" s="86"/>
      <c r="G248" s="86"/>
      <c r="H248" s="84"/>
      <c r="I248" s="84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</row>
    <row r="249" spans="1:36" ht="12.75" hidden="1" customHeight="1" x14ac:dyDescent="0.2">
      <c r="A249" s="84"/>
      <c r="B249" s="84"/>
      <c r="C249" s="84"/>
      <c r="D249" s="86"/>
      <c r="E249" s="86"/>
      <c r="F249" s="86"/>
      <c r="G249" s="86"/>
      <c r="H249" s="84"/>
      <c r="I249" s="84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</row>
    <row r="250" spans="1:36" ht="12.75" hidden="1" customHeight="1" x14ac:dyDescent="0.2">
      <c r="A250" s="84"/>
      <c r="B250" s="84"/>
      <c r="C250" s="84"/>
      <c r="D250" s="86"/>
      <c r="E250" s="86"/>
      <c r="F250" s="86"/>
      <c r="G250" s="86"/>
      <c r="H250" s="84"/>
      <c r="I250" s="84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</row>
    <row r="251" spans="1:36" ht="12.75" hidden="1" customHeight="1" x14ac:dyDescent="0.2">
      <c r="A251" s="84"/>
      <c r="B251" s="84"/>
      <c r="C251" s="84"/>
      <c r="D251" s="86"/>
      <c r="E251" s="86"/>
      <c r="F251" s="86"/>
      <c r="G251" s="86"/>
      <c r="H251" s="84"/>
      <c r="I251" s="84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</row>
    <row r="252" spans="1:36" ht="12.75" hidden="1" customHeight="1" x14ac:dyDescent="0.2">
      <c r="A252" s="84"/>
      <c r="B252" s="84"/>
      <c r="C252" s="84"/>
      <c r="D252" s="86"/>
      <c r="E252" s="86"/>
      <c r="F252" s="86"/>
      <c r="G252" s="86"/>
      <c r="H252" s="84"/>
      <c r="I252" s="84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</row>
    <row r="253" spans="1:36" ht="12.75" hidden="1" customHeight="1" x14ac:dyDescent="0.2">
      <c r="A253" s="84"/>
      <c r="B253" s="84"/>
      <c r="C253" s="84"/>
      <c r="D253" s="86"/>
      <c r="E253" s="86"/>
      <c r="F253" s="86"/>
      <c r="G253" s="86"/>
      <c r="H253" s="84"/>
      <c r="I253" s="84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</row>
    <row r="254" spans="1:36" ht="12.75" hidden="1" customHeight="1" x14ac:dyDescent="0.2">
      <c r="A254" s="84"/>
      <c r="B254" s="84"/>
      <c r="C254" s="84"/>
      <c r="D254" s="86"/>
      <c r="E254" s="86"/>
      <c r="F254" s="86"/>
      <c r="G254" s="86"/>
      <c r="H254" s="84"/>
      <c r="I254" s="84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</row>
    <row r="255" spans="1:36" ht="12.75" hidden="1" customHeight="1" x14ac:dyDescent="0.2">
      <c r="A255" s="84"/>
      <c r="B255" s="84"/>
      <c r="C255" s="84"/>
      <c r="D255" s="86"/>
      <c r="E255" s="86"/>
      <c r="F255" s="86"/>
      <c r="G255" s="86"/>
      <c r="H255" s="84"/>
      <c r="I255" s="84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</row>
    <row r="256" spans="1:36" ht="12.75" hidden="1" customHeight="1" x14ac:dyDescent="0.2">
      <c r="A256" s="84"/>
      <c r="B256" s="84"/>
      <c r="C256" s="84"/>
      <c r="D256" s="86"/>
      <c r="E256" s="86"/>
      <c r="F256" s="86"/>
      <c r="G256" s="86"/>
      <c r="H256" s="84"/>
      <c r="I256" s="84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</row>
    <row r="257" spans="1:36" ht="12.75" hidden="1" customHeight="1" x14ac:dyDescent="0.2">
      <c r="A257" s="84"/>
      <c r="B257" s="84"/>
      <c r="C257" s="84"/>
      <c r="D257" s="86"/>
      <c r="E257" s="86"/>
      <c r="F257" s="86"/>
      <c r="G257" s="86"/>
      <c r="H257" s="84"/>
      <c r="I257" s="84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</row>
    <row r="258" spans="1:36" ht="12.75" hidden="1" customHeight="1" x14ac:dyDescent="0.2">
      <c r="A258" s="84"/>
      <c r="B258" s="84"/>
      <c r="C258" s="84"/>
      <c r="D258" s="86"/>
      <c r="E258" s="86"/>
      <c r="F258" s="86"/>
      <c r="G258" s="86"/>
      <c r="H258" s="84"/>
      <c r="I258" s="84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</row>
    <row r="259" spans="1:36" ht="12.75" hidden="1" customHeight="1" x14ac:dyDescent="0.2">
      <c r="A259" s="84"/>
      <c r="B259" s="84"/>
      <c r="C259" s="84"/>
      <c r="D259" s="86"/>
      <c r="E259" s="86"/>
      <c r="F259" s="86"/>
      <c r="G259" s="86"/>
      <c r="H259" s="84"/>
      <c r="I259" s="84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</row>
    <row r="260" spans="1:36" ht="12.75" hidden="1" customHeight="1" x14ac:dyDescent="0.2">
      <c r="A260" s="84"/>
      <c r="B260" s="84"/>
      <c r="C260" s="84"/>
      <c r="D260" s="86"/>
      <c r="E260" s="86"/>
      <c r="F260" s="86"/>
      <c r="G260" s="86"/>
      <c r="H260" s="84"/>
      <c r="I260" s="84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</row>
    <row r="261" spans="1:36" ht="12.75" hidden="1" customHeight="1" x14ac:dyDescent="0.2">
      <c r="A261" s="84"/>
      <c r="B261" s="84"/>
      <c r="C261" s="84"/>
      <c r="D261" s="86"/>
      <c r="E261" s="86"/>
      <c r="F261" s="86"/>
      <c r="G261" s="86"/>
      <c r="H261" s="84"/>
      <c r="I261" s="84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</row>
    <row r="262" spans="1:36" ht="12.75" hidden="1" customHeight="1" x14ac:dyDescent="0.2">
      <c r="A262" s="84"/>
      <c r="B262" s="84"/>
      <c r="C262" s="84"/>
      <c r="D262" s="86"/>
      <c r="E262" s="86"/>
      <c r="F262" s="86"/>
      <c r="G262" s="86"/>
      <c r="H262" s="84"/>
      <c r="I262" s="84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</row>
    <row r="263" spans="1:36" ht="12.75" hidden="1" customHeight="1" x14ac:dyDescent="0.2">
      <c r="A263" s="84"/>
      <c r="B263" s="84"/>
      <c r="C263" s="84"/>
      <c r="D263" s="86"/>
      <c r="E263" s="86"/>
      <c r="F263" s="86"/>
      <c r="G263" s="86"/>
      <c r="H263" s="84"/>
      <c r="I263" s="84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</row>
    <row r="264" spans="1:36" ht="12.75" hidden="1" customHeight="1" x14ac:dyDescent="0.2">
      <c r="A264" s="84"/>
      <c r="B264" s="84"/>
      <c r="C264" s="84"/>
      <c r="D264" s="86"/>
      <c r="E264" s="86"/>
      <c r="F264" s="86"/>
      <c r="G264" s="86"/>
      <c r="H264" s="84"/>
      <c r="I264" s="84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</row>
    <row r="265" spans="1:36" ht="12.75" hidden="1" customHeight="1" x14ac:dyDescent="0.2">
      <c r="A265" s="84"/>
      <c r="B265" s="84"/>
      <c r="C265" s="84"/>
      <c r="D265" s="86"/>
      <c r="E265" s="86"/>
      <c r="F265" s="86"/>
      <c r="G265" s="86"/>
      <c r="H265" s="84"/>
      <c r="I265" s="84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</row>
    <row r="266" spans="1:36" ht="12.75" hidden="1" customHeight="1" x14ac:dyDescent="0.2">
      <c r="A266" s="84"/>
      <c r="B266" s="84"/>
      <c r="C266" s="84"/>
      <c r="D266" s="86"/>
      <c r="E266" s="86"/>
      <c r="F266" s="86"/>
      <c r="G266" s="86"/>
      <c r="H266" s="84"/>
      <c r="I266" s="84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</row>
    <row r="267" spans="1:36" ht="12.75" hidden="1" customHeight="1" x14ac:dyDescent="0.2">
      <c r="A267" s="84"/>
      <c r="B267" s="84"/>
      <c r="C267" s="84"/>
      <c r="D267" s="86"/>
      <c r="E267" s="86"/>
      <c r="F267" s="86"/>
      <c r="G267" s="86"/>
      <c r="H267" s="84"/>
      <c r="I267" s="84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</row>
    <row r="268" spans="1:36" ht="12.75" hidden="1" customHeight="1" x14ac:dyDescent="0.2">
      <c r="A268" s="84"/>
      <c r="B268" s="84"/>
      <c r="C268" s="84"/>
      <c r="D268" s="86"/>
      <c r="E268" s="86"/>
      <c r="F268" s="86"/>
      <c r="G268" s="86"/>
      <c r="H268" s="84"/>
      <c r="I268" s="84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</row>
    <row r="269" spans="1:36" ht="12.75" hidden="1" customHeight="1" x14ac:dyDescent="0.2">
      <c r="A269" s="84"/>
      <c r="B269" s="84"/>
      <c r="C269" s="84"/>
      <c r="D269" s="86"/>
      <c r="E269" s="86"/>
      <c r="F269" s="86"/>
      <c r="G269" s="86"/>
      <c r="H269" s="84"/>
      <c r="I269" s="84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</row>
    <row r="270" spans="1:36" ht="12.75" hidden="1" customHeight="1" x14ac:dyDescent="0.2">
      <c r="A270" s="84"/>
      <c r="B270" s="84"/>
      <c r="C270" s="84"/>
      <c r="D270" s="86"/>
      <c r="E270" s="86"/>
      <c r="F270" s="86"/>
      <c r="G270" s="86"/>
      <c r="H270" s="84"/>
      <c r="I270" s="84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</row>
    <row r="271" spans="1:36" ht="12.75" hidden="1" customHeight="1" x14ac:dyDescent="0.2">
      <c r="A271" s="84"/>
      <c r="B271" s="84"/>
      <c r="C271" s="84"/>
      <c r="D271" s="86"/>
      <c r="E271" s="86"/>
      <c r="F271" s="86"/>
      <c r="G271" s="86"/>
      <c r="H271" s="84"/>
      <c r="I271" s="84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</row>
    <row r="272" spans="1:36" ht="12.75" hidden="1" customHeight="1" x14ac:dyDescent="0.2">
      <c r="A272" s="84"/>
      <c r="B272" s="84"/>
      <c r="C272" s="84"/>
      <c r="D272" s="86"/>
      <c r="E272" s="86"/>
      <c r="F272" s="86"/>
      <c r="G272" s="86"/>
      <c r="H272" s="84"/>
      <c r="I272" s="84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</row>
    <row r="273" spans="1:36" ht="12.75" hidden="1" customHeight="1" x14ac:dyDescent="0.2">
      <c r="A273" s="84"/>
      <c r="B273" s="84"/>
      <c r="C273" s="84"/>
      <c r="D273" s="86"/>
      <c r="E273" s="86"/>
      <c r="F273" s="86"/>
      <c r="G273" s="86"/>
      <c r="H273" s="84"/>
      <c r="I273" s="84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</row>
    <row r="274" spans="1:36" ht="12.75" hidden="1" customHeight="1" x14ac:dyDescent="0.2">
      <c r="A274" s="84"/>
      <c r="B274" s="84"/>
      <c r="C274" s="84"/>
      <c r="D274" s="86"/>
      <c r="E274" s="86"/>
      <c r="F274" s="86"/>
      <c r="G274" s="86"/>
      <c r="H274" s="84"/>
      <c r="I274" s="84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</row>
    <row r="275" spans="1:36" ht="12.75" hidden="1" customHeight="1" x14ac:dyDescent="0.2">
      <c r="A275" s="84"/>
      <c r="B275" s="84"/>
      <c r="C275" s="84"/>
      <c r="D275" s="86"/>
      <c r="E275" s="86"/>
      <c r="F275" s="86"/>
      <c r="G275" s="86"/>
      <c r="H275" s="84"/>
      <c r="I275" s="84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</row>
    <row r="276" spans="1:36" ht="12.75" hidden="1" customHeight="1" x14ac:dyDescent="0.2">
      <c r="A276" s="84"/>
      <c r="B276" s="84"/>
      <c r="C276" s="84"/>
      <c r="D276" s="86"/>
      <c r="E276" s="86"/>
      <c r="F276" s="86"/>
      <c r="G276" s="86"/>
      <c r="H276" s="84"/>
      <c r="I276" s="84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</row>
    <row r="277" spans="1:36" ht="12.75" hidden="1" customHeight="1" x14ac:dyDescent="0.2">
      <c r="A277" s="84"/>
      <c r="B277" s="84"/>
      <c r="C277" s="84"/>
      <c r="D277" s="86"/>
      <c r="E277" s="86"/>
      <c r="F277" s="86"/>
      <c r="G277" s="86"/>
      <c r="H277" s="84"/>
      <c r="I277" s="84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</row>
    <row r="278" spans="1:36" ht="12.75" hidden="1" customHeight="1" x14ac:dyDescent="0.2">
      <c r="A278" s="84"/>
      <c r="B278" s="84"/>
      <c r="C278" s="84"/>
      <c r="D278" s="86"/>
      <c r="E278" s="86"/>
      <c r="F278" s="86"/>
      <c r="G278" s="86"/>
      <c r="H278" s="84"/>
      <c r="I278" s="84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</row>
    <row r="279" spans="1:36" ht="12.75" hidden="1" customHeight="1" x14ac:dyDescent="0.2">
      <c r="A279" s="84"/>
      <c r="B279" s="84"/>
      <c r="C279" s="84"/>
      <c r="D279" s="86"/>
      <c r="E279" s="86"/>
      <c r="F279" s="86"/>
      <c r="G279" s="86"/>
      <c r="H279" s="84"/>
      <c r="I279" s="84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</row>
    <row r="280" spans="1:36" ht="12.75" hidden="1" customHeight="1" x14ac:dyDescent="0.2">
      <c r="A280" s="84"/>
      <c r="B280" s="84"/>
      <c r="C280" s="84"/>
      <c r="D280" s="86"/>
      <c r="E280" s="86"/>
      <c r="F280" s="86"/>
      <c r="G280" s="86"/>
      <c r="H280" s="84"/>
      <c r="I280" s="84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</row>
    <row r="281" spans="1:36" ht="12.75" hidden="1" customHeight="1" x14ac:dyDescent="0.2">
      <c r="A281" s="84"/>
      <c r="B281" s="84"/>
      <c r="C281" s="84"/>
      <c r="D281" s="86"/>
      <c r="E281" s="86"/>
      <c r="F281" s="86"/>
      <c r="G281" s="86"/>
      <c r="H281" s="84"/>
      <c r="I281" s="84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</row>
    <row r="282" spans="1:36" ht="12.75" hidden="1" customHeight="1" x14ac:dyDescent="0.2">
      <c r="A282" s="84"/>
      <c r="B282" s="84"/>
      <c r="C282" s="84"/>
      <c r="D282" s="86"/>
      <c r="E282" s="86"/>
      <c r="F282" s="86"/>
      <c r="G282" s="86"/>
      <c r="H282" s="84"/>
      <c r="I282" s="84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</row>
    <row r="283" spans="1:36" ht="12.75" hidden="1" customHeight="1" x14ac:dyDescent="0.2">
      <c r="A283" s="84"/>
      <c r="B283" s="84"/>
      <c r="C283" s="84"/>
      <c r="D283" s="86"/>
      <c r="E283" s="86"/>
      <c r="F283" s="86"/>
      <c r="G283" s="86"/>
      <c r="H283" s="84"/>
      <c r="I283" s="84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</row>
    <row r="284" spans="1:36" ht="12.75" hidden="1" customHeight="1" x14ac:dyDescent="0.2">
      <c r="A284" s="84"/>
      <c r="B284" s="84"/>
      <c r="C284" s="84"/>
      <c r="D284" s="86"/>
      <c r="E284" s="86"/>
      <c r="F284" s="86"/>
      <c r="G284" s="86"/>
      <c r="H284" s="84"/>
      <c r="I284" s="84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</row>
    <row r="285" spans="1:36" ht="12.75" hidden="1" customHeight="1" x14ac:dyDescent="0.2">
      <c r="A285" s="84"/>
      <c r="B285" s="84"/>
      <c r="C285" s="84"/>
      <c r="D285" s="86"/>
      <c r="E285" s="86"/>
      <c r="F285" s="86"/>
      <c r="G285" s="86"/>
      <c r="H285" s="84"/>
      <c r="I285" s="84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</row>
    <row r="286" spans="1:36" ht="12.75" hidden="1" customHeight="1" x14ac:dyDescent="0.2">
      <c r="A286" s="84"/>
      <c r="B286" s="84"/>
      <c r="C286" s="84"/>
      <c r="D286" s="86"/>
      <c r="E286" s="86"/>
      <c r="F286" s="86"/>
      <c r="G286" s="86"/>
      <c r="H286" s="84"/>
      <c r="I286" s="84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</row>
    <row r="287" spans="1:36" ht="12.75" hidden="1" customHeight="1" x14ac:dyDescent="0.2">
      <c r="A287" s="84"/>
      <c r="B287" s="84"/>
      <c r="C287" s="84"/>
      <c r="D287" s="86"/>
      <c r="E287" s="86"/>
      <c r="F287" s="86"/>
      <c r="G287" s="86"/>
      <c r="H287" s="84"/>
      <c r="I287" s="84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</row>
    <row r="288" spans="1:36" ht="12.75" hidden="1" customHeight="1" x14ac:dyDescent="0.2">
      <c r="A288" s="84"/>
      <c r="B288" s="84"/>
      <c r="C288" s="84"/>
      <c r="D288" s="86"/>
      <c r="E288" s="86"/>
      <c r="F288" s="86"/>
      <c r="G288" s="86"/>
      <c r="H288" s="84"/>
      <c r="I288" s="84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</row>
    <row r="289" spans="1:36" ht="12.75" hidden="1" customHeight="1" x14ac:dyDescent="0.2">
      <c r="A289" s="84"/>
      <c r="B289" s="84"/>
      <c r="C289" s="84"/>
      <c r="D289" s="86"/>
      <c r="E289" s="86"/>
      <c r="F289" s="86"/>
      <c r="G289" s="86"/>
      <c r="H289" s="84"/>
      <c r="I289" s="84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</row>
    <row r="290" spans="1:36" ht="12.75" hidden="1" customHeight="1" x14ac:dyDescent="0.2">
      <c r="A290" s="84"/>
      <c r="B290" s="84"/>
      <c r="C290" s="84"/>
      <c r="D290" s="86"/>
      <c r="E290" s="86"/>
      <c r="F290" s="86"/>
      <c r="G290" s="86"/>
      <c r="H290" s="84"/>
      <c r="I290" s="84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</row>
    <row r="291" spans="1:36" ht="12.75" hidden="1" customHeight="1" x14ac:dyDescent="0.2">
      <c r="A291" s="84"/>
      <c r="B291" s="84"/>
      <c r="C291" s="84"/>
      <c r="D291" s="86"/>
      <c r="E291" s="86"/>
      <c r="F291" s="86"/>
      <c r="G291" s="86"/>
      <c r="H291" s="84"/>
      <c r="I291" s="84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</row>
    <row r="292" spans="1:36" ht="12.75" hidden="1" customHeight="1" x14ac:dyDescent="0.2">
      <c r="A292" s="84"/>
      <c r="B292" s="84"/>
      <c r="C292" s="84"/>
      <c r="D292" s="86"/>
      <c r="E292" s="86"/>
      <c r="F292" s="86"/>
      <c r="G292" s="86"/>
      <c r="H292" s="84"/>
      <c r="I292" s="84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</row>
    <row r="293" spans="1:36" ht="12.75" hidden="1" customHeight="1" x14ac:dyDescent="0.2">
      <c r="A293" s="84"/>
      <c r="B293" s="84"/>
      <c r="C293" s="84"/>
      <c r="D293" s="86"/>
      <c r="E293" s="86"/>
      <c r="F293" s="86"/>
      <c r="G293" s="86"/>
      <c r="H293" s="84"/>
      <c r="I293" s="84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</row>
    <row r="294" spans="1:36" ht="12.75" hidden="1" customHeight="1" x14ac:dyDescent="0.2">
      <c r="A294" s="84"/>
      <c r="B294" s="84"/>
      <c r="C294" s="84"/>
      <c r="D294" s="86"/>
      <c r="E294" s="86"/>
      <c r="F294" s="86"/>
      <c r="G294" s="86"/>
      <c r="H294" s="84"/>
      <c r="I294" s="84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</row>
    <row r="295" spans="1:36" ht="12.75" hidden="1" customHeight="1" x14ac:dyDescent="0.2">
      <c r="A295" s="84"/>
      <c r="B295" s="84"/>
      <c r="C295" s="84"/>
      <c r="D295" s="86"/>
      <c r="E295" s="86"/>
      <c r="F295" s="86"/>
      <c r="G295" s="86"/>
      <c r="H295" s="84"/>
      <c r="I295" s="84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</row>
    <row r="296" spans="1:36" ht="12.75" hidden="1" customHeight="1" x14ac:dyDescent="0.2">
      <c r="A296" s="84"/>
      <c r="B296" s="84"/>
      <c r="C296" s="84"/>
      <c r="D296" s="86"/>
      <c r="E296" s="86"/>
      <c r="F296" s="86"/>
      <c r="G296" s="86"/>
      <c r="H296" s="84"/>
      <c r="I296" s="84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</row>
    <row r="297" spans="1:36" ht="12.75" hidden="1" customHeight="1" x14ac:dyDescent="0.2">
      <c r="A297" s="84"/>
      <c r="B297" s="84"/>
      <c r="C297" s="84"/>
      <c r="D297" s="86"/>
      <c r="E297" s="86"/>
      <c r="F297" s="86"/>
      <c r="G297" s="86"/>
      <c r="H297" s="84"/>
      <c r="I297" s="84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</row>
    <row r="298" spans="1:36" ht="12.75" hidden="1" customHeight="1" x14ac:dyDescent="0.2">
      <c r="A298" s="84"/>
      <c r="B298" s="84"/>
      <c r="C298" s="84"/>
      <c r="D298" s="86"/>
      <c r="E298" s="86"/>
      <c r="F298" s="86"/>
      <c r="G298" s="86"/>
      <c r="H298" s="84"/>
      <c r="I298" s="84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</row>
    <row r="299" spans="1:36" ht="12.75" hidden="1" customHeight="1" x14ac:dyDescent="0.2">
      <c r="A299" s="84"/>
      <c r="B299" s="84"/>
      <c r="C299" s="84"/>
      <c r="D299" s="86"/>
      <c r="E299" s="86"/>
      <c r="F299" s="86"/>
      <c r="G299" s="86"/>
      <c r="H299" s="84"/>
      <c r="I299" s="84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</row>
    <row r="300" spans="1:36" ht="12.75" hidden="1" customHeight="1" x14ac:dyDescent="0.2">
      <c r="A300" s="84"/>
      <c r="B300" s="84"/>
      <c r="C300" s="84"/>
      <c r="D300" s="86"/>
      <c r="E300" s="86"/>
      <c r="F300" s="86"/>
      <c r="G300" s="86"/>
      <c r="H300" s="84"/>
      <c r="I300" s="84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</row>
    <row r="301" spans="1:36" ht="12.75" hidden="1" customHeight="1" x14ac:dyDescent="0.2">
      <c r="A301" s="84"/>
      <c r="B301" s="84"/>
      <c r="C301" s="84"/>
      <c r="D301" s="86"/>
      <c r="E301" s="86"/>
      <c r="F301" s="86"/>
      <c r="G301" s="86"/>
      <c r="H301" s="84"/>
      <c r="I301" s="84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</row>
    <row r="302" spans="1:36" ht="12.75" hidden="1" customHeight="1" x14ac:dyDescent="0.2">
      <c r="A302" s="84"/>
      <c r="B302" s="84"/>
      <c r="C302" s="84"/>
      <c r="D302" s="86"/>
      <c r="E302" s="86"/>
      <c r="F302" s="86"/>
      <c r="G302" s="86"/>
      <c r="H302" s="84"/>
      <c r="I302" s="84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</row>
    <row r="303" spans="1:36" ht="12.75" hidden="1" customHeight="1" x14ac:dyDescent="0.2">
      <c r="A303" s="84"/>
      <c r="B303" s="84"/>
      <c r="C303" s="84"/>
      <c r="D303" s="86"/>
      <c r="E303" s="86"/>
      <c r="F303" s="86"/>
      <c r="G303" s="86"/>
      <c r="H303" s="84"/>
      <c r="I303" s="84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</row>
    <row r="304" spans="1:36" ht="12.75" hidden="1" customHeight="1" x14ac:dyDescent="0.2">
      <c r="A304" s="84"/>
      <c r="B304" s="84"/>
      <c r="C304" s="84"/>
      <c r="D304" s="86"/>
      <c r="E304" s="86"/>
      <c r="F304" s="86"/>
      <c r="G304" s="86"/>
      <c r="H304" s="84"/>
      <c r="I304" s="84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</row>
    <row r="305" spans="1:36" ht="12.75" hidden="1" customHeight="1" x14ac:dyDescent="0.2">
      <c r="A305" s="84"/>
      <c r="B305" s="84"/>
      <c r="C305" s="84"/>
      <c r="D305" s="86"/>
      <c r="E305" s="86"/>
      <c r="F305" s="86"/>
      <c r="G305" s="86"/>
      <c r="H305" s="84"/>
      <c r="I305" s="84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</row>
    <row r="306" spans="1:36" ht="12.75" hidden="1" customHeight="1" x14ac:dyDescent="0.2">
      <c r="A306" s="84"/>
      <c r="B306" s="84"/>
      <c r="C306" s="84"/>
      <c r="D306" s="86"/>
      <c r="E306" s="86"/>
      <c r="F306" s="86"/>
      <c r="G306" s="86"/>
      <c r="H306" s="84"/>
      <c r="I306" s="84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</row>
    <row r="307" spans="1:36" ht="12.75" hidden="1" customHeight="1" x14ac:dyDescent="0.2">
      <c r="A307" s="84"/>
      <c r="B307" s="84"/>
      <c r="C307" s="84"/>
      <c r="D307" s="86"/>
      <c r="E307" s="86"/>
      <c r="F307" s="86"/>
      <c r="G307" s="86"/>
      <c r="H307" s="84"/>
      <c r="I307" s="84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</row>
    <row r="308" spans="1:36" ht="12.75" hidden="1" customHeight="1" x14ac:dyDescent="0.2">
      <c r="A308" s="84"/>
      <c r="B308" s="84"/>
      <c r="C308" s="84"/>
      <c r="D308" s="86"/>
      <c r="E308" s="86"/>
      <c r="F308" s="86"/>
      <c r="G308" s="86"/>
      <c r="H308" s="84"/>
      <c r="I308" s="84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</row>
    <row r="309" spans="1:36" ht="12.75" hidden="1" customHeight="1" x14ac:dyDescent="0.2">
      <c r="A309" s="84"/>
      <c r="B309" s="84"/>
      <c r="C309" s="84"/>
      <c r="D309" s="86"/>
      <c r="E309" s="86"/>
      <c r="F309" s="86"/>
      <c r="G309" s="86"/>
      <c r="H309" s="84"/>
      <c r="I309" s="84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</row>
    <row r="310" spans="1:36" ht="12.75" hidden="1" customHeight="1" x14ac:dyDescent="0.2">
      <c r="A310" s="84"/>
      <c r="B310" s="84"/>
      <c r="C310" s="84"/>
      <c r="D310" s="86"/>
      <c r="E310" s="86"/>
      <c r="F310" s="86"/>
      <c r="G310" s="86"/>
      <c r="H310" s="84"/>
      <c r="I310" s="84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</row>
    <row r="311" spans="1:36" ht="12.75" hidden="1" customHeight="1" x14ac:dyDescent="0.2">
      <c r="A311" s="84"/>
      <c r="B311" s="84"/>
      <c r="C311" s="84"/>
      <c r="D311" s="86"/>
      <c r="E311" s="86"/>
      <c r="F311" s="86"/>
      <c r="G311" s="86"/>
      <c r="H311" s="84"/>
      <c r="I311" s="84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</row>
    <row r="312" spans="1:36" ht="12.75" hidden="1" customHeight="1" x14ac:dyDescent="0.2">
      <c r="A312" s="84"/>
      <c r="B312" s="84"/>
      <c r="C312" s="84"/>
      <c r="D312" s="86"/>
      <c r="E312" s="86"/>
      <c r="F312" s="86"/>
      <c r="G312" s="86"/>
      <c r="H312" s="84"/>
      <c r="I312" s="84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</row>
    <row r="313" spans="1:36" ht="12.75" hidden="1" customHeight="1" x14ac:dyDescent="0.2">
      <c r="A313" s="84"/>
      <c r="B313" s="84"/>
      <c r="C313" s="84"/>
      <c r="D313" s="86"/>
      <c r="E313" s="86"/>
      <c r="F313" s="86"/>
      <c r="G313" s="86"/>
      <c r="H313" s="84"/>
      <c r="I313" s="84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</row>
    <row r="314" spans="1:36" ht="12.75" hidden="1" customHeight="1" x14ac:dyDescent="0.2">
      <c r="A314" s="84"/>
      <c r="B314" s="84"/>
      <c r="C314" s="84"/>
      <c r="D314" s="86"/>
      <c r="E314" s="86"/>
      <c r="F314" s="86"/>
      <c r="G314" s="86"/>
      <c r="H314" s="84"/>
      <c r="I314" s="84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</row>
    <row r="315" spans="1:36" ht="12.75" hidden="1" customHeight="1" x14ac:dyDescent="0.2">
      <c r="A315" s="84"/>
      <c r="B315" s="84"/>
      <c r="C315" s="84"/>
      <c r="D315" s="86"/>
      <c r="E315" s="86"/>
      <c r="F315" s="86"/>
      <c r="G315" s="86"/>
      <c r="H315" s="84"/>
      <c r="I315" s="84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</row>
    <row r="316" spans="1:36" ht="12.75" hidden="1" customHeight="1" x14ac:dyDescent="0.2">
      <c r="A316" s="84"/>
      <c r="B316" s="84"/>
      <c r="C316" s="84"/>
      <c r="D316" s="86"/>
      <c r="E316" s="86"/>
      <c r="F316" s="86"/>
      <c r="G316" s="86"/>
      <c r="H316" s="84"/>
      <c r="I316" s="84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</row>
    <row r="317" spans="1:36" ht="12.75" hidden="1" customHeight="1" x14ac:dyDescent="0.2">
      <c r="A317" s="84"/>
      <c r="B317" s="84"/>
      <c r="C317" s="84"/>
      <c r="D317" s="86"/>
      <c r="E317" s="86"/>
      <c r="F317" s="86"/>
      <c r="G317" s="86"/>
      <c r="H317" s="84"/>
      <c r="I317" s="84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</row>
    <row r="318" spans="1:36" ht="12.75" hidden="1" customHeight="1" x14ac:dyDescent="0.2">
      <c r="A318" s="84"/>
      <c r="B318" s="84"/>
      <c r="C318" s="84"/>
      <c r="D318" s="86"/>
      <c r="E318" s="86"/>
      <c r="F318" s="86"/>
      <c r="G318" s="86"/>
      <c r="H318" s="84"/>
      <c r="I318" s="84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</row>
    <row r="319" spans="1:36" ht="12.75" hidden="1" customHeight="1" x14ac:dyDescent="0.2">
      <c r="A319" s="84"/>
      <c r="B319" s="84"/>
      <c r="C319" s="84"/>
      <c r="D319" s="86"/>
      <c r="E319" s="86"/>
      <c r="F319" s="86"/>
      <c r="G319" s="86"/>
      <c r="H319" s="84"/>
      <c r="I319" s="84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</row>
    <row r="320" spans="1:36" ht="12.75" hidden="1" customHeight="1" x14ac:dyDescent="0.2">
      <c r="A320" s="84"/>
      <c r="B320" s="84"/>
      <c r="C320" s="84"/>
      <c r="D320" s="86"/>
      <c r="E320" s="86"/>
      <c r="F320" s="86"/>
      <c r="G320" s="86"/>
      <c r="H320" s="84"/>
      <c r="I320" s="84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</row>
    <row r="321" spans="1:36" ht="12.75" hidden="1" customHeight="1" x14ac:dyDescent="0.2">
      <c r="A321" s="84"/>
      <c r="B321" s="84"/>
      <c r="C321" s="84"/>
      <c r="D321" s="86"/>
      <c r="E321" s="86"/>
      <c r="F321" s="86"/>
      <c r="G321" s="86"/>
      <c r="H321" s="84"/>
      <c r="I321" s="84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</row>
    <row r="322" spans="1:36" ht="12.75" hidden="1" customHeight="1" x14ac:dyDescent="0.2">
      <c r="A322" s="84"/>
      <c r="B322" s="84"/>
      <c r="C322" s="84"/>
      <c r="D322" s="86"/>
      <c r="E322" s="86"/>
      <c r="F322" s="86"/>
      <c r="G322" s="86"/>
      <c r="H322" s="84"/>
      <c r="I322" s="84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</row>
    <row r="323" spans="1:36" ht="12.75" hidden="1" customHeight="1" x14ac:dyDescent="0.2">
      <c r="A323" s="84"/>
      <c r="B323" s="84"/>
      <c r="C323" s="84"/>
      <c r="D323" s="86"/>
      <c r="E323" s="86"/>
      <c r="F323" s="86"/>
      <c r="G323" s="86"/>
      <c r="H323" s="84"/>
      <c r="I323" s="84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</row>
    <row r="324" spans="1:36" ht="12.75" hidden="1" customHeight="1" x14ac:dyDescent="0.2">
      <c r="A324" s="84"/>
      <c r="B324" s="84"/>
      <c r="C324" s="84"/>
      <c r="D324" s="86"/>
      <c r="E324" s="86"/>
      <c r="F324" s="86"/>
      <c r="G324" s="86"/>
      <c r="H324" s="84"/>
      <c r="I324" s="84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</row>
    <row r="325" spans="1:36" ht="12.75" hidden="1" customHeight="1" x14ac:dyDescent="0.2">
      <c r="A325" s="84"/>
      <c r="B325" s="84"/>
      <c r="C325" s="84"/>
      <c r="D325" s="86"/>
      <c r="E325" s="86"/>
      <c r="F325" s="86"/>
      <c r="G325" s="86"/>
      <c r="H325" s="84"/>
      <c r="I325" s="84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</row>
    <row r="326" spans="1:36" ht="12.75" hidden="1" customHeight="1" x14ac:dyDescent="0.2">
      <c r="A326" s="84"/>
      <c r="B326" s="84"/>
      <c r="C326" s="84"/>
      <c r="D326" s="86"/>
      <c r="E326" s="86"/>
      <c r="F326" s="86"/>
      <c r="G326" s="86"/>
      <c r="H326" s="84"/>
      <c r="I326" s="84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</row>
    <row r="327" spans="1:36" ht="12.75" hidden="1" customHeight="1" x14ac:dyDescent="0.2">
      <c r="A327" s="84"/>
      <c r="B327" s="84"/>
      <c r="C327" s="84"/>
      <c r="D327" s="86"/>
      <c r="E327" s="86"/>
      <c r="F327" s="86"/>
      <c r="G327" s="86"/>
      <c r="H327" s="84"/>
      <c r="I327" s="84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</row>
    <row r="328" spans="1:36" ht="12.75" hidden="1" customHeight="1" x14ac:dyDescent="0.2">
      <c r="A328" s="84"/>
      <c r="B328" s="84"/>
      <c r="C328" s="84"/>
      <c r="D328" s="86"/>
      <c r="E328" s="86"/>
      <c r="F328" s="86"/>
      <c r="G328" s="86"/>
      <c r="H328" s="84"/>
      <c r="I328" s="84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</row>
    <row r="329" spans="1:36" ht="12.75" hidden="1" customHeight="1" x14ac:dyDescent="0.2">
      <c r="A329" s="84"/>
      <c r="B329" s="84"/>
      <c r="C329" s="84"/>
      <c r="D329" s="86"/>
      <c r="E329" s="86"/>
      <c r="F329" s="86"/>
      <c r="G329" s="86"/>
      <c r="H329" s="84"/>
      <c r="I329" s="84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</row>
    <row r="330" spans="1:36" ht="12.75" hidden="1" customHeight="1" x14ac:dyDescent="0.2">
      <c r="A330" s="84"/>
      <c r="B330" s="84"/>
      <c r="C330" s="84"/>
      <c r="D330" s="86"/>
      <c r="E330" s="86"/>
      <c r="F330" s="86"/>
      <c r="G330" s="86"/>
      <c r="H330" s="84"/>
      <c r="I330" s="84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</row>
    <row r="331" spans="1:36" ht="12.75" hidden="1" customHeight="1" x14ac:dyDescent="0.2">
      <c r="A331" s="84"/>
      <c r="B331" s="84"/>
      <c r="C331" s="84"/>
      <c r="D331" s="86"/>
      <c r="E331" s="86"/>
      <c r="F331" s="86"/>
      <c r="G331" s="86"/>
      <c r="H331" s="84"/>
      <c r="I331" s="84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</row>
    <row r="332" spans="1:36" ht="12.75" hidden="1" customHeight="1" x14ac:dyDescent="0.2">
      <c r="A332" s="84"/>
      <c r="B332" s="84"/>
      <c r="C332" s="84"/>
      <c r="D332" s="86"/>
      <c r="E332" s="86"/>
      <c r="F332" s="86"/>
      <c r="G332" s="86"/>
      <c r="H332" s="84"/>
      <c r="I332" s="84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</row>
    <row r="333" spans="1:36" ht="12.75" hidden="1" customHeight="1" x14ac:dyDescent="0.2">
      <c r="A333" s="84"/>
      <c r="B333" s="84"/>
      <c r="C333" s="84"/>
      <c r="D333" s="86"/>
      <c r="E333" s="86"/>
      <c r="F333" s="86"/>
      <c r="G333" s="86"/>
      <c r="H333" s="84"/>
      <c r="I333" s="84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</row>
    <row r="334" spans="1:36" ht="12.75" hidden="1" customHeight="1" x14ac:dyDescent="0.2">
      <c r="A334" s="84"/>
      <c r="B334" s="84"/>
      <c r="C334" s="84"/>
      <c r="D334" s="86"/>
      <c r="E334" s="86"/>
      <c r="F334" s="86"/>
      <c r="G334" s="86"/>
      <c r="H334" s="84"/>
      <c r="I334" s="84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</row>
    <row r="335" spans="1:36" ht="12.75" hidden="1" customHeight="1" x14ac:dyDescent="0.2">
      <c r="A335" s="84"/>
      <c r="B335" s="84"/>
      <c r="C335" s="84"/>
      <c r="D335" s="86"/>
      <c r="E335" s="86"/>
      <c r="F335" s="86"/>
      <c r="G335" s="86"/>
      <c r="H335" s="84"/>
      <c r="I335" s="84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</row>
    <row r="336" spans="1:36" ht="12.75" hidden="1" customHeight="1" x14ac:dyDescent="0.2">
      <c r="A336" s="84"/>
      <c r="B336" s="84"/>
      <c r="C336" s="84"/>
      <c r="D336" s="86"/>
      <c r="E336" s="86"/>
      <c r="F336" s="86"/>
      <c r="G336" s="86"/>
      <c r="H336" s="84"/>
      <c r="I336" s="84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</row>
    <row r="337" spans="1:36" ht="12.75" hidden="1" customHeight="1" x14ac:dyDescent="0.2">
      <c r="A337" s="84"/>
      <c r="B337" s="84"/>
      <c r="C337" s="84"/>
      <c r="D337" s="86"/>
      <c r="E337" s="86"/>
      <c r="F337" s="86"/>
      <c r="G337" s="86"/>
      <c r="H337" s="84"/>
      <c r="I337" s="84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</row>
    <row r="338" spans="1:36" ht="12.75" hidden="1" customHeight="1" x14ac:dyDescent="0.2">
      <c r="A338" s="84"/>
      <c r="B338" s="84"/>
      <c r="C338" s="84"/>
      <c r="D338" s="86"/>
      <c r="E338" s="86"/>
      <c r="F338" s="86"/>
      <c r="G338" s="86"/>
      <c r="H338" s="84"/>
      <c r="I338" s="84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</row>
    <row r="339" spans="1:36" ht="12.75" hidden="1" customHeight="1" x14ac:dyDescent="0.2">
      <c r="A339" s="84"/>
      <c r="B339" s="84"/>
      <c r="C339" s="84"/>
      <c r="D339" s="86"/>
      <c r="E339" s="86"/>
      <c r="F339" s="86"/>
      <c r="G339" s="86"/>
      <c r="H339" s="84"/>
      <c r="I339" s="84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</row>
    <row r="340" spans="1:36" ht="12.75" hidden="1" customHeight="1" x14ac:dyDescent="0.2">
      <c r="A340" s="84"/>
      <c r="B340" s="84"/>
      <c r="C340" s="84"/>
      <c r="D340" s="86"/>
      <c r="E340" s="86"/>
      <c r="F340" s="86"/>
      <c r="G340" s="86"/>
      <c r="H340" s="84"/>
      <c r="I340" s="84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</row>
    <row r="341" spans="1:36" ht="12.75" hidden="1" customHeight="1" x14ac:dyDescent="0.2">
      <c r="A341" s="84"/>
      <c r="B341" s="84"/>
      <c r="C341" s="84"/>
      <c r="D341" s="86"/>
      <c r="E341" s="86"/>
      <c r="F341" s="86"/>
      <c r="G341" s="86"/>
      <c r="H341" s="84"/>
      <c r="I341" s="84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</row>
    <row r="342" spans="1:36" ht="12.75" hidden="1" customHeight="1" x14ac:dyDescent="0.2">
      <c r="A342" s="84"/>
      <c r="B342" s="84"/>
      <c r="C342" s="84"/>
      <c r="D342" s="86"/>
      <c r="E342" s="86"/>
      <c r="F342" s="86"/>
      <c r="G342" s="86"/>
      <c r="H342" s="84"/>
      <c r="I342" s="84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</row>
    <row r="343" spans="1:36" ht="12.75" hidden="1" customHeight="1" x14ac:dyDescent="0.2">
      <c r="A343" s="84"/>
      <c r="B343" s="84"/>
      <c r="C343" s="84"/>
      <c r="D343" s="86"/>
      <c r="E343" s="86"/>
      <c r="F343" s="86"/>
      <c r="G343" s="86"/>
      <c r="H343" s="84"/>
      <c r="I343" s="84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</row>
    <row r="344" spans="1:36" ht="12.75" hidden="1" customHeight="1" x14ac:dyDescent="0.2">
      <c r="A344" s="84"/>
      <c r="B344" s="84"/>
      <c r="C344" s="84"/>
      <c r="D344" s="86"/>
      <c r="E344" s="86"/>
      <c r="F344" s="86"/>
      <c r="G344" s="86"/>
      <c r="H344" s="84"/>
      <c r="I344" s="84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</row>
    <row r="345" spans="1:36" ht="12.75" hidden="1" customHeight="1" x14ac:dyDescent="0.2">
      <c r="A345" s="84"/>
      <c r="B345" s="84"/>
      <c r="C345" s="84"/>
      <c r="D345" s="86"/>
      <c r="E345" s="86"/>
      <c r="F345" s="86"/>
      <c r="G345" s="86"/>
      <c r="H345" s="84"/>
      <c r="I345" s="84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</row>
    <row r="346" spans="1:36" ht="12.75" hidden="1" customHeight="1" x14ac:dyDescent="0.2">
      <c r="A346" s="84"/>
      <c r="B346" s="84"/>
      <c r="C346" s="84"/>
      <c r="D346" s="86"/>
      <c r="E346" s="86"/>
      <c r="F346" s="86"/>
      <c r="G346" s="86"/>
      <c r="H346" s="84"/>
      <c r="I346" s="84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</row>
    <row r="347" spans="1:36" ht="12.75" hidden="1" customHeight="1" x14ac:dyDescent="0.2">
      <c r="A347" s="84"/>
      <c r="B347" s="84"/>
      <c r="C347" s="84"/>
      <c r="D347" s="86"/>
      <c r="E347" s="86"/>
      <c r="F347" s="86"/>
      <c r="G347" s="86"/>
      <c r="H347" s="84"/>
      <c r="I347" s="84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</row>
    <row r="348" spans="1:36" ht="12.75" hidden="1" customHeight="1" x14ac:dyDescent="0.2">
      <c r="A348" s="84"/>
      <c r="B348" s="84"/>
      <c r="C348" s="84"/>
      <c r="D348" s="86"/>
      <c r="E348" s="86"/>
      <c r="F348" s="86"/>
      <c r="G348" s="86"/>
      <c r="H348" s="84"/>
      <c r="I348" s="84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</row>
    <row r="349" spans="1:36" ht="12.75" hidden="1" customHeight="1" x14ac:dyDescent="0.2">
      <c r="A349" s="84"/>
      <c r="B349" s="84"/>
      <c r="C349" s="84"/>
      <c r="D349" s="86"/>
      <c r="E349" s="86"/>
      <c r="F349" s="86"/>
      <c r="G349" s="86"/>
      <c r="H349" s="84"/>
      <c r="I349" s="84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</row>
    <row r="350" spans="1:36" ht="12.75" hidden="1" customHeight="1" x14ac:dyDescent="0.2">
      <c r="A350" s="84"/>
      <c r="B350" s="84"/>
      <c r="C350" s="84"/>
      <c r="D350" s="86"/>
      <c r="E350" s="86"/>
      <c r="F350" s="86"/>
      <c r="G350" s="86"/>
      <c r="H350" s="84"/>
      <c r="I350" s="84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</row>
    <row r="351" spans="1:36" ht="12.75" hidden="1" customHeight="1" x14ac:dyDescent="0.2">
      <c r="A351" s="84"/>
      <c r="B351" s="84"/>
      <c r="C351" s="84"/>
      <c r="D351" s="86"/>
      <c r="E351" s="86"/>
      <c r="F351" s="86"/>
      <c r="G351" s="86"/>
      <c r="H351" s="84"/>
      <c r="I351" s="84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</row>
    <row r="352" spans="1:36" ht="12.75" hidden="1" customHeight="1" x14ac:dyDescent="0.2">
      <c r="A352" s="84"/>
      <c r="B352" s="84"/>
      <c r="C352" s="84"/>
      <c r="D352" s="86"/>
      <c r="E352" s="86"/>
      <c r="F352" s="86"/>
      <c r="G352" s="86"/>
      <c r="H352" s="84"/>
      <c r="I352" s="84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</row>
    <row r="353" spans="1:36" ht="12.75" hidden="1" customHeight="1" x14ac:dyDescent="0.2">
      <c r="A353" s="84"/>
      <c r="B353" s="84"/>
      <c r="C353" s="84"/>
      <c r="D353" s="86"/>
      <c r="E353" s="86"/>
      <c r="F353" s="86"/>
      <c r="G353" s="86"/>
      <c r="H353" s="84"/>
      <c r="I353" s="84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</row>
    <row r="354" spans="1:36" ht="12.75" hidden="1" customHeight="1" x14ac:dyDescent="0.2">
      <c r="A354" s="84"/>
      <c r="B354" s="84"/>
      <c r="C354" s="84"/>
      <c r="D354" s="86"/>
      <c r="E354" s="86"/>
      <c r="F354" s="86"/>
      <c r="G354" s="86"/>
      <c r="H354" s="84"/>
      <c r="I354" s="84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</row>
    <row r="355" spans="1:36" ht="12.75" hidden="1" customHeight="1" x14ac:dyDescent="0.2">
      <c r="A355" s="84"/>
      <c r="B355" s="84"/>
      <c r="C355" s="84"/>
      <c r="D355" s="86"/>
      <c r="E355" s="86"/>
      <c r="F355" s="86"/>
      <c r="G355" s="86"/>
      <c r="H355" s="84"/>
      <c r="I355" s="84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</row>
    <row r="356" spans="1:36" ht="12.75" hidden="1" customHeight="1" x14ac:dyDescent="0.2">
      <c r="A356" s="84"/>
      <c r="B356" s="84"/>
      <c r="C356" s="84"/>
      <c r="D356" s="86"/>
      <c r="E356" s="86"/>
      <c r="F356" s="86"/>
      <c r="G356" s="86"/>
      <c r="H356" s="84"/>
      <c r="I356" s="84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</row>
    <row r="357" spans="1:36" ht="12.75" hidden="1" customHeight="1" x14ac:dyDescent="0.2">
      <c r="A357" s="84"/>
      <c r="B357" s="84"/>
      <c r="C357" s="84"/>
      <c r="D357" s="86"/>
      <c r="E357" s="86"/>
      <c r="F357" s="86"/>
      <c r="G357" s="86"/>
      <c r="H357" s="84"/>
      <c r="I357" s="84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</row>
    <row r="358" spans="1:36" ht="12.75" hidden="1" customHeight="1" x14ac:dyDescent="0.2">
      <c r="A358" s="84"/>
      <c r="B358" s="84"/>
      <c r="C358" s="84"/>
      <c r="D358" s="86"/>
      <c r="E358" s="86"/>
      <c r="F358" s="86"/>
      <c r="G358" s="86"/>
      <c r="H358" s="84"/>
      <c r="I358" s="84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</row>
    <row r="359" spans="1:36" ht="12.75" hidden="1" customHeight="1" x14ac:dyDescent="0.2">
      <c r="A359" s="84"/>
      <c r="B359" s="84"/>
      <c r="C359" s="84"/>
      <c r="D359" s="86"/>
      <c r="E359" s="86"/>
      <c r="F359" s="86"/>
      <c r="G359" s="86"/>
      <c r="H359" s="84"/>
      <c r="I359" s="84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</row>
    <row r="360" spans="1:36" ht="12.75" hidden="1" customHeight="1" x14ac:dyDescent="0.2">
      <c r="A360" s="84"/>
      <c r="B360" s="84"/>
      <c r="C360" s="84"/>
      <c r="D360" s="86"/>
      <c r="E360" s="86"/>
      <c r="F360" s="86"/>
      <c r="G360" s="86"/>
      <c r="H360" s="84"/>
      <c r="I360" s="84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</row>
    <row r="361" spans="1:36" ht="12.75" hidden="1" customHeight="1" x14ac:dyDescent="0.2">
      <c r="A361" s="84"/>
      <c r="B361" s="84"/>
      <c r="C361" s="84"/>
      <c r="D361" s="86"/>
      <c r="E361" s="86"/>
      <c r="F361" s="86"/>
      <c r="G361" s="86"/>
      <c r="H361" s="84"/>
      <c r="I361" s="84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</row>
    <row r="362" spans="1:36" ht="12.75" hidden="1" customHeight="1" x14ac:dyDescent="0.2">
      <c r="A362" s="84"/>
      <c r="B362" s="84"/>
      <c r="C362" s="84"/>
      <c r="D362" s="86"/>
      <c r="E362" s="86"/>
      <c r="F362" s="86"/>
      <c r="G362" s="86"/>
      <c r="H362" s="84"/>
      <c r="I362" s="84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</row>
    <row r="363" spans="1:36" ht="12.75" hidden="1" customHeight="1" x14ac:dyDescent="0.2">
      <c r="A363" s="84"/>
      <c r="B363" s="84"/>
      <c r="C363" s="84"/>
      <c r="D363" s="86"/>
      <c r="E363" s="86"/>
      <c r="F363" s="86"/>
      <c r="G363" s="86"/>
      <c r="H363" s="84"/>
      <c r="I363" s="84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</row>
    <row r="364" spans="1:36" ht="12.75" hidden="1" customHeight="1" x14ac:dyDescent="0.2">
      <c r="A364" s="84"/>
      <c r="B364" s="84"/>
      <c r="C364" s="84"/>
      <c r="D364" s="86"/>
      <c r="E364" s="86"/>
      <c r="F364" s="86"/>
      <c r="G364" s="86"/>
      <c r="H364" s="84"/>
      <c r="I364" s="84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</row>
    <row r="365" spans="1:36" ht="12.75" hidden="1" customHeight="1" x14ac:dyDescent="0.2">
      <c r="A365" s="84"/>
      <c r="B365" s="84"/>
      <c r="C365" s="84"/>
      <c r="D365" s="86"/>
      <c r="E365" s="86"/>
      <c r="F365" s="86"/>
      <c r="G365" s="86"/>
      <c r="H365" s="84"/>
      <c r="I365" s="84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</row>
    <row r="366" spans="1:36" ht="12.75" hidden="1" customHeight="1" x14ac:dyDescent="0.2">
      <c r="A366" s="84"/>
      <c r="B366" s="84"/>
      <c r="C366" s="84"/>
      <c r="D366" s="86"/>
      <c r="E366" s="86"/>
      <c r="F366" s="86"/>
      <c r="G366" s="86"/>
      <c r="H366" s="84"/>
      <c r="I366" s="84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</row>
    <row r="367" spans="1:36" ht="12.75" hidden="1" customHeight="1" x14ac:dyDescent="0.2">
      <c r="A367" s="84"/>
      <c r="B367" s="84"/>
      <c r="C367" s="84"/>
      <c r="D367" s="86"/>
      <c r="E367" s="86"/>
      <c r="F367" s="86"/>
      <c r="G367" s="86"/>
      <c r="H367" s="84"/>
      <c r="I367" s="84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</row>
    <row r="368" spans="1:36" ht="12.75" hidden="1" customHeight="1" x14ac:dyDescent="0.2">
      <c r="A368" s="84"/>
      <c r="B368" s="84"/>
      <c r="C368" s="84"/>
      <c r="D368" s="86"/>
      <c r="E368" s="86"/>
      <c r="F368" s="86"/>
      <c r="G368" s="86"/>
      <c r="H368" s="84"/>
      <c r="I368" s="84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</row>
    <row r="369" spans="1:36" ht="12.75" hidden="1" customHeight="1" x14ac:dyDescent="0.2">
      <c r="A369" s="84"/>
      <c r="B369" s="84"/>
      <c r="C369" s="84"/>
      <c r="D369" s="86"/>
      <c r="E369" s="86"/>
      <c r="F369" s="86"/>
      <c r="G369" s="86"/>
      <c r="H369" s="84"/>
      <c r="I369" s="84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</row>
    <row r="370" spans="1:36" ht="12.75" hidden="1" customHeight="1" x14ac:dyDescent="0.2">
      <c r="A370" s="84"/>
      <c r="B370" s="84"/>
      <c r="C370" s="84"/>
      <c r="D370" s="86"/>
      <c r="E370" s="86"/>
      <c r="F370" s="86"/>
      <c r="G370" s="86"/>
      <c r="H370" s="84"/>
      <c r="I370" s="84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</row>
    <row r="371" spans="1:36" ht="12.75" hidden="1" customHeight="1" x14ac:dyDescent="0.2">
      <c r="A371" s="84"/>
      <c r="B371" s="84"/>
      <c r="C371" s="84"/>
      <c r="D371" s="86"/>
      <c r="E371" s="86"/>
      <c r="F371" s="86"/>
      <c r="G371" s="86"/>
      <c r="H371" s="84"/>
      <c r="I371" s="84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</row>
    <row r="372" spans="1:36" ht="12.75" hidden="1" customHeight="1" x14ac:dyDescent="0.2">
      <c r="A372" s="84"/>
      <c r="B372" s="84"/>
      <c r="C372" s="84"/>
      <c r="D372" s="86"/>
      <c r="E372" s="86"/>
      <c r="F372" s="86"/>
      <c r="G372" s="86"/>
      <c r="H372" s="84"/>
      <c r="I372" s="84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</row>
    <row r="373" spans="1:36" ht="12.75" hidden="1" customHeight="1" x14ac:dyDescent="0.2">
      <c r="A373" s="84"/>
      <c r="B373" s="84"/>
      <c r="C373" s="84"/>
      <c r="D373" s="86"/>
      <c r="E373" s="86"/>
      <c r="F373" s="86"/>
      <c r="G373" s="86"/>
      <c r="H373" s="84"/>
      <c r="I373" s="84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</row>
    <row r="374" spans="1:36" ht="12.75" hidden="1" customHeight="1" x14ac:dyDescent="0.2">
      <c r="A374" s="84"/>
      <c r="B374" s="84"/>
      <c r="C374" s="84"/>
      <c r="D374" s="86"/>
      <c r="E374" s="86"/>
      <c r="F374" s="86"/>
      <c r="G374" s="86"/>
      <c r="H374" s="84"/>
      <c r="I374" s="84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</row>
    <row r="375" spans="1:36" ht="12.75" hidden="1" customHeight="1" x14ac:dyDescent="0.2">
      <c r="A375" s="84"/>
      <c r="B375" s="84"/>
      <c r="C375" s="84"/>
      <c r="D375" s="86"/>
      <c r="E375" s="86"/>
      <c r="F375" s="86"/>
      <c r="G375" s="86"/>
      <c r="H375" s="84"/>
      <c r="I375" s="84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</row>
    <row r="376" spans="1:36" ht="12.75" hidden="1" customHeight="1" x14ac:dyDescent="0.2">
      <c r="A376" s="84"/>
      <c r="B376" s="84"/>
      <c r="C376" s="84"/>
      <c r="D376" s="86"/>
      <c r="E376" s="86"/>
      <c r="F376" s="86"/>
      <c r="G376" s="86"/>
      <c r="H376" s="84"/>
      <c r="I376" s="84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</row>
    <row r="377" spans="1:36" ht="12.75" hidden="1" customHeight="1" x14ac:dyDescent="0.2">
      <c r="A377" s="84"/>
      <c r="B377" s="84"/>
      <c r="C377" s="84"/>
      <c r="D377" s="86"/>
      <c r="E377" s="86"/>
      <c r="F377" s="86"/>
      <c r="G377" s="86"/>
      <c r="H377" s="84"/>
      <c r="I377" s="84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</row>
    <row r="378" spans="1:36" ht="12.75" hidden="1" customHeight="1" x14ac:dyDescent="0.2">
      <c r="A378" s="84"/>
      <c r="B378" s="84"/>
      <c r="C378" s="84"/>
      <c r="D378" s="86"/>
      <c r="E378" s="86"/>
      <c r="F378" s="86"/>
      <c r="G378" s="86"/>
      <c r="H378" s="84"/>
      <c r="I378" s="84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</row>
    <row r="379" spans="1:36" ht="12.75" hidden="1" customHeight="1" x14ac:dyDescent="0.2">
      <c r="A379" s="84"/>
      <c r="B379" s="84"/>
      <c r="C379" s="84"/>
      <c r="D379" s="86"/>
      <c r="E379" s="86"/>
      <c r="F379" s="86"/>
      <c r="G379" s="86"/>
      <c r="H379" s="84"/>
      <c r="I379" s="84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</row>
    <row r="380" spans="1:36" ht="12.75" hidden="1" customHeight="1" x14ac:dyDescent="0.2">
      <c r="A380" s="84"/>
      <c r="B380" s="84"/>
      <c r="C380" s="84"/>
      <c r="D380" s="86"/>
      <c r="E380" s="86"/>
      <c r="F380" s="86"/>
      <c r="G380" s="86"/>
      <c r="H380" s="84"/>
      <c r="I380" s="84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</row>
    <row r="381" spans="1:36" ht="12.75" hidden="1" customHeight="1" x14ac:dyDescent="0.2">
      <c r="A381" s="84"/>
      <c r="B381" s="84"/>
      <c r="C381" s="84"/>
      <c r="D381" s="86"/>
      <c r="E381" s="86"/>
      <c r="F381" s="86"/>
      <c r="G381" s="86"/>
      <c r="H381" s="84"/>
      <c r="I381" s="84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</row>
    <row r="382" spans="1:36" ht="12.75" hidden="1" customHeight="1" x14ac:dyDescent="0.2">
      <c r="A382" s="84"/>
      <c r="B382" s="84"/>
      <c r="C382" s="84"/>
      <c r="D382" s="86"/>
      <c r="E382" s="86"/>
      <c r="F382" s="86"/>
      <c r="G382" s="86"/>
      <c r="H382" s="84"/>
      <c r="I382" s="84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</row>
    <row r="383" spans="1:36" ht="12.75" hidden="1" customHeight="1" x14ac:dyDescent="0.2">
      <c r="A383" s="84"/>
      <c r="B383" s="84"/>
      <c r="C383" s="84"/>
      <c r="D383" s="86"/>
      <c r="E383" s="86"/>
      <c r="F383" s="86"/>
      <c r="G383" s="86"/>
      <c r="H383" s="84"/>
      <c r="I383" s="84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</row>
    <row r="384" spans="1:36" ht="12.75" hidden="1" customHeight="1" x14ac:dyDescent="0.2">
      <c r="A384" s="84"/>
      <c r="B384" s="84"/>
      <c r="C384" s="84"/>
      <c r="D384" s="86"/>
      <c r="E384" s="86"/>
      <c r="F384" s="86"/>
      <c r="G384" s="86"/>
      <c r="H384" s="84"/>
      <c r="I384" s="84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</row>
    <row r="385" spans="1:36" ht="12.75" hidden="1" customHeight="1" x14ac:dyDescent="0.2">
      <c r="A385" s="84"/>
      <c r="B385" s="84"/>
      <c r="C385" s="84"/>
      <c r="D385" s="86"/>
      <c r="E385" s="86"/>
      <c r="F385" s="86"/>
      <c r="G385" s="86"/>
      <c r="H385" s="84"/>
      <c r="I385" s="84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</row>
    <row r="386" spans="1:36" ht="12.75" hidden="1" customHeight="1" x14ac:dyDescent="0.2">
      <c r="A386" s="84"/>
      <c r="B386" s="84"/>
      <c r="C386" s="84"/>
      <c r="D386" s="86"/>
      <c r="E386" s="86"/>
      <c r="F386" s="86"/>
      <c r="G386" s="86"/>
      <c r="H386" s="84"/>
      <c r="I386" s="84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</row>
    <row r="387" spans="1:36" ht="12.75" hidden="1" customHeight="1" x14ac:dyDescent="0.2">
      <c r="A387" s="84"/>
      <c r="B387" s="84"/>
      <c r="C387" s="84"/>
      <c r="D387" s="86"/>
      <c r="E387" s="86"/>
      <c r="F387" s="86"/>
      <c r="G387" s="86"/>
      <c r="H387" s="84"/>
      <c r="I387" s="84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</row>
    <row r="388" spans="1:36" ht="12.75" hidden="1" customHeight="1" x14ac:dyDescent="0.2">
      <c r="A388" s="84"/>
      <c r="B388" s="84"/>
      <c r="C388" s="84"/>
      <c r="D388" s="86"/>
      <c r="E388" s="86"/>
      <c r="F388" s="86"/>
      <c r="G388" s="86"/>
      <c r="H388" s="84"/>
      <c r="I388" s="84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</row>
    <row r="389" spans="1:36" ht="12.75" hidden="1" customHeight="1" x14ac:dyDescent="0.2">
      <c r="A389" s="84"/>
      <c r="B389" s="84"/>
      <c r="C389" s="84"/>
      <c r="D389" s="86"/>
      <c r="E389" s="86"/>
      <c r="F389" s="86"/>
      <c r="G389" s="86"/>
      <c r="H389" s="84"/>
      <c r="I389" s="84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</row>
    <row r="390" spans="1:36" ht="12.75" hidden="1" customHeight="1" x14ac:dyDescent="0.2">
      <c r="A390" s="84"/>
      <c r="B390" s="84"/>
      <c r="C390" s="84"/>
      <c r="D390" s="86"/>
      <c r="E390" s="86"/>
      <c r="F390" s="86"/>
      <c r="G390" s="86"/>
      <c r="H390" s="84"/>
      <c r="I390" s="84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</row>
    <row r="391" spans="1:36" ht="12.75" hidden="1" customHeight="1" x14ac:dyDescent="0.2">
      <c r="A391" s="84"/>
      <c r="B391" s="84"/>
      <c r="C391" s="84"/>
      <c r="D391" s="86"/>
      <c r="E391" s="86"/>
      <c r="F391" s="86"/>
      <c r="G391" s="86"/>
      <c r="H391" s="84"/>
      <c r="I391" s="84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</row>
    <row r="392" spans="1:36" ht="12.75" hidden="1" customHeight="1" x14ac:dyDescent="0.2">
      <c r="A392" s="84"/>
      <c r="B392" s="84"/>
      <c r="C392" s="84"/>
      <c r="D392" s="86"/>
      <c r="E392" s="86"/>
      <c r="F392" s="86"/>
      <c r="G392" s="86"/>
      <c r="H392" s="84"/>
      <c r="I392" s="84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</row>
    <row r="393" spans="1:36" ht="12.75" hidden="1" customHeight="1" x14ac:dyDescent="0.2">
      <c r="A393" s="84"/>
      <c r="B393" s="84"/>
      <c r="C393" s="84"/>
      <c r="D393" s="86"/>
      <c r="E393" s="86"/>
      <c r="F393" s="86"/>
      <c r="G393" s="86"/>
      <c r="H393" s="84"/>
      <c r="I393" s="84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</row>
    <row r="394" spans="1:36" ht="12.75" hidden="1" customHeight="1" x14ac:dyDescent="0.2">
      <c r="A394" s="84"/>
      <c r="B394" s="84"/>
      <c r="C394" s="84"/>
      <c r="D394" s="86"/>
      <c r="E394" s="86"/>
      <c r="F394" s="86"/>
      <c r="G394" s="86"/>
      <c r="H394" s="84"/>
      <c r="I394" s="84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</row>
    <row r="395" spans="1:36" ht="12.75" hidden="1" customHeight="1" x14ac:dyDescent="0.2">
      <c r="A395" s="84"/>
      <c r="B395" s="84"/>
      <c r="C395" s="84"/>
      <c r="D395" s="86"/>
      <c r="E395" s="86"/>
      <c r="F395" s="86"/>
      <c r="G395" s="86"/>
      <c r="H395" s="84"/>
      <c r="I395" s="84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</row>
    <row r="396" spans="1:36" ht="12.75" hidden="1" customHeight="1" x14ac:dyDescent="0.2">
      <c r="A396" s="84"/>
      <c r="B396" s="84"/>
      <c r="C396" s="84"/>
      <c r="D396" s="86"/>
      <c r="E396" s="86"/>
      <c r="F396" s="86"/>
      <c r="G396" s="86"/>
      <c r="H396" s="84"/>
      <c r="I396" s="84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</row>
    <row r="397" spans="1:36" ht="12.75" hidden="1" customHeight="1" x14ac:dyDescent="0.2">
      <c r="A397" s="84"/>
      <c r="B397" s="84"/>
      <c r="C397" s="84"/>
      <c r="D397" s="86"/>
      <c r="E397" s="86"/>
      <c r="F397" s="86"/>
      <c r="G397" s="86"/>
      <c r="H397" s="84"/>
      <c r="I397" s="84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</row>
    <row r="398" spans="1:36" ht="12.75" hidden="1" customHeight="1" x14ac:dyDescent="0.2">
      <c r="A398" s="84"/>
      <c r="B398" s="84"/>
      <c r="C398" s="84"/>
      <c r="D398" s="86"/>
      <c r="E398" s="86"/>
      <c r="F398" s="86"/>
      <c r="G398" s="86"/>
      <c r="H398" s="84"/>
      <c r="I398" s="84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</row>
    <row r="399" spans="1:36" ht="12.75" hidden="1" customHeight="1" x14ac:dyDescent="0.2">
      <c r="A399" s="84"/>
      <c r="B399" s="84"/>
      <c r="C399" s="84"/>
      <c r="D399" s="86"/>
      <c r="E399" s="86"/>
      <c r="F399" s="86"/>
      <c r="G399" s="86"/>
      <c r="H399" s="84"/>
      <c r="I399" s="84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</row>
    <row r="400" spans="1:36" ht="12.75" hidden="1" customHeight="1" x14ac:dyDescent="0.2">
      <c r="A400" s="84"/>
      <c r="B400" s="84"/>
      <c r="C400" s="84"/>
      <c r="D400" s="86"/>
      <c r="E400" s="86"/>
      <c r="F400" s="86"/>
      <c r="G400" s="86"/>
      <c r="H400" s="84"/>
      <c r="I400" s="84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</row>
    <row r="401" spans="1:36" ht="12.75" hidden="1" customHeight="1" x14ac:dyDescent="0.2">
      <c r="A401" s="84"/>
      <c r="B401" s="84"/>
      <c r="C401" s="84"/>
      <c r="D401" s="86"/>
      <c r="E401" s="86"/>
      <c r="F401" s="86"/>
      <c r="G401" s="86"/>
      <c r="H401" s="84"/>
      <c r="I401" s="84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</row>
    <row r="402" spans="1:36" ht="12.75" hidden="1" customHeight="1" x14ac:dyDescent="0.2">
      <c r="A402" s="84"/>
      <c r="B402" s="84"/>
      <c r="C402" s="84"/>
      <c r="D402" s="86"/>
      <c r="E402" s="86"/>
      <c r="F402" s="86"/>
      <c r="G402" s="86"/>
      <c r="H402" s="84"/>
      <c r="I402" s="84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</row>
    <row r="403" spans="1:36" ht="12.75" hidden="1" customHeight="1" x14ac:dyDescent="0.2">
      <c r="A403" s="84"/>
      <c r="B403" s="84"/>
      <c r="C403" s="84"/>
      <c r="D403" s="86"/>
      <c r="E403" s="86"/>
      <c r="F403" s="86"/>
      <c r="G403" s="86"/>
      <c r="H403" s="84"/>
      <c r="I403" s="84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</row>
    <row r="404" spans="1:36" ht="12.75" hidden="1" customHeight="1" x14ac:dyDescent="0.2">
      <c r="A404" s="84"/>
      <c r="B404" s="84"/>
      <c r="C404" s="84"/>
      <c r="D404" s="86"/>
      <c r="E404" s="86"/>
      <c r="F404" s="86"/>
      <c r="G404" s="86"/>
      <c r="H404" s="84"/>
      <c r="I404" s="84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</row>
    <row r="405" spans="1:36" ht="12.75" hidden="1" customHeight="1" x14ac:dyDescent="0.2">
      <c r="A405" s="84"/>
      <c r="B405" s="84"/>
      <c r="C405" s="84"/>
      <c r="D405" s="86"/>
      <c r="E405" s="86"/>
      <c r="F405" s="86"/>
      <c r="G405" s="86"/>
      <c r="H405" s="84"/>
      <c r="I405" s="84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</row>
    <row r="406" spans="1:36" ht="12.75" hidden="1" customHeight="1" x14ac:dyDescent="0.2">
      <c r="A406" s="84"/>
      <c r="B406" s="84"/>
      <c r="C406" s="84"/>
      <c r="D406" s="86"/>
      <c r="E406" s="86"/>
      <c r="F406" s="86"/>
      <c r="G406" s="86"/>
      <c r="H406" s="84"/>
      <c r="I406" s="84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</row>
    <row r="407" spans="1:36" ht="12.75" hidden="1" customHeight="1" x14ac:dyDescent="0.2">
      <c r="A407" s="84"/>
      <c r="B407" s="84"/>
      <c r="C407" s="84"/>
      <c r="D407" s="86"/>
      <c r="E407" s="86"/>
      <c r="F407" s="86"/>
      <c r="G407" s="86"/>
      <c r="H407" s="84"/>
      <c r="I407" s="84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</row>
    <row r="408" spans="1:36" ht="12.75" hidden="1" customHeight="1" x14ac:dyDescent="0.2">
      <c r="A408" s="84"/>
      <c r="B408" s="84"/>
      <c r="C408" s="84"/>
      <c r="D408" s="86"/>
      <c r="E408" s="86"/>
      <c r="F408" s="86"/>
      <c r="G408" s="86"/>
      <c r="H408" s="84"/>
      <c r="I408" s="84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</row>
    <row r="409" spans="1:36" ht="12.75" hidden="1" customHeight="1" x14ac:dyDescent="0.2">
      <c r="A409" s="84"/>
      <c r="B409" s="84"/>
      <c r="C409" s="84"/>
      <c r="D409" s="86"/>
      <c r="E409" s="86"/>
      <c r="F409" s="86"/>
      <c r="G409" s="86"/>
      <c r="H409" s="84"/>
      <c r="I409" s="84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</row>
    <row r="410" spans="1:36" ht="12.75" hidden="1" customHeight="1" x14ac:dyDescent="0.2">
      <c r="A410" s="84"/>
      <c r="B410" s="84"/>
      <c r="C410" s="84"/>
      <c r="D410" s="86"/>
      <c r="E410" s="86"/>
      <c r="F410" s="86"/>
      <c r="G410" s="86"/>
      <c r="H410" s="84"/>
      <c r="I410" s="84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</row>
    <row r="411" spans="1:36" ht="12.75" hidden="1" customHeight="1" x14ac:dyDescent="0.2">
      <c r="A411" s="84"/>
      <c r="B411" s="84"/>
      <c r="C411" s="84"/>
      <c r="D411" s="86"/>
      <c r="E411" s="86"/>
      <c r="F411" s="86"/>
      <c r="G411" s="86"/>
      <c r="H411" s="84"/>
      <c r="I411" s="84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</row>
    <row r="412" spans="1:36" ht="12.75" hidden="1" customHeight="1" x14ac:dyDescent="0.2">
      <c r="A412" s="84"/>
      <c r="B412" s="84"/>
      <c r="C412" s="84"/>
      <c r="D412" s="86"/>
      <c r="E412" s="86"/>
      <c r="F412" s="86"/>
      <c r="G412" s="86"/>
      <c r="H412" s="84"/>
      <c r="I412" s="84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</row>
    <row r="413" spans="1:36" ht="12.75" hidden="1" customHeight="1" x14ac:dyDescent="0.2">
      <c r="A413" s="84"/>
      <c r="B413" s="84"/>
      <c r="C413" s="84"/>
      <c r="D413" s="86"/>
      <c r="E413" s="86"/>
      <c r="F413" s="86"/>
      <c r="G413" s="86"/>
      <c r="H413" s="84"/>
      <c r="I413" s="84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</row>
    <row r="414" spans="1:36" ht="12.75" hidden="1" customHeight="1" x14ac:dyDescent="0.2">
      <c r="A414" s="84"/>
      <c r="B414" s="84"/>
      <c r="C414" s="84"/>
      <c r="D414" s="86"/>
      <c r="E414" s="86"/>
      <c r="F414" s="86"/>
      <c r="G414" s="86"/>
      <c r="H414" s="84"/>
      <c r="I414" s="84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</row>
    <row r="415" spans="1:36" ht="12.75" hidden="1" customHeight="1" x14ac:dyDescent="0.2">
      <c r="A415" s="84"/>
      <c r="B415" s="84"/>
      <c r="C415" s="84"/>
      <c r="D415" s="86"/>
      <c r="E415" s="86"/>
      <c r="F415" s="86"/>
      <c r="G415" s="86"/>
      <c r="H415" s="84"/>
      <c r="I415" s="84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</row>
    <row r="416" spans="1:36" ht="12.75" hidden="1" customHeight="1" x14ac:dyDescent="0.2">
      <c r="A416" s="84"/>
      <c r="B416" s="84"/>
      <c r="C416" s="84"/>
      <c r="D416" s="86"/>
      <c r="E416" s="86"/>
      <c r="F416" s="86"/>
      <c r="G416" s="86"/>
      <c r="H416" s="84"/>
      <c r="I416" s="84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</row>
    <row r="417" spans="1:36" ht="12.75" hidden="1" customHeight="1" x14ac:dyDescent="0.2">
      <c r="A417" s="84"/>
      <c r="B417" s="84"/>
      <c r="C417" s="84"/>
      <c r="D417" s="86"/>
      <c r="E417" s="86"/>
      <c r="F417" s="86"/>
      <c r="G417" s="86"/>
      <c r="H417" s="84"/>
      <c r="I417" s="84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</row>
    <row r="418" spans="1:36" ht="12.75" hidden="1" customHeight="1" x14ac:dyDescent="0.2">
      <c r="A418" s="84"/>
      <c r="B418" s="84"/>
      <c r="C418" s="84"/>
      <c r="D418" s="86"/>
      <c r="E418" s="86"/>
      <c r="F418" s="86"/>
      <c r="G418" s="86"/>
      <c r="H418" s="84"/>
      <c r="I418" s="84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</row>
    <row r="419" spans="1:36" ht="12.75" hidden="1" customHeight="1" x14ac:dyDescent="0.2">
      <c r="A419" s="84"/>
      <c r="B419" s="84"/>
      <c r="C419" s="84"/>
      <c r="D419" s="86"/>
      <c r="E419" s="86"/>
      <c r="F419" s="86"/>
      <c r="G419" s="86"/>
      <c r="H419" s="84"/>
      <c r="I419" s="84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</row>
    <row r="420" spans="1:36" ht="12.75" hidden="1" customHeight="1" x14ac:dyDescent="0.2">
      <c r="A420" s="84"/>
      <c r="B420" s="84"/>
      <c r="C420" s="84"/>
      <c r="D420" s="86"/>
      <c r="E420" s="86"/>
      <c r="F420" s="86"/>
      <c r="G420" s="86"/>
      <c r="H420" s="84"/>
      <c r="I420" s="84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</row>
    <row r="421" spans="1:36" ht="12.75" hidden="1" customHeight="1" x14ac:dyDescent="0.2">
      <c r="A421" s="84"/>
      <c r="B421" s="84"/>
      <c r="C421" s="84"/>
      <c r="D421" s="86"/>
      <c r="E421" s="86"/>
      <c r="F421" s="86"/>
      <c r="G421" s="86"/>
      <c r="H421" s="84"/>
      <c r="I421" s="84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</row>
    <row r="422" spans="1:36" ht="12.75" hidden="1" customHeight="1" x14ac:dyDescent="0.2">
      <c r="A422" s="84"/>
      <c r="B422" s="84"/>
      <c r="C422" s="84"/>
      <c r="D422" s="86"/>
      <c r="E422" s="86"/>
      <c r="F422" s="86"/>
      <c r="G422" s="86"/>
      <c r="H422" s="84"/>
      <c r="I422" s="84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</row>
    <row r="423" spans="1:36" ht="12.75" hidden="1" customHeight="1" x14ac:dyDescent="0.2">
      <c r="A423" s="84"/>
      <c r="B423" s="84"/>
      <c r="C423" s="84"/>
      <c r="D423" s="86"/>
      <c r="E423" s="86"/>
      <c r="F423" s="86"/>
      <c r="G423" s="86"/>
      <c r="H423" s="84"/>
      <c r="I423" s="84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</row>
    <row r="424" spans="1:36" ht="12.75" hidden="1" customHeight="1" x14ac:dyDescent="0.2">
      <c r="A424" s="84"/>
      <c r="B424" s="84"/>
      <c r="C424" s="84"/>
      <c r="D424" s="86"/>
      <c r="E424" s="86"/>
      <c r="F424" s="86"/>
      <c r="G424" s="86"/>
      <c r="H424" s="84"/>
      <c r="I424" s="84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</row>
    <row r="425" spans="1:36" ht="12.75" hidden="1" customHeight="1" x14ac:dyDescent="0.2">
      <c r="A425" s="84"/>
      <c r="B425" s="84"/>
      <c r="C425" s="84"/>
      <c r="D425" s="86"/>
      <c r="E425" s="86"/>
      <c r="F425" s="86"/>
      <c r="G425" s="86"/>
      <c r="H425" s="84"/>
      <c r="I425" s="84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</row>
    <row r="426" spans="1:36" ht="12.75" hidden="1" customHeight="1" x14ac:dyDescent="0.2">
      <c r="A426" s="84"/>
      <c r="B426" s="84"/>
      <c r="C426" s="84"/>
      <c r="D426" s="86"/>
      <c r="E426" s="86"/>
      <c r="F426" s="86"/>
      <c r="G426" s="86"/>
      <c r="H426" s="84"/>
      <c r="I426" s="84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</row>
    <row r="427" spans="1:36" ht="12.75" hidden="1" customHeight="1" x14ac:dyDescent="0.2">
      <c r="A427" s="84"/>
      <c r="B427" s="84"/>
      <c r="C427" s="84"/>
      <c r="D427" s="86"/>
      <c r="E427" s="86"/>
      <c r="F427" s="86"/>
      <c r="G427" s="86"/>
      <c r="H427" s="84"/>
      <c r="I427" s="84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</row>
    <row r="428" spans="1:36" ht="12.75" hidden="1" customHeight="1" x14ac:dyDescent="0.2">
      <c r="A428" s="84"/>
      <c r="B428" s="84"/>
      <c r="C428" s="84"/>
      <c r="D428" s="86"/>
      <c r="E428" s="86"/>
      <c r="F428" s="86"/>
      <c r="G428" s="86"/>
      <c r="H428" s="84"/>
      <c r="I428" s="84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</row>
    <row r="429" spans="1:36" ht="12.75" hidden="1" customHeight="1" x14ac:dyDescent="0.2">
      <c r="A429" s="84"/>
      <c r="B429" s="84"/>
      <c r="C429" s="84"/>
      <c r="D429" s="86"/>
      <c r="E429" s="86"/>
      <c r="F429" s="86"/>
      <c r="G429" s="86"/>
      <c r="H429" s="84"/>
      <c r="I429" s="84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</row>
    <row r="430" spans="1:36" ht="12.75" hidden="1" customHeight="1" x14ac:dyDescent="0.2">
      <c r="A430" s="84"/>
      <c r="B430" s="84"/>
      <c r="C430" s="84"/>
      <c r="D430" s="86"/>
      <c r="E430" s="86"/>
      <c r="F430" s="86"/>
      <c r="G430" s="86"/>
      <c r="H430" s="84"/>
      <c r="I430" s="84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</row>
    <row r="431" spans="1:36" ht="12.75" hidden="1" customHeight="1" x14ac:dyDescent="0.2">
      <c r="A431" s="84"/>
      <c r="B431" s="84"/>
      <c r="C431" s="84"/>
      <c r="D431" s="86"/>
      <c r="E431" s="86"/>
      <c r="F431" s="86"/>
      <c r="G431" s="86"/>
      <c r="H431" s="84"/>
      <c r="I431" s="84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</row>
    <row r="432" spans="1:36" ht="12.75" hidden="1" customHeight="1" x14ac:dyDescent="0.2">
      <c r="A432" s="84"/>
      <c r="B432" s="84"/>
      <c r="C432" s="84"/>
      <c r="D432" s="86"/>
      <c r="E432" s="86"/>
      <c r="F432" s="86"/>
      <c r="G432" s="86"/>
      <c r="H432" s="84"/>
      <c r="I432" s="84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</row>
    <row r="433" spans="1:36" ht="12.75" hidden="1" customHeight="1" x14ac:dyDescent="0.2">
      <c r="A433" s="84"/>
      <c r="B433" s="84"/>
      <c r="C433" s="84"/>
      <c r="D433" s="86"/>
      <c r="E433" s="86"/>
      <c r="F433" s="86"/>
      <c r="G433" s="86"/>
      <c r="H433" s="84"/>
      <c r="I433" s="84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</row>
    <row r="434" spans="1:36" ht="12.75" hidden="1" customHeight="1" x14ac:dyDescent="0.2">
      <c r="A434" s="84"/>
      <c r="B434" s="84"/>
      <c r="C434" s="84"/>
      <c r="D434" s="86"/>
      <c r="E434" s="86"/>
      <c r="F434" s="86"/>
      <c r="G434" s="86"/>
      <c r="H434" s="84"/>
      <c r="I434" s="84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</row>
    <row r="435" spans="1:36" ht="12.75" hidden="1" customHeight="1" x14ac:dyDescent="0.2">
      <c r="A435" s="84"/>
      <c r="B435" s="84"/>
      <c r="C435" s="84"/>
      <c r="D435" s="86"/>
      <c r="E435" s="86"/>
      <c r="F435" s="86"/>
      <c r="G435" s="86"/>
      <c r="H435" s="84"/>
      <c r="I435" s="84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</row>
    <row r="436" spans="1:36" ht="12.75" hidden="1" customHeight="1" x14ac:dyDescent="0.2">
      <c r="A436" s="84"/>
      <c r="B436" s="84"/>
      <c r="C436" s="84"/>
      <c r="D436" s="86"/>
      <c r="E436" s="86"/>
      <c r="F436" s="86"/>
      <c r="G436" s="86"/>
      <c r="H436" s="84"/>
      <c r="I436" s="84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</row>
    <row r="437" spans="1:36" ht="12.75" hidden="1" customHeight="1" x14ac:dyDescent="0.2">
      <c r="A437" s="84"/>
      <c r="B437" s="84"/>
      <c r="C437" s="84"/>
      <c r="D437" s="86"/>
      <c r="E437" s="86"/>
      <c r="F437" s="86"/>
      <c r="G437" s="86"/>
      <c r="H437" s="84"/>
      <c r="I437" s="84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</row>
    <row r="438" spans="1:36" ht="12.75" hidden="1" customHeight="1" x14ac:dyDescent="0.2">
      <c r="A438" s="84"/>
      <c r="B438" s="84"/>
      <c r="C438" s="84"/>
      <c r="D438" s="86"/>
      <c r="E438" s="86"/>
      <c r="F438" s="86"/>
      <c r="G438" s="86"/>
      <c r="H438" s="84"/>
      <c r="I438" s="84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</row>
    <row r="439" spans="1:36" ht="12.75" hidden="1" customHeight="1" x14ac:dyDescent="0.2">
      <c r="A439" s="84"/>
      <c r="B439" s="84"/>
      <c r="C439" s="84"/>
      <c r="D439" s="86"/>
      <c r="E439" s="86"/>
      <c r="F439" s="86"/>
      <c r="G439" s="86"/>
      <c r="H439" s="84"/>
      <c r="I439" s="84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</row>
    <row r="440" spans="1:36" ht="12.75" hidden="1" customHeight="1" x14ac:dyDescent="0.2">
      <c r="A440" s="84"/>
      <c r="B440" s="84"/>
      <c r="C440" s="84"/>
      <c r="D440" s="86"/>
      <c r="E440" s="86"/>
      <c r="F440" s="86"/>
      <c r="G440" s="86"/>
      <c r="H440" s="84"/>
      <c r="I440" s="84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</row>
    <row r="441" spans="1:36" ht="12.75" hidden="1" customHeight="1" x14ac:dyDescent="0.2">
      <c r="A441" s="84"/>
      <c r="B441" s="84"/>
      <c r="C441" s="84"/>
      <c r="D441" s="86"/>
      <c r="E441" s="86"/>
      <c r="F441" s="86"/>
      <c r="G441" s="86"/>
      <c r="H441" s="84"/>
      <c r="I441" s="84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</row>
    <row r="442" spans="1:36" ht="12.75" hidden="1" customHeight="1" x14ac:dyDescent="0.2">
      <c r="A442" s="84"/>
      <c r="B442" s="84"/>
      <c r="C442" s="84"/>
      <c r="D442" s="86"/>
      <c r="E442" s="86"/>
      <c r="F442" s="86"/>
      <c r="G442" s="86"/>
      <c r="H442" s="84"/>
      <c r="I442" s="84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</row>
    <row r="443" spans="1:36" ht="12.75" hidden="1" customHeight="1" x14ac:dyDescent="0.2">
      <c r="A443" s="84"/>
      <c r="B443" s="84"/>
      <c r="C443" s="84"/>
      <c r="D443" s="86"/>
      <c r="E443" s="86"/>
      <c r="F443" s="86"/>
      <c r="G443" s="86"/>
      <c r="H443" s="84"/>
      <c r="I443" s="84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</row>
    <row r="444" spans="1:36" ht="12.75" hidden="1" customHeight="1" x14ac:dyDescent="0.2">
      <c r="A444" s="84"/>
      <c r="B444" s="84"/>
      <c r="C444" s="84"/>
      <c r="D444" s="86"/>
      <c r="E444" s="86"/>
      <c r="F444" s="86"/>
      <c r="G444" s="86"/>
      <c r="H444" s="84"/>
      <c r="I444" s="84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</row>
    <row r="445" spans="1:36" ht="12.75" hidden="1" customHeight="1" x14ac:dyDescent="0.2">
      <c r="A445" s="84"/>
      <c r="B445" s="84"/>
      <c r="C445" s="84"/>
      <c r="D445" s="86"/>
      <c r="E445" s="86"/>
      <c r="F445" s="86"/>
      <c r="G445" s="86"/>
      <c r="H445" s="84"/>
      <c r="I445" s="84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</row>
    <row r="446" spans="1:36" ht="12.75" hidden="1" customHeight="1" x14ac:dyDescent="0.2">
      <c r="A446" s="84"/>
      <c r="B446" s="84"/>
      <c r="C446" s="84"/>
      <c r="D446" s="86"/>
      <c r="E446" s="86"/>
      <c r="F446" s="86"/>
      <c r="G446" s="86"/>
      <c r="H446" s="84"/>
      <c r="I446" s="84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</row>
    <row r="447" spans="1:36" ht="12.75" hidden="1" customHeight="1" x14ac:dyDescent="0.2">
      <c r="A447" s="84"/>
      <c r="B447" s="84"/>
      <c r="C447" s="84"/>
      <c r="D447" s="86"/>
      <c r="E447" s="86"/>
      <c r="F447" s="86"/>
      <c r="G447" s="86"/>
      <c r="H447" s="84"/>
      <c r="I447" s="84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</row>
    <row r="448" spans="1:36" ht="12.75" hidden="1" customHeight="1" x14ac:dyDescent="0.2">
      <c r="A448" s="84"/>
      <c r="B448" s="84"/>
      <c r="C448" s="84"/>
      <c r="D448" s="86"/>
      <c r="E448" s="86"/>
      <c r="F448" s="86"/>
      <c r="G448" s="86"/>
      <c r="H448" s="84"/>
      <c r="I448" s="84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</row>
    <row r="449" spans="1:36" ht="12.75" hidden="1" customHeight="1" x14ac:dyDescent="0.2">
      <c r="A449" s="84"/>
      <c r="B449" s="84"/>
      <c r="C449" s="84"/>
      <c r="D449" s="86"/>
      <c r="E449" s="86"/>
      <c r="F449" s="86"/>
      <c r="G449" s="86"/>
      <c r="H449" s="84"/>
      <c r="I449" s="84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</row>
    <row r="450" spans="1:36" ht="12.75" hidden="1" customHeight="1" x14ac:dyDescent="0.2">
      <c r="A450" s="84"/>
      <c r="B450" s="84"/>
      <c r="C450" s="84"/>
      <c r="D450" s="86"/>
      <c r="E450" s="86"/>
      <c r="F450" s="86"/>
      <c r="G450" s="86"/>
      <c r="H450" s="84"/>
      <c r="I450" s="84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</row>
    <row r="451" spans="1:36" ht="12.75" hidden="1" customHeight="1" x14ac:dyDescent="0.2">
      <c r="A451" s="84"/>
      <c r="B451" s="84"/>
      <c r="C451" s="84"/>
      <c r="D451" s="86"/>
      <c r="E451" s="86"/>
      <c r="F451" s="86"/>
      <c r="G451" s="86"/>
      <c r="H451" s="84"/>
      <c r="I451" s="84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</row>
    <row r="452" spans="1:36" ht="12.75" hidden="1" customHeight="1" x14ac:dyDescent="0.2">
      <c r="A452" s="84"/>
      <c r="B452" s="84"/>
      <c r="C452" s="84"/>
      <c r="D452" s="86"/>
      <c r="E452" s="86"/>
      <c r="F452" s="86"/>
      <c r="G452" s="86"/>
      <c r="H452" s="84"/>
      <c r="I452" s="84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</row>
    <row r="453" spans="1:36" ht="12.75" hidden="1" customHeight="1" x14ac:dyDescent="0.2">
      <c r="A453" s="84"/>
      <c r="B453" s="84"/>
      <c r="C453" s="84"/>
      <c r="D453" s="86"/>
      <c r="E453" s="86"/>
      <c r="F453" s="86"/>
      <c r="G453" s="86"/>
      <c r="H453" s="84"/>
      <c r="I453" s="84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</row>
    <row r="454" spans="1:36" ht="12.75" hidden="1" customHeight="1" x14ac:dyDescent="0.2">
      <c r="A454" s="84"/>
      <c r="B454" s="84"/>
      <c r="C454" s="84"/>
      <c r="D454" s="86"/>
      <c r="E454" s="86"/>
      <c r="F454" s="86"/>
      <c r="G454" s="86"/>
      <c r="H454" s="84"/>
      <c r="I454" s="84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</row>
    <row r="455" spans="1:36" ht="12.75" hidden="1" customHeight="1" x14ac:dyDescent="0.2">
      <c r="A455" s="84"/>
      <c r="B455" s="84"/>
      <c r="C455" s="84"/>
      <c r="D455" s="86"/>
      <c r="E455" s="86"/>
      <c r="F455" s="86"/>
      <c r="G455" s="86"/>
      <c r="H455" s="84"/>
      <c r="I455" s="84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</row>
    <row r="456" spans="1:36" ht="12.75" hidden="1" customHeight="1" x14ac:dyDescent="0.2">
      <c r="A456" s="84"/>
      <c r="B456" s="84"/>
      <c r="C456" s="84"/>
      <c r="D456" s="86"/>
      <c r="E456" s="86"/>
      <c r="F456" s="86"/>
      <c r="G456" s="86"/>
      <c r="H456" s="84"/>
      <c r="I456" s="84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</row>
    <row r="457" spans="1:36" ht="12.75" hidden="1" customHeight="1" x14ac:dyDescent="0.2">
      <c r="A457" s="84"/>
      <c r="B457" s="84"/>
      <c r="C457" s="84"/>
      <c r="D457" s="86"/>
      <c r="E457" s="86"/>
      <c r="F457" s="86"/>
      <c r="G457" s="86"/>
      <c r="H457" s="84"/>
      <c r="I457" s="84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</row>
    <row r="458" spans="1:36" ht="12.75" hidden="1" customHeight="1" x14ac:dyDescent="0.2">
      <c r="A458" s="84"/>
      <c r="B458" s="84"/>
      <c r="C458" s="84"/>
      <c r="D458" s="86"/>
      <c r="E458" s="86"/>
      <c r="F458" s="86"/>
      <c r="G458" s="86"/>
      <c r="H458" s="84"/>
      <c r="I458" s="84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</row>
    <row r="459" spans="1:36" ht="12.75" hidden="1" customHeight="1" x14ac:dyDescent="0.2">
      <c r="A459" s="84"/>
      <c r="B459" s="84"/>
      <c r="C459" s="84"/>
      <c r="D459" s="86"/>
      <c r="E459" s="86"/>
      <c r="F459" s="86"/>
      <c r="G459" s="86"/>
      <c r="H459" s="84"/>
      <c r="I459" s="84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</row>
    <row r="460" spans="1:36" ht="12.75" hidden="1" customHeight="1" x14ac:dyDescent="0.2">
      <c r="A460" s="84"/>
      <c r="B460" s="84"/>
      <c r="C460" s="84"/>
      <c r="D460" s="86"/>
      <c r="E460" s="86"/>
      <c r="F460" s="86"/>
      <c r="G460" s="86"/>
      <c r="H460" s="84"/>
      <c r="I460" s="84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</row>
    <row r="461" spans="1:36" ht="12.75" hidden="1" customHeight="1" x14ac:dyDescent="0.2">
      <c r="A461" s="84"/>
      <c r="B461" s="84"/>
      <c r="C461" s="84"/>
      <c r="D461" s="86"/>
      <c r="E461" s="86"/>
      <c r="F461" s="86"/>
      <c r="G461" s="86"/>
      <c r="H461" s="84"/>
      <c r="I461" s="84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</row>
    <row r="462" spans="1:36" ht="12.75" hidden="1" customHeight="1" x14ac:dyDescent="0.2">
      <c r="A462" s="84"/>
      <c r="B462" s="84"/>
      <c r="C462" s="84"/>
      <c r="D462" s="86"/>
      <c r="E462" s="86"/>
      <c r="F462" s="86"/>
      <c r="G462" s="86"/>
      <c r="H462" s="84"/>
      <c r="I462" s="84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</row>
    <row r="463" spans="1:36" ht="12.75" hidden="1" customHeight="1" x14ac:dyDescent="0.2">
      <c r="A463" s="84"/>
      <c r="B463" s="84"/>
      <c r="C463" s="84"/>
      <c r="D463" s="86"/>
      <c r="E463" s="86"/>
      <c r="F463" s="86"/>
      <c r="G463" s="86"/>
      <c r="H463" s="84"/>
      <c r="I463" s="84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</row>
    <row r="464" spans="1:36" ht="12.75" hidden="1" customHeight="1" x14ac:dyDescent="0.2">
      <c r="A464" s="84"/>
      <c r="B464" s="84"/>
      <c r="C464" s="84"/>
      <c r="D464" s="86"/>
      <c r="E464" s="86"/>
      <c r="F464" s="86"/>
      <c r="G464" s="86"/>
      <c r="H464" s="84"/>
      <c r="I464" s="84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</row>
    <row r="465" spans="1:36" ht="12.75" hidden="1" customHeight="1" x14ac:dyDescent="0.2">
      <c r="A465" s="84"/>
      <c r="B465" s="84"/>
      <c r="C465" s="84"/>
      <c r="D465" s="86"/>
      <c r="E465" s="86"/>
      <c r="F465" s="86"/>
      <c r="G465" s="86"/>
      <c r="H465" s="84"/>
      <c r="I465" s="84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</row>
    <row r="466" spans="1:36" ht="12.75" hidden="1" customHeight="1" x14ac:dyDescent="0.2">
      <c r="A466" s="84"/>
      <c r="B466" s="84"/>
      <c r="C466" s="84"/>
      <c r="D466" s="86"/>
      <c r="E466" s="86"/>
      <c r="F466" s="86"/>
      <c r="G466" s="86"/>
      <c r="H466" s="84"/>
      <c r="I466" s="84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</row>
    <row r="467" spans="1:36" ht="12.75" hidden="1" customHeight="1" x14ac:dyDescent="0.2">
      <c r="A467" s="84"/>
      <c r="B467" s="84"/>
      <c r="C467" s="84"/>
      <c r="D467" s="86"/>
      <c r="E467" s="86"/>
      <c r="F467" s="86"/>
      <c r="G467" s="86"/>
      <c r="H467" s="84"/>
      <c r="I467" s="84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</row>
    <row r="468" spans="1:36" ht="12.75" hidden="1" customHeight="1" x14ac:dyDescent="0.2">
      <c r="A468" s="84"/>
      <c r="B468" s="84"/>
      <c r="C468" s="84"/>
      <c r="D468" s="86"/>
      <c r="E468" s="86"/>
      <c r="F468" s="86"/>
      <c r="G468" s="86"/>
      <c r="H468" s="84"/>
      <c r="I468" s="84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</row>
    <row r="469" spans="1:36" ht="12.75" hidden="1" customHeight="1" x14ac:dyDescent="0.2">
      <c r="A469" s="84"/>
      <c r="B469" s="84"/>
      <c r="C469" s="84"/>
      <c r="D469" s="86"/>
      <c r="E469" s="86"/>
      <c r="F469" s="86"/>
      <c r="G469" s="86"/>
      <c r="H469" s="84"/>
      <c r="I469" s="84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</row>
    <row r="470" spans="1:36" ht="12.75" hidden="1" customHeight="1" x14ac:dyDescent="0.2">
      <c r="A470" s="84"/>
      <c r="B470" s="84"/>
      <c r="C470" s="84"/>
      <c r="D470" s="86"/>
      <c r="E470" s="86"/>
      <c r="F470" s="86"/>
      <c r="G470" s="86"/>
      <c r="H470" s="84"/>
      <c r="I470" s="84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</row>
    <row r="471" spans="1:36" ht="12.75" hidden="1" customHeight="1" x14ac:dyDescent="0.2">
      <c r="A471" s="84"/>
      <c r="B471" s="84"/>
      <c r="C471" s="84"/>
      <c r="D471" s="86"/>
      <c r="E471" s="86"/>
      <c r="F471" s="86"/>
      <c r="G471" s="86"/>
      <c r="H471" s="84"/>
      <c r="I471" s="84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</row>
    <row r="472" spans="1:36" ht="12.75" hidden="1" customHeight="1" x14ac:dyDescent="0.2">
      <c r="A472" s="84"/>
      <c r="B472" s="84"/>
      <c r="C472" s="84"/>
      <c r="D472" s="86"/>
      <c r="E472" s="86"/>
      <c r="F472" s="86"/>
      <c r="G472" s="86"/>
      <c r="H472" s="84"/>
      <c r="I472" s="84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</row>
    <row r="473" spans="1:36" ht="12.75" hidden="1" customHeight="1" x14ac:dyDescent="0.2">
      <c r="A473" s="84"/>
      <c r="B473" s="84"/>
      <c r="C473" s="84"/>
      <c r="D473" s="86"/>
      <c r="E473" s="86"/>
      <c r="F473" s="86"/>
      <c r="G473" s="86"/>
      <c r="H473" s="84"/>
      <c r="I473" s="84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</row>
    <row r="474" spans="1:36" ht="12.75" hidden="1" customHeight="1" x14ac:dyDescent="0.2">
      <c r="A474" s="84"/>
      <c r="B474" s="84"/>
      <c r="C474" s="84"/>
      <c r="D474" s="86"/>
      <c r="E474" s="86"/>
      <c r="F474" s="86"/>
      <c r="G474" s="86"/>
      <c r="H474" s="84"/>
      <c r="I474" s="84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</row>
    <row r="475" spans="1:36" ht="12.75" hidden="1" customHeight="1" x14ac:dyDescent="0.2">
      <c r="A475" s="84"/>
      <c r="B475" s="84"/>
      <c r="C475" s="84"/>
      <c r="D475" s="86"/>
      <c r="E475" s="86"/>
      <c r="F475" s="86"/>
      <c r="G475" s="86"/>
      <c r="H475" s="84"/>
      <c r="I475" s="84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</row>
    <row r="476" spans="1:36" ht="12.75" hidden="1" customHeight="1" x14ac:dyDescent="0.2">
      <c r="A476" s="84"/>
      <c r="B476" s="84"/>
      <c r="C476" s="84"/>
      <c r="D476" s="86"/>
      <c r="E476" s="86"/>
      <c r="F476" s="86"/>
      <c r="G476" s="86"/>
      <c r="H476" s="84"/>
      <c r="I476" s="84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</row>
    <row r="477" spans="1:36" ht="12.75" hidden="1" customHeight="1" x14ac:dyDescent="0.2">
      <c r="A477" s="84"/>
      <c r="B477" s="84"/>
      <c r="C477" s="84"/>
      <c r="D477" s="86"/>
      <c r="E477" s="86"/>
      <c r="F477" s="86"/>
      <c r="G477" s="86"/>
      <c r="H477" s="84"/>
      <c r="I477" s="84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</row>
    <row r="478" spans="1:36" ht="12.75" hidden="1" customHeight="1" x14ac:dyDescent="0.2">
      <c r="A478" s="84"/>
      <c r="B478" s="84"/>
      <c r="C478" s="84"/>
      <c r="D478" s="86"/>
      <c r="E478" s="86"/>
      <c r="F478" s="86"/>
      <c r="G478" s="86"/>
      <c r="H478" s="84"/>
      <c r="I478" s="84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</row>
    <row r="479" spans="1:36" ht="12.75" hidden="1" customHeight="1" x14ac:dyDescent="0.2">
      <c r="A479" s="84"/>
      <c r="B479" s="84"/>
      <c r="C479" s="84"/>
      <c r="D479" s="86"/>
      <c r="E479" s="86"/>
      <c r="F479" s="86"/>
      <c r="G479" s="86"/>
      <c r="H479" s="84"/>
      <c r="I479" s="84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</row>
    <row r="480" spans="1:36" ht="12.75" hidden="1" customHeight="1" x14ac:dyDescent="0.2">
      <c r="A480" s="84"/>
      <c r="B480" s="84"/>
      <c r="C480" s="84"/>
      <c r="D480" s="86"/>
      <c r="E480" s="86"/>
      <c r="F480" s="86"/>
      <c r="G480" s="86"/>
      <c r="H480" s="84"/>
      <c r="I480" s="84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</row>
    <row r="481" spans="1:36" ht="12.75" hidden="1" customHeight="1" x14ac:dyDescent="0.2">
      <c r="A481" s="84"/>
      <c r="B481" s="84"/>
      <c r="C481" s="84"/>
      <c r="D481" s="86"/>
      <c r="E481" s="86"/>
      <c r="F481" s="86"/>
      <c r="G481" s="86"/>
      <c r="H481" s="84"/>
      <c r="I481" s="84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</row>
    <row r="482" spans="1:36" ht="12.75" hidden="1" customHeight="1" x14ac:dyDescent="0.2">
      <c r="A482" s="84"/>
      <c r="B482" s="84"/>
      <c r="C482" s="84"/>
      <c r="D482" s="86"/>
      <c r="E482" s="86"/>
      <c r="F482" s="86"/>
      <c r="G482" s="86"/>
      <c r="H482" s="84"/>
      <c r="I482" s="84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</row>
    <row r="483" spans="1:36" ht="12.75" hidden="1" customHeight="1" x14ac:dyDescent="0.2">
      <c r="A483" s="84"/>
      <c r="B483" s="84"/>
      <c r="C483" s="84"/>
      <c r="D483" s="86"/>
      <c r="E483" s="86"/>
      <c r="F483" s="86"/>
      <c r="G483" s="86"/>
      <c r="H483" s="84"/>
      <c r="I483" s="84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</row>
    <row r="484" spans="1:36" ht="12.75" hidden="1" customHeight="1" x14ac:dyDescent="0.2">
      <c r="A484" s="84"/>
      <c r="B484" s="84"/>
      <c r="C484" s="84"/>
      <c r="D484" s="86"/>
      <c r="E484" s="86"/>
      <c r="F484" s="86"/>
      <c r="G484" s="86"/>
      <c r="H484" s="84"/>
      <c r="I484" s="84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</row>
    <row r="485" spans="1:36" ht="12.75" hidden="1" customHeight="1" x14ac:dyDescent="0.2">
      <c r="A485" s="84"/>
      <c r="B485" s="84"/>
      <c r="C485" s="84"/>
      <c r="D485" s="86"/>
      <c r="E485" s="86"/>
      <c r="F485" s="86"/>
      <c r="G485" s="86"/>
      <c r="H485" s="84"/>
      <c r="I485" s="84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</row>
    <row r="486" spans="1:36" ht="12.75" hidden="1" customHeight="1" x14ac:dyDescent="0.2">
      <c r="A486" s="84"/>
      <c r="B486" s="84"/>
      <c r="C486" s="84"/>
      <c r="D486" s="86"/>
      <c r="E486" s="86"/>
      <c r="F486" s="86"/>
      <c r="G486" s="86"/>
      <c r="H486" s="84"/>
      <c r="I486" s="84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</row>
    <row r="487" spans="1:36" ht="12.75" hidden="1" customHeight="1" x14ac:dyDescent="0.2">
      <c r="A487" s="84"/>
      <c r="B487" s="84"/>
      <c r="C487" s="84"/>
      <c r="D487" s="86"/>
      <c r="E487" s="86"/>
      <c r="F487" s="86"/>
      <c r="G487" s="86"/>
      <c r="H487" s="84"/>
      <c r="I487" s="84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</row>
    <row r="488" spans="1:36" ht="12.75" hidden="1" customHeight="1" x14ac:dyDescent="0.2">
      <c r="A488" s="84"/>
      <c r="B488" s="84"/>
      <c r="C488" s="84"/>
      <c r="D488" s="86"/>
      <c r="E488" s="86"/>
      <c r="F488" s="86"/>
      <c r="G488" s="86"/>
      <c r="H488" s="84"/>
      <c r="I488" s="84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</row>
    <row r="489" spans="1:36" ht="12.75" hidden="1" customHeight="1" x14ac:dyDescent="0.2">
      <c r="A489" s="84"/>
      <c r="B489" s="84"/>
      <c r="C489" s="84"/>
      <c r="D489" s="86"/>
      <c r="E489" s="86"/>
      <c r="F489" s="86"/>
      <c r="G489" s="86"/>
      <c r="H489" s="84"/>
      <c r="I489" s="84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</row>
    <row r="490" spans="1:36" ht="12.75" hidden="1" customHeight="1" x14ac:dyDescent="0.2">
      <c r="A490" s="84"/>
      <c r="B490" s="84"/>
      <c r="C490" s="84"/>
      <c r="D490" s="86"/>
      <c r="E490" s="86"/>
      <c r="F490" s="86"/>
      <c r="G490" s="86"/>
      <c r="H490" s="84"/>
      <c r="I490" s="84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</row>
    <row r="491" spans="1:36" ht="12.75" hidden="1" customHeight="1" x14ac:dyDescent="0.2">
      <c r="A491" s="84"/>
      <c r="B491" s="84"/>
      <c r="C491" s="84"/>
      <c r="D491" s="86"/>
      <c r="E491" s="86"/>
      <c r="F491" s="86"/>
      <c r="G491" s="86"/>
      <c r="H491" s="84"/>
      <c r="I491" s="84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</row>
    <row r="492" spans="1:36" ht="12.75" hidden="1" customHeight="1" x14ac:dyDescent="0.2">
      <c r="A492" s="84"/>
      <c r="B492" s="84"/>
      <c r="C492" s="84"/>
      <c r="D492" s="86"/>
      <c r="E492" s="86"/>
      <c r="F492" s="86"/>
      <c r="G492" s="86"/>
      <c r="H492" s="84"/>
      <c r="I492" s="84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</row>
    <row r="493" spans="1:36" ht="12.75" hidden="1" customHeight="1" x14ac:dyDescent="0.2">
      <c r="A493" s="84"/>
      <c r="B493" s="84"/>
      <c r="C493" s="84"/>
      <c r="D493" s="86"/>
      <c r="E493" s="86"/>
      <c r="F493" s="86"/>
      <c r="G493" s="86"/>
      <c r="H493" s="84"/>
      <c r="I493" s="84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</row>
    <row r="494" spans="1:36" ht="12.75" hidden="1" customHeight="1" x14ac:dyDescent="0.2">
      <c r="A494" s="84"/>
      <c r="B494" s="84"/>
      <c r="C494" s="84"/>
      <c r="D494" s="86"/>
      <c r="E494" s="86"/>
      <c r="F494" s="86"/>
      <c r="G494" s="86"/>
      <c r="H494" s="84"/>
      <c r="I494" s="84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</row>
    <row r="495" spans="1:36" ht="12.75" hidden="1" customHeight="1" x14ac:dyDescent="0.2">
      <c r="A495" s="84"/>
      <c r="B495" s="84"/>
      <c r="C495" s="84"/>
      <c r="D495" s="86"/>
      <c r="E495" s="86"/>
      <c r="F495" s="86"/>
      <c r="G495" s="86"/>
      <c r="H495" s="84"/>
      <c r="I495" s="84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</row>
    <row r="496" spans="1:36" ht="12.75" hidden="1" customHeight="1" x14ac:dyDescent="0.2">
      <c r="A496" s="84"/>
      <c r="B496" s="84"/>
      <c r="C496" s="84"/>
      <c r="D496" s="86"/>
      <c r="E496" s="86"/>
      <c r="F496" s="86"/>
      <c r="G496" s="86"/>
      <c r="H496" s="84"/>
      <c r="I496" s="84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</row>
    <row r="497" spans="1:36" ht="12.75" hidden="1" customHeight="1" x14ac:dyDescent="0.2">
      <c r="A497" s="84"/>
      <c r="B497" s="84"/>
      <c r="C497" s="84"/>
      <c r="D497" s="86"/>
      <c r="E497" s="86"/>
      <c r="F497" s="86"/>
      <c r="G497" s="86"/>
      <c r="H497" s="84"/>
      <c r="I497" s="84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</row>
    <row r="498" spans="1:36" ht="12.75" hidden="1" customHeight="1" x14ac:dyDescent="0.2">
      <c r="A498" s="84"/>
      <c r="B498" s="84"/>
      <c r="C498" s="84"/>
      <c r="D498" s="86"/>
      <c r="E498" s="86"/>
      <c r="F498" s="86"/>
      <c r="G498" s="86"/>
      <c r="H498" s="84"/>
      <c r="I498" s="84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</row>
    <row r="499" spans="1:36" ht="12.75" hidden="1" customHeight="1" x14ac:dyDescent="0.2">
      <c r="A499" s="84"/>
      <c r="B499" s="84"/>
      <c r="C499" s="84"/>
      <c r="D499" s="86"/>
      <c r="E499" s="86"/>
      <c r="F499" s="86"/>
      <c r="G499" s="86"/>
      <c r="H499" s="84"/>
      <c r="I499" s="84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</row>
    <row r="500" spans="1:36" ht="12.75" hidden="1" customHeight="1" x14ac:dyDescent="0.2">
      <c r="A500" s="84"/>
      <c r="B500" s="84"/>
      <c r="C500" s="84"/>
      <c r="D500" s="86"/>
      <c r="E500" s="86"/>
      <c r="F500" s="86"/>
      <c r="G500" s="86"/>
      <c r="H500" s="84"/>
      <c r="I500" s="84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</row>
    <row r="501" spans="1:36" ht="12.75" hidden="1" customHeight="1" x14ac:dyDescent="0.2">
      <c r="A501" s="84"/>
      <c r="B501" s="84"/>
      <c r="C501" s="84"/>
      <c r="D501" s="86"/>
      <c r="E501" s="86"/>
      <c r="F501" s="86"/>
      <c r="G501" s="86"/>
      <c r="H501" s="84"/>
      <c r="I501" s="84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</row>
    <row r="502" spans="1:36" ht="12.75" hidden="1" customHeight="1" x14ac:dyDescent="0.2">
      <c r="A502" s="84"/>
      <c r="B502" s="84"/>
      <c r="C502" s="84"/>
      <c r="D502" s="86"/>
      <c r="E502" s="86"/>
      <c r="F502" s="86"/>
      <c r="G502" s="86"/>
      <c r="H502" s="84"/>
      <c r="I502" s="84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</row>
    <row r="503" spans="1:36" ht="12.75" hidden="1" customHeight="1" x14ac:dyDescent="0.2">
      <c r="A503" s="84"/>
      <c r="B503" s="84"/>
      <c r="C503" s="84"/>
      <c r="D503" s="86"/>
      <c r="E503" s="86"/>
      <c r="F503" s="86"/>
      <c r="G503" s="86"/>
      <c r="H503" s="84"/>
      <c r="I503" s="84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</row>
    <row r="504" spans="1:36" ht="12.75" hidden="1" customHeight="1" x14ac:dyDescent="0.2">
      <c r="A504" s="84"/>
      <c r="B504" s="84"/>
      <c r="C504" s="84"/>
      <c r="D504" s="86"/>
      <c r="E504" s="86"/>
      <c r="F504" s="86"/>
      <c r="G504" s="86"/>
      <c r="H504" s="84"/>
      <c r="I504" s="84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</row>
    <row r="505" spans="1:36" ht="12.75" hidden="1" customHeight="1" x14ac:dyDescent="0.2">
      <c r="A505" s="84"/>
      <c r="B505" s="84"/>
      <c r="C505" s="84"/>
      <c r="D505" s="86"/>
      <c r="E505" s="86"/>
      <c r="F505" s="86"/>
      <c r="G505" s="86"/>
      <c r="H505" s="84"/>
      <c r="I505" s="84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</row>
    <row r="506" spans="1:36" ht="12.75" hidden="1" customHeight="1" x14ac:dyDescent="0.2">
      <c r="A506" s="84"/>
      <c r="B506" s="84"/>
      <c r="C506" s="84"/>
      <c r="D506" s="86"/>
      <c r="E506" s="86"/>
      <c r="F506" s="86"/>
      <c r="G506" s="86"/>
      <c r="H506" s="84"/>
      <c r="I506" s="84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</row>
    <row r="507" spans="1:36" ht="12.75" hidden="1" customHeight="1" x14ac:dyDescent="0.2">
      <c r="A507" s="84"/>
      <c r="B507" s="84"/>
      <c r="C507" s="84"/>
      <c r="D507" s="86"/>
      <c r="E507" s="86"/>
      <c r="F507" s="86"/>
      <c r="G507" s="86"/>
      <c r="H507" s="84"/>
      <c r="I507" s="84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</row>
    <row r="508" spans="1:36" ht="12.75" hidden="1" customHeight="1" x14ac:dyDescent="0.2">
      <c r="A508" s="84"/>
      <c r="B508" s="84"/>
      <c r="C508" s="84"/>
      <c r="D508" s="86"/>
      <c r="E508" s="86"/>
      <c r="F508" s="86"/>
      <c r="G508" s="86"/>
      <c r="H508" s="84"/>
      <c r="I508" s="84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</row>
    <row r="509" spans="1:36" ht="12.75" hidden="1" customHeight="1" x14ac:dyDescent="0.2">
      <c r="A509" s="84"/>
      <c r="B509" s="84"/>
      <c r="C509" s="84"/>
      <c r="D509" s="86"/>
      <c r="E509" s="86"/>
      <c r="F509" s="86"/>
      <c r="G509" s="86"/>
      <c r="H509" s="84"/>
      <c r="I509" s="84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</row>
    <row r="510" spans="1:36" ht="12.75" hidden="1" customHeight="1" x14ac:dyDescent="0.2">
      <c r="A510" s="84"/>
      <c r="B510" s="84"/>
      <c r="C510" s="84"/>
      <c r="D510" s="86"/>
      <c r="E510" s="86"/>
      <c r="F510" s="86"/>
      <c r="G510" s="86"/>
      <c r="H510" s="84"/>
      <c r="I510" s="84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</row>
    <row r="511" spans="1:36" ht="12.75" hidden="1" customHeight="1" x14ac:dyDescent="0.2">
      <c r="A511" s="84"/>
      <c r="B511" s="84"/>
      <c r="C511" s="84"/>
      <c r="D511" s="86"/>
      <c r="E511" s="86"/>
      <c r="F511" s="86"/>
      <c r="G511" s="86"/>
      <c r="H511" s="84"/>
      <c r="I511" s="84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</row>
    <row r="512" spans="1:36" ht="12.75" hidden="1" customHeight="1" x14ac:dyDescent="0.2">
      <c r="A512" s="84"/>
      <c r="B512" s="84"/>
      <c r="C512" s="84"/>
      <c r="D512" s="86"/>
      <c r="E512" s="86"/>
      <c r="F512" s="86"/>
      <c r="G512" s="86"/>
      <c r="H512" s="84"/>
      <c r="I512" s="84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</row>
    <row r="513" spans="1:36" ht="12.75" hidden="1" customHeight="1" x14ac:dyDescent="0.2">
      <c r="A513" s="84"/>
      <c r="B513" s="84"/>
      <c r="C513" s="84"/>
      <c r="D513" s="86"/>
      <c r="E513" s="86"/>
      <c r="F513" s="86"/>
      <c r="G513" s="86"/>
      <c r="H513" s="84"/>
      <c r="I513" s="84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</row>
    <row r="514" spans="1:36" ht="12.75" hidden="1" customHeight="1" x14ac:dyDescent="0.2">
      <c r="A514" s="84"/>
      <c r="B514" s="84"/>
      <c r="C514" s="84"/>
      <c r="D514" s="86"/>
      <c r="E514" s="86"/>
      <c r="F514" s="86"/>
      <c r="G514" s="86"/>
      <c r="H514" s="84"/>
      <c r="I514" s="84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</row>
    <row r="515" spans="1:36" ht="12.75" hidden="1" customHeight="1" x14ac:dyDescent="0.2">
      <c r="A515" s="84"/>
      <c r="B515" s="84"/>
      <c r="C515" s="84"/>
      <c r="D515" s="86"/>
      <c r="E515" s="86"/>
      <c r="F515" s="86"/>
      <c r="G515" s="86"/>
      <c r="H515" s="84"/>
      <c r="I515" s="84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</row>
    <row r="516" spans="1:36" ht="12.75" hidden="1" customHeight="1" x14ac:dyDescent="0.2">
      <c r="A516" s="84"/>
      <c r="B516" s="84"/>
      <c r="C516" s="84"/>
      <c r="D516" s="86"/>
      <c r="E516" s="86"/>
      <c r="F516" s="86"/>
      <c r="G516" s="86"/>
      <c r="H516" s="84"/>
      <c r="I516" s="84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</row>
    <row r="517" spans="1:36" ht="12.75" hidden="1" customHeight="1" x14ac:dyDescent="0.2">
      <c r="A517" s="84"/>
      <c r="B517" s="84"/>
      <c r="C517" s="84"/>
      <c r="D517" s="86"/>
      <c r="E517" s="86"/>
      <c r="F517" s="86"/>
      <c r="G517" s="86"/>
      <c r="H517" s="84"/>
      <c r="I517" s="84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</row>
    <row r="518" spans="1:36" ht="12.75" hidden="1" customHeight="1" x14ac:dyDescent="0.2">
      <c r="A518" s="84"/>
      <c r="B518" s="84"/>
      <c r="C518" s="84"/>
      <c r="D518" s="86"/>
      <c r="E518" s="86"/>
      <c r="F518" s="86"/>
      <c r="G518" s="86"/>
      <c r="H518" s="84"/>
      <c r="I518" s="84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</row>
    <row r="519" spans="1:36" ht="12.75" hidden="1" customHeight="1" x14ac:dyDescent="0.2">
      <c r="A519" s="84"/>
      <c r="B519" s="84"/>
      <c r="C519" s="84"/>
      <c r="D519" s="86"/>
      <c r="E519" s="86"/>
      <c r="F519" s="86"/>
      <c r="G519" s="86"/>
      <c r="H519" s="84"/>
      <c r="I519" s="84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</row>
    <row r="520" spans="1:36" ht="12.75" hidden="1" customHeight="1" x14ac:dyDescent="0.2">
      <c r="A520" s="84"/>
      <c r="B520" s="84"/>
      <c r="C520" s="84"/>
      <c r="D520" s="86"/>
      <c r="E520" s="86"/>
      <c r="F520" s="86"/>
      <c r="G520" s="86"/>
      <c r="H520" s="84"/>
      <c r="I520" s="84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</row>
    <row r="521" spans="1:36" ht="12.75" hidden="1" customHeight="1" x14ac:dyDescent="0.2">
      <c r="A521" s="84"/>
      <c r="B521" s="84"/>
      <c r="C521" s="84"/>
      <c r="D521" s="86"/>
      <c r="E521" s="86"/>
      <c r="F521" s="86"/>
      <c r="G521" s="86"/>
      <c r="H521" s="84"/>
      <c r="I521" s="84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</row>
    <row r="522" spans="1:36" ht="12.75" hidden="1" customHeight="1" x14ac:dyDescent="0.2">
      <c r="A522" s="84"/>
      <c r="B522" s="84"/>
      <c r="C522" s="84"/>
      <c r="D522" s="86"/>
      <c r="E522" s="86"/>
      <c r="F522" s="86"/>
      <c r="G522" s="86"/>
      <c r="H522" s="84"/>
      <c r="I522" s="84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</row>
    <row r="523" spans="1:36" ht="12.75" hidden="1" customHeight="1" x14ac:dyDescent="0.2">
      <c r="A523" s="84"/>
      <c r="B523" s="84"/>
      <c r="C523" s="84"/>
      <c r="D523" s="86"/>
      <c r="E523" s="86"/>
      <c r="F523" s="86"/>
      <c r="G523" s="86"/>
      <c r="H523" s="84"/>
      <c r="I523" s="84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</row>
    <row r="524" spans="1:36" ht="12.75" hidden="1" customHeight="1" x14ac:dyDescent="0.2">
      <c r="A524" s="84"/>
      <c r="B524" s="84"/>
      <c r="C524" s="84"/>
      <c r="D524" s="86"/>
      <c r="E524" s="86"/>
      <c r="F524" s="86"/>
      <c r="G524" s="86"/>
      <c r="H524" s="84"/>
      <c r="I524" s="84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</row>
    <row r="525" spans="1:36" ht="12.75" hidden="1" customHeight="1" x14ac:dyDescent="0.2">
      <c r="A525" s="84"/>
      <c r="B525" s="84"/>
      <c r="C525" s="84"/>
      <c r="D525" s="86"/>
      <c r="E525" s="86"/>
      <c r="F525" s="86"/>
      <c r="G525" s="86"/>
      <c r="H525" s="84"/>
      <c r="I525" s="84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</row>
    <row r="526" spans="1:36" ht="12.75" hidden="1" customHeight="1" x14ac:dyDescent="0.2">
      <c r="A526" s="84"/>
      <c r="B526" s="84"/>
      <c r="C526" s="84"/>
      <c r="D526" s="86"/>
      <c r="E526" s="86"/>
      <c r="F526" s="86"/>
      <c r="G526" s="86"/>
      <c r="H526" s="84"/>
      <c r="I526" s="84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</row>
    <row r="527" spans="1:36" ht="12.75" hidden="1" customHeight="1" x14ac:dyDescent="0.2">
      <c r="A527" s="84"/>
      <c r="B527" s="84"/>
      <c r="C527" s="84"/>
      <c r="D527" s="86"/>
      <c r="E527" s="86"/>
      <c r="F527" s="86"/>
      <c r="G527" s="86"/>
      <c r="H527" s="84"/>
      <c r="I527" s="84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</row>
    <row r="528" spans="1:36" ht="12.75" hidden="1" customHeight="1" x14ac:dyDescent="0.2">
      <c r="A528" s="84"/>
      <c r="B528" s="84"/>
      <c r="C528" s="84"/>
      <c r="D528" s="86"/>
      <c r="E528" s="86"/>
      <c r="F528" s="86"/>
      <c r="G528" s="86"/>
      <c r="H528" s="84"/>
      <c r="I528" s="84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</row>
    <row r="529" spans="1:36" ht="12.75" hidden="1" customHeight="1" x14ac:dyDescent="0.2">
      <c r="A529" s="84"/>
      <c r="B529" s="84"/>
      <c r="C529" s="84"/>
      <c r="D529" s="86"/>
      <c r="E529" s="86"/>
      <c r="F529" s="86"/>
      <c r="G529" s="86"/>
      <c r="H529" s="84"/>
      <c r="I529" s="84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</row>
    <row r="530" spans="1:36" ht="12.75" hidden="1" customHeight="1" x14ac:dyDescent="0.2">
      <c r="A530" s="84"/>
      <c r="B530" s="84"/>
      <c r="C530" s="84"/>
      <c r="D530" s="86"/>
      <c r="E530" s="86"/>
      <c r="F530" s="86"/>
      <c r="G530" s="86"/>
      <c r="H530" s="84"/>
      <c r="I530" s="84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</row>
    <row r="531" spans="1:36" ht="12.75" hidden="1" customHeight="1" x14ac:dyDescent="0.2">
      <c r="A531" s="84"/>
      <c r="B531" s="84"/>
      <c r="C531" s="84"/>
      <c r="D531" s="86"/>
      <c r="E531" s="86"/>
      <c r="F531" s="86"/>
      <c r="G531" s="86"/>
      <c r="H531" s="84"/>
      <c r="I531" s="84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</row>
    <row r="532" spans="1:36" ht="12.75" hidden="1" customHeight="1" x14ac:dyDescent="0.2">
      <c r="A532" s="84"/>
      <c r="B532" s="84"/>
      <c r="C532" s="84"/>
      <c r="D532" s="86"/>
      <c r="E532" s="86"/>
      <c r="F532" s="86"/>
      <c r="G532" s="86"/>
      <c r="H532" s="84"/>
      <c r="I532" s="84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</row>
    <row r="533" spans="1:36" ht="12.75" hidden="1" customHeight="1" x14ac:dyDescent="0.2">
      <c r="A533" s="84"/>
      <c r="B533" s="84"/>
      <c r="C533" s="84"/>
      <c r="D533" s="86"/>
      <c r="E533" s="86"/>
      <c r="F533" s="86"/>
      <c r="G533" s="86"/>
      <c r="H533" s="84"/>
      <c r="I533" s="84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</row>
    <row r="534" spans="1:36" ht="12.75" hidden="1" customHeight="1" x14ac:dyDescent="0.2">
      <c r="A534" s="84"/>
      <c r="B534" s="84"/>
      <c r="C534" s="84"/>
      <c r="D534" s="86"/>
      <c r="E534" s="86"/>
      <c r="F534" s="86"/>
      <c r="G534" s="86"/>
      <c r="H534" s="84"/>
      <c r="I534" s="84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</row>
    <row r="535" spans="1:36" ht="12.75" hidden="1" customHeight="1" x14ac:dyDescent="0.2">
      <c r="A535" s="84"/>
      <c r="B535" s="84"/>
      <c r="C535" s="84"/>
      <c r="D535" s="86"/>
      <c r="E535" s="86"/>
      <c r="F535" s="86"/>
      <c r="G535" s="86"/>
      <c r="H535" s="84"/>
      <c r="I535" s="84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</row>
    <row r="536" spans="1:36" ht="12.75" hidden="1" customHeight="1" x14ac:dyDescent="0.2">
      <c r="A536" s="84"/>
      <c r="B536" s="84"/>
      <c r="C536" s="84"/>
      <c r="D536" s="86"/>
      <c r="E536" s="86"/>
      <c r="F536" s="86"/>
      <c r="G536" s="86"/>
      <c r="H536" s="84"/>
      <c r="I536" s="84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</row>
    <row r="537" spans="1:36" ht="12.75" hidden="1" customHeight="1" x14ac:dyDescent="0.2">
      <c r="A537" s="84"/>
      <c r="B537" s="84"/>
      <c r="C537" s="84"/>
      <c r="D537" s="86"/>
      <c r="E537" s="86"/>
      <c r="F537" s="86"/>
      <c r="G537" s="86"/>
      <c r="H537" s="84"/>
      <c r="I537" s="84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</row>
    <row r="538" spans="1:36" ht="12.75" hidden="1" customHeight="1" x14ac:dyDescent="0.2">
      <c r="A538" s="84"/>
      <c r="B538" s="84"/>
      <c r="C538" s="84"/>
      <c r="D538" s="86"/>
      <c r="E538" s="86"/>
      <c r="F538" s="86"/>
      <c r="G538" s="86"/>
      <c r="H538" s="84"/>
      <c r="I538" s="84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</row>
    <row r="539" spans="1:36" ht="12.75" hidden="1" customHeight="1" x14ac:dyDescent="0.2">
      <c r="A539" s="84"/>
      <c r="B539" s="84"/>
      <c r="C539" s="84"/>
      <c r="D539" s="86"/>
      <c r="E539" s="86"/>
      <c r="F539" s="86"/>
      <c r="G539" s="86"/>
      <c r="H539" s="84"/>
      <c r="I539" s="84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</row>
    <row r="540" spans="1:36" ht="12.75" hidden="1" customHeight="1" x14ac:dyDescent="0.2">
      <c r="A540" s="84"/>
      <c r="B540" s="84"/>
      <c r="C540" s="84"/>
      <c r="D540" s="86"/>
      <c r="E540" s="86"/>
      <c r="F540" s="86"/>
      <c r="G540" s="86"/>
      <c r="H540" s="84"/>
      <c r="I540" s="84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</row>
    <row r="541" spans="1:36" ht="12.75" hidden="1" customHeight="1" x14ac:dyDescent="0.2">
      <c r="A541" s="84"/>
      <c r="B541" s="84"/>
      <c r="C541" s="84"/>
      <c r="D541" s="86"/>
      <c r="E541" s="86"/>
      <c r="F541" s="86"/>
      <c r="G541" s="86"/>
      <c r="H541" s="84"/>
      <c r="I541" s="84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</row>
    <row r="542" spans="1:36" ht="12.75" hidden="1" customHeight="1" x14ac:dyDescent="0.2">
      <c r="A542" s="84"/>
      <c r="B542" s="84"/>
      <c r="C542" s="84"/>
      <c r="D542" s="86"/>
      <c r="E542" s="86"/>
      <c r="F542" s="86"/>
      <c r="G542" s="86"/>
      <c r="H542" s="84"/>
      <c r="I542" s="84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</row>
    <row r="543" spans="1:36" ht="12.75" hidden="1" customHeight="1" x14ac:dyDescent="0.2">
      <c r="A543" s="84"/>
      <c r="B543" s="84"/>
      <c r="C543" s="84"/>
      <c r="D543" s="86"/>
      <c r="E543" s="86"/>
      <c r="F543" s="86"/>
      <c r="G543" s="86"/>
      <c r="H543" s="84"/>
      <c r="I543" s="84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</row>
    <row r="544" spans="1:36" ht="12.75" hidden="1" customHeight="1" x14ac:dyDescent="0.2">
      <c r="A544" s="84"/>
      <c r="B544" s="84"/>
      <c r="C544" s="84"/>
      <c r="D544" s="86"/>
      <c r="E544" s="86"/>
      <c r="F544" s="86"/>
      <c r="G544" s="86"/>
      <c r="H544" s="84"/>
      <c r="I544" s="84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</row>
    <row r="545" spans="1:36" ht="12.75" hidden="1" customHeight="1" x14ac:dyDescent="0.2">
      <c r="A545" s="84"/>
      <c r="B545" s="84"/>
      <c r="C545" s="84"/>
      <c r="D545" s="86"/>
      <c r="E545" s="86"/>
      <c r="F545" s="86"/>
      <c r="G545" s="86"/>
      <c r="H545" s="84"/>
      <c r="I545" s="84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</row>
    <row r="546" spans="1:36" ht="12.75" hidden="1" customHeight="1" x14ac:dyDescent="0.2">
      <c r="A546" s="84"/>
      <c r="B546" s="84"/>
      <c r="C546" s="84"/>
      <c r="D546" s="86"/>
      <c r="E546" s="86"/>
      <c r="F546" s="86"/>
      <c r="G546" s="86"/>
      <c r="H546" s="84"/>
      <c r="I546" s="84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</row>
    <row r="547" spans="1:36" ht="12.75" hidden="1" customHeight="1" x14ac:dyDescent="0.2">
      <c r="A547" s="84"/>
      <c r="B547" s="84"/>
      <c r="C547" s="84"/>
      <c r="D547" s="86"/>
      <c r="E547" s="86"/>
      <c r="F547" s="86"/>
      <c r="G547" s="86"/>
      <c r="H547" s="84"/>
      <c r="I547" s="84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</row>
    <row r="548" spans="1:36" ht="12.75" hidden="1" customHeight="1" x14ac:dyDescent="0.2">
      <c r="A548" s="84"/>
      <c r="B548" s="84"/>
      <c r="C548" s="84"/>
      <c r="D548" s="86"/>
      <c r="E548" s="86"/>
      <c r="F548" s="86"/>
      <c r="G548" s="86"/>
      <c r="H548" s="84"/>
      <c r="I548" s="84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</row>
    <row r="549" spans="1:36" ht="12.75" hidden="1" customHeight="1" x14ac:dyDescent="0.2">
      <c r="A549" s="84"/>
      <c r="B549" s="84"/>
      <c r="C549" s="84"/>
      <c r="D549" s="86"/>
      <c r="E549" s="86"/>
      <c r="F549" s="86"/>
      <c r="G549" s="86"/>
      <c r="H549" s="84"/>
      <c r="I549" s="84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</row>
    <row r="550" spans="1:36" ht="12.75" hidden="1" customHeight="1" x14ac:dyDescent="0.2">
      <c r="A550" s="84"/>
      <c r="B550" s="84"/>
      <c r="C550" s="84"/>
      <c r="D550" s="86"/>
      <c r="E550" s="86"/>
      <c r="F550" s="86"/>
      <c r="G550" s="86"/>
      <c r="H550" s="84"/>
      <c r="I550" s="84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</row>
    <row r="551" spans="1:36" ht="12.75" hidden="1" customHeight="1" x14ac:dyDescent="0.2">
      <c r="A551" s="84"/>
      <c r="B551" s="84"/>
      <c r="C551" s="84"/>
      <c r="D551" s="86"/>
      <c r="E551" s="86"/>
      <c r="F551" s="86"/>
      <c r="G551" s="86"/>
      <c r="H551" s="84"/>
      <c r="I551" s="84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</row>
    <row r="552" spans="1:36" ht="12.75" hidden="1" customHeight="1" x14ac:dyDescent="0.2">
      <c r="A552" s="84"/>
      <c r="B552" s="84"/>
      <c r="C552" s="84"/>
      <c r="D552" s="86"/>
      <c r="E552" s="86"/>
      <c r="F552" s="86"/>
      <c r="G552" s="86"/>
      <c r="H552" s="84"/>
      <c r="I552" s="84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</row>
    <row r="553" spans="1:36" ht="12.75" hidden="1" customHeight="1" x14ac:dyDescent="0.2">
      <c r="A553" s="84"/>
      <c r="B553" s="84"/>
      <c r="C553" s="84"/>
      <c r="D553" s="86"/>
      <c r="E553" s="86"/>
      <c r="F553" s="86"/>
      <c r="G553" s="86"/>
      <c r="H553" s="84"/>
      <c r="I553" s="84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</row>
    <row r="554" spans="1:36" ht="12.75" hidden="1" customHeight="1" x14ac:dyDescent="0.2">
      <c r="A554" s="84"/>
      <c r="B554" s="84"/>
      <c r="C554" s="84"/>
      <c r="D554" s="86"/>
      <c r="E554" s="86"/>
      <c r="F554" s="86"/>
      <c r="G554" s="86"/>
      <c r="H554" s="84"/>
      <c r="I554" s="84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</row>
    <row r="555" spans="1:36" ht="12.75" hidden="1" customHeight="1" x14ac:dyDescent="0.2">
      <c r="A555" s="84"/>
      <c r="B555" s="84"/>
      <c r="C555" s="84"/>
      <c r="D555" s="86"/>
      <c r="E555" s="86"/>
      <c r="F555" s="86"/>
      <c r="G555" s="86"/>
      <c r="H555" s="84"/>
      <c r="I555" s="84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</row>
    <row r="556" spans="1:36" ht="12.75" hidden="1" customHeight="1" x14ac:dyDescent="0.2">
      <c r="A556" s="84"/>
      <c r="B556" s="84"/>
      <c r="C556" s="84"/>
      <c r="D556" s="86"/>
      <c r="E556" s="86"/>
      <c r="F556" s="86"/>
      <c r="G556" s="86"/>
      <c r="H556" s="84"/>
      <c r="I556" s="84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</row>
    <row r="557" spans="1:36" ht="12.75" hidden="1" customHeight="1" x14ac:dyDescent="0.2">
      <c r="A557" s="84"/>
      <c r="B557" s="84"/>
      <c r="C557" s="84"/>
      <c r="D557" s="86"/>
      <c r="E557" s="86"/>
      <c r="F557" s="86"/>
      <c r="G557" s="86"/>
      <c r="H557" s="84"/>
      <c r="I557" s="84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</row>
    <row r="558" spans="1:36" ht="12.75" hidden="1" customHeight="1" x14ac:dyDescent="0.2">
      <c r="A558" s="84"/>
      <c r="B558" s="84"/>
      <c r="C558" s="84"/>
      <c r="D558" s="86"/>
      <c r="E558" s="86"/>
      <c r="F558" s="86"/>
      <c r="G558" s="86"/>
      <c r="H558" s="84"/>
      <c r="I558" s="84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</row>
    <row r="559" spans="1:36" ht="12.75" hidden="1" customHeight="1" x14ac:dyDescent="0.2">
      <c r="A559" s="84"/>
      <c r="B559" s="84"/>
      <c r="C559" s="84"/>
      <c r="D559" s="86"/>
      <c r="E559" s="86"/>
      <c r="F559" s="86"/>
      <c r="G559" s="86"/>
      <c r="H559" s="84"/>
      <c r="I559" s="84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</row>
    <row r="560" spans="1:36" ht="12.75" hidden="1" customHeight="1" x14ac:dyDescent="0.2">
      <c r="A560" s="84"/>
      <c r="B560" s="84"/>
      <c r="C560" s="84"/>
      <c r="D560" s="86"/>
      <c r="E560" s="86"/>
      <c r="F560" s="86"/>
      <c r="G560" s="86"/>
      <c r="H560" s="84"/>
      <c r="I560" s="84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</row>
    <row r="561" spans="1:36" ht="12.75" hidden="1" customHeight="1" x14ac:dyDescent="0.2">
      <c r="A561" s="84"/>
      <c r="B561" s="84"/>
      <c r="C561" s="84"/>
      <c r="D561" s="86"/>
      <c r="E561" s="86"/>
      <c r="F561" s="86"/>
      <c r="G561" s="86"/>
      <c r="H561" s="84"/>
      <c r="I561" s="84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</row>
    <row r="562" spans="1:36" ht="12.75" hidden="1" customHeight="1" x14ac:dyDescent="0.2">
      <c r="A562" s="84"/>
      <c r="B562" s="84"/>
      <c r="C562" s="84"/>
      <c r="D562" s="86"/>
      <c r="E562" s="86"/>
      <c r="F562" s="86"/>
      <c r="G562" s="86"/>
      <c r="H562" s="84"/>
      <c r="I562" s="84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</row>
    <row r="563" spans="1:36" ht="12.75" hidden="1" customHeight="1" x14ac:dyDescent="0.2">
      <c r="A563" s="84"/>
      <c r="B563" s="84"/>
      <c r="C563" s="84"/>
      <c r="D563" s="86"/>
      <c r="E563" s="86"/>
      <c r="F563" s="86"/>
      <c r="G563" s="86"/>
      <c r="H563" s="84"/>
      <c r="I563" s="84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</row>
    <row r="564" spans="1:36" ht="12.75" hidden="1" customHeight="1" x14ac:dyDescent="0.2">
      <c r="A564" s="84"/>
      <c r="B564" s="84"/>
      <c r="C564" s="84"/>
      <c r="D564" s="86"/>
      <c r="E564" s="86"/>
      <c r="F564" s="86"/>
      <c r="G564" s="86"/>
      <c r="H564" s="84"/>
      <c r="I564" s="84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</row>
    <row r="565" spans="1:36" ht="12.75" hidden="1" customHeight="1" x14ac:dyDescent="0.2">
      <c r="A565" s="84"/>
      <c r="B565" s="84"/>
      <c r="C565" s="84"/>
      <c r="D565" s="86"/>
      <c r="E565" s="86"/>
      <c r="F565" s="86"/>
      <c r="G565" s="86"/>
      <c r="H565" s="84"/>
      <c r="I565" s="84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</row>
    <row r="566" spans="1:36" ht="12.75" hidden="1" customHeight="1" x14ac:dyDescent="0.2">
      <c r="A566" s="84"/>
      <c r="B566" s="84"/>
      <c r="C566" s="84"/>
      <c r="D566" s="86"/>
      <c r="E566" s="86"/>
      <c r="F566" s="86"/>
      <c r="G566" s="86"/>
      <c r="H566" s="84"/>
      <c r="I566" s="84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</row>
    <row r="567" spans="1:36" ht="12.75" hidden="1" customHeight="1" x14ac:dyDescent="0.2">
      <c r="A567" s="84"/>
      <c r="B567" s="84"/>
      <c r="C567" s="84"/>
      <c r="D567" s="86"/>
      <c r="E567" s="86"/>
      <c r="F567" s="86"/>
      <c r="G567" s="86"/>
      <c r="H567" s="84"/>
      <c r="I567" s="84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</row>
    <row r="568" spans="1:36" ht="12.75" hidden="1" customHeight="1" x14ac:dyDescent="0.2">
      <c r="A568" s="84"/>
      <c r="B568" s="84"/>
      <c r="C568" s="84"/>
      <c r="D568" s="86"/>
      <c r="E568" s="86"/>
      <c r="F568" s="86"/>
      <c r="G568" s="86"/>
      <c r="H568" s="84"/>
      <c r="I568" s="84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</row>
    <row r="569" spans="1:36" ht="12.75" hidden="1" customHeight="1" x14ac:dyDescent="0.2">
      <c r="A569" s="84"/>
      <c r="B569" s="84"/>
      <c r="C569" s="84"/>
      <c r="D569" s="86"/>
      <c r="E569" s="86"/>
      <c r="F569" s="86"/>
      <c r="G569" s="86"/>
      <c r="H569" s="84"/>
      <c r="I569" s="84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</row>
    <row r="570" spans="1:36" ht="12.75" hidden="1" customHeight="1" x14ac:dyDescent="0.2">
      <c r="A570" s="84"/>
      <c r="B570" s="84"/>
      <c r="C570" s="84"/>
      <c r="D570" s="86"/>
      <c r="E570" s="86"/>
      <c r="F570" s="86"/>
      <c r="G570" s="86"/>
      <c r="H570" s="84"/>
      <c r="I570" s="84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</row>
    <row r="571" spans="1:36" ht="12.75" hidden="1" customHeight="1" x14ac:dyDescent="0.2">
      <c r="A571" s="84"/>
      <c r="B571" s="84"/>
      <c r="C571" s="84"/>
      <c r="D571" s="86"/>
      <c r="E571" s="86"/>
      <c r="F571" s="86"/>
      <c r="G571" s="86"/>
      <c r="H571" s="84"/>
      <c r="I571" s="84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</row>
    <row r="572" spans="1:36" ht="12.75" hidden="1" customHeight="1" x14ac:dyDescent="0.2">
      <c r="A572" s="84"/>
      <c r="B572" s="84"/>
      <c r="C572" s="84"/>
      <c r="D572" s="86"/>
      <c r="E572" s="86"/>
      <c r="F572" s="86"/>
      <c r="G572" s="86"/>
      <c r="H572" s="84"/>
      <c r="I572" s="84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</row>
    <row r="573" spans="1:36" ht="12.75" hidden="1" customHeight="1" x14ac:dyDescent="0.2">
      <c r="A573" s="84"/>
      <c r="B573" s="84"/>
      <c r="C573" s="84"/>
      <c r="D573" s="86"/>
      <c r="E573" s="86"/>
      <c r="F573" s="86"/>
      <c r="G573" s="86"/>
      <c r="H573" s="84"/>
      <c r="I573" s="84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</row>
    <row r="574" spans="1:36" ht="12.75" hidden="1" customHeight="1" x14ac:dyDescent="0.2">
      <c r="A574" s="84"/>
      <c r="B574" s="84"/>
      <c r="C574" s="84"/>
      <c r="D574" s="86"/>
      <c r="E574" s="86"/>
      <c r="F574" s="86"/>
      <c r="G574" s="86"/>
      <c r="H574" s="84"/>
      <c r="I574" s="84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</row>
    <row r="575" spans="1:36" ht="12.75" hidden="1" customHeight="1" x14ac:dyDescent="0.2">
      <c r="A575" s="84"/>
      <c r="B575" s="84"/>
      <c r="C575" s="84"/>
      <c r="D575" s="86"/>
      <c r="E575" s="86"/>
      <c r="F575" s="86"/>
      <c r="G575" s="86"/>
      <c r="H575" s="84"/>
      <c r="I575" s="84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</row>
    <row r="576" spans="1:36" ht="12.75" hidden="1" customHeight="1" x14ac:dyDescent="0.2">
      <c r="A576" s="84"/>
      <c r="B576" s="84"/>
      <c r="C576" s="84"/>
      <c r="D576" s="86"/>
      <c r="E576" s="86"/>
      <c r="F576" s="86"/>
      <c r="G576" s="86"/>
      <c r="H576" s="84"/>
      <c r="I576" s="84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</row>
    <row r="577" spans="1:36" ht="12.75" hidden="1" customHeight="1" x14ac:dyDescent="0.2">
      <c r="A577" s="84"/>
      <c r="B577" s="84"/>
      <c r="C577" s="84"/>
      <c r="D577" s="86"/>
      <c r="E577" s="86"/>
      <c r="F577" s="86"/>
      <c r="G577" s="86"/>
      <c r="H577" s="84"/>
      <c r="I577" s="84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</row>
    <row r="578" spans="1:36" ht="12.75" hidden="1" customHeight="1" x14ac:dyDescent="0.2">
      <c r="A578" s="84"/>
      <c r="B578" s="84"/>
      <c r="C578" s="84"/>
      <c r="D578" s="86"/>
      <c r="E578" s="86"/>
      <c r="F578" s="86"/>
      <c r="G578" s="86"/>
      <c r="H578" s="84"/>
      <c r="I578" s="84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</row>
    <row r="579" spans="1:36" ht="12.75" hidden="1" customHeight="1" x14ac:dyDescent="0.2">
      <c r="A579" s="84"/>
      <c r="B579" s="84"/>
      <c r="C579" s="84"/>
      <c r="D579" s="86"/>
      <c r="E579" s="86"/>
      <c r="F579" s="86"/>
      <c r="G579" s="86"/>
      <c r="H579" s="84"/>
      <c r="I579" s="84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</row>
    <row r="580" spans="1:36" ht="12.75" hidden="1" customHeight="1" x14ac:dyDescent="0.2">
      <c r="A580" s="84"/>
      <c r="B580" s="84"/>
      <c r="C580" s="84"/>
      <c r="D580" s="86"/>
      <c r="E580" s="86"/>
      <c r="F580" s="86"/>
      <c r="G580" s="86"/>
      <c r="H580" s="84"/>
      <c r="I580" s="84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</row>
    <row r="581" spans="1:36" ht="12.75" hidden="1" customHeight="1" x14ac:dyDescent="0.2">
      <c r="A581" s="84"/>
      <c r="B581" s="84"/>
      <c r="C581" s="84"/>
      <c r="D581" s="86"/>
      <c r="E581" s="86"/>
      <c r="F581" s="86"/>
      <c r="G581" s="86"/>
      <c r="H581" s="84"/>
      <c r="I581" s="84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</row>
    <row r="582" spans="1:36" ht="12.75" hidden="1" customHeight="1" x14ac:dyDescent="0.2">
      <c r="A582" s="84"/>
      <c r="B582" s="84"/>
      <c r="C582" s="84"/>
      <c r="D582" s="86"/>
      <c r="E582" s="86"/>
      <c r="F582" s="86"/>
      <c r="G582" s="86"/>
      <c r="H582" s="84"/>
      <c r="I582" s="84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</row>
    <row r="583" spans="1:36" ht="12.75" hidden="1" customHeight="1" x14ac:dyDescent="0.2">
      <c r="A583" s="84"/>
      <c r="B583" s="84"/>
      <c r="C583" s="84"/>
      <c r="D583" s="86"/>
      <c r="E583" s="86"/>
      <c r="F583" s="86"/>
      <c r="G583" s="86"/>
      <c r="H583" s="84"/>
      <c r="I583" s="84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</row>
    <row r="584" spans="1:36" ht="12.75" hidden="1" customHeight="1" x14ac:dyDescent="0.2">
      <c r="A584" s="84"/>
      <c r="B584" s="84"/>
      <c r="C584" s="84"/>
      <c r="D584" s="86"/>
      <c r="E584" s="86"/>
      <c r="F584" s="86"/>
      <c r="G584" s="86"/>
      <c r="H584" s="84"/>
      <c r="I584" s="84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</row>
    <row r="585" spans="1:36" ht="12.75" hidden="1" customHeight="1" x14ac:dyDescent="0.2">
      <c r="A585" s="84"/>
      <c r="B585" s="84"/>
      <c r="C585" s="84"/>
      <c r="D585" s="86"/>
      <c r="E585" s="86"/>
      <c r="F585" s="86"/>
      <c r="G585" s="86"/>
      <c r="H585" s="84"/>
      <c r="I585" s="84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</row>
    <row r="586" spans="1:36" ht="12.75" hidden="1" customHeight="1" x14ac:dyDescent="0.2">
      <c r="A586" s="84"/>
      <c r="B586" s="84"/>
      <c r="C586" s="84"/>
      <c r="D586" s="86"/>
      <c r="E586" s="86"/>
      <c r="F586" s="86"/>
      <c r="G586" s="86"/>
      <c r="H586" s="84"/>
      <c r="I586" s="84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</row>
    <row r="587" spans="1:36" ht="12.75" hidden="1" customHeight="1" x14ac:dyDescent="0.2">
      <c r="A587" s="84"/>
      <c r="B587" s="84"/>
      <c r="C587" s="84"/>
      <c r="D587" s="86"/>
      <c r="E587" s="86"/>
      <c r="F587" s="86"/>
      <c r="G587" s="86"/>
      <c r="H587" s="84"/>
      <c r="I587" s="84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</row>
    <row r="588" spans="1:36" ht="12.75" hidden="1" customHeight="1" x14ac:dyDescent="0.2">
      <c r="A588" s="84"/>
      <c r="B588" s="84"/>
      <c r="C588" s="84"/>
      <c r="D588" s="86"/>
      <c r="E588" s="86"/>
      <c r="F588" s="86"/>
      <c r="G588" s="86"/>
      <c r="H588" s="84"/>
      <c r="I588" s="84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</row>
    <row r="589" spans="1:36" ht="12.75" hidden="1" customHeight="1" x14ac:dyDescent="0.2">
      <c r="A589" s="84"/>
      <c r="B589" s="84"/>
      <c r="C589" s="84"/>
      <c r="D589" s="86"/>
      <c r="E589" s="86"/>
      <c r="F589" s="86"/>
      <c r="G589" s="86"/>
      <c r="H589" s="84"/>
      <c r="I589" s="84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</row>
    <row r="590" spans="1:36" ht="12.75" hidden="1" customHeight="1" x14ac:dyDescent="0.2">
      <c r="A590" s="84"/>
      <c r="B590" s="84"/>
      <c r="C590" s="84"/>
      <c r="D590" s="86"/>
      <c r="E590" s="86"/>
      <c r="F590" s="86"/>
      <c r="G590" s="86"/>
      <c r="H590" s="84"/>
      <c r="I590" s="84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</row>
    <row r="591" spans="1:36" ht="12.75" hidden="1" customHeight="1" x14ac:dyDescent="0.2">
      <c r="A591" s="84"/>
      <c r="B591" s="84"/>
      <c r="C591" s="84"/>
      <c r="D591" s="86"/>
      <c r="E591" s="86"/>
      <c r="F591" s="86"/>
      <c r="G591" s="86"/>
      <c r="H591" s="84"/>
      <c r="I591" s="84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</row>
    <row r="592" spans="1:36" ht="12.75" hidden="1" customHeight="1" x14ac:dyDescent="0.2">
      <c r="A592" s="84"/>
      <c r="B592" s="84"/>
      <c r="C592" s="84"/>
      <c r="D592" s="86"/>
      <c r="E592" s="86"/>
      <c r="F592" s="86"/>
      <c r="G592" s="86"/>
      <c r="H592" s="84"/>
      <c r="I592" s="84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</row>
    <row r="593" spans="1:36" ht="12.75" hidden="1" customHeight="1" x14ac:dyDescent="0.2">
      <c r="A593" s="84"/>
      <c r="B593" s="84"/>
      <c r="C593" s="84"/>
      <c r="D593" s="86"/>
      <c r="E593" s="86"/>
      <c r="F593" s="86"/>
      <c r="G593" s="86"/>
      <c r="H593" s="84"/>
      <c r="I593" s="84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</row>
    <row r="594" spans="1:36" ht="12.75" hidden="1" customHeight="1" x14ac:dyDescent="0.2">
      <c r="A594" s="84"/>
      <c r="B594" s="84"/>
      <c r="C594" s="84"/>
      <c r="D594" s="86"/>
      <c r="E594" s="86"/>
      <c r="F594" s="86"/>
      <c r="G594" s="86"/>
      <c r="H594" s="84"/>
      <c r="I594" s="84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</row>
    <row r="595" spans="1:36" ht="12.75" hidden="1" customHeight="1" x14ac:dyDescent="0.2">
      <c r="A595" s="84"/>
      <c r="B595" s="84"/>
      <c r="C595" s="84"/>
      <c r="D595" s="86"/>
      <c r="E595" s="86"/>
      <c r="F595" s="86"/>
      <c r="G595" s="86"/>
      <c r="H595" s="84"/>
      <c r="I595" s="84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</row>
    <row r="596" spans="1:36" ht="12.75" hidden="1" customHeight="1" x14ac:dyDescent="0.2">
      <c r="A596" s="84"/>
      <c r="B596" s="84"/>
      <c r="C596" s="84"/>
      <c r="D596" s="86"/>
      <c r="E596" s="86"/>
      <c r="F596" s="86"/>
      <c r="G596" s="86"/>
      <c r="H596" s="84"/>
      <c r="I596" s="84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</row>
    <row r="597" spans="1:36" ht="12.75" hidden="1" customHeight="1" x14ac:dyDescent="0.2">
      <c r="A597" s="84"/>
      <c r="B597" s="84"/>
      <c r="C597" s="84"/>
      <c r="D597" s="86"/>
      <c r="E597" s="86"/>
      <c r="F597" s="86"/>
      <c r="G597" s="86"/>
      <c r="H597" s="84"/>
      <c r="I597" s="84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</row>
    <row r="598" spans="1:36" ht="12.75" hidden="1" customHeight="1" x14ac:dyDescent="0.2">
      <c r="A598" s="84"/>
      <c r="B598" s="84"/>
      <c r="C598" s="84"/>
      <c r="D598" s="86"/>
      <c r="E598" s="86"/>
      <c r="F598" s="86"/>
      <c r="G598" s="86"/>
      <c r="H598" s="84"/>
      <c r="I598" s="84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</row>
    <row r="599" spans="1:36" ht="12.75" hidden="1" customHeight="1" x14ac:dyDescent="0.2">
      <c r="A599" s="84"/>
      <c r="B599" s="84"/>
      <c r="C599" s="84"/>
      <c r="D599" s="86"/>
      <c r="E599" s="86"/>
      <c r="F599" s="86"/>
      <c r="G599" s="86"/>
      <c r="H599" s="84"/>
      <c r="I599" s="84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</row>
    <row r="600" spans="1:36" ht="12.75" hidden="1" customHeight="1" x14ac:dyDescent="0.2">
      <c r="A600" s="84"/>
      <c r="B600" s="84"/>
      <c r="C600" s="84"/>
      <c r="D600" s="86"/>
      <c r="E600" s="86"/>
      <c r="F600" s="86"/>
      <c r="G600" s="86"/>
      <c r="H600" s="84"/>
      <c r="I600" s="84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</row>
    <row r="601" spans="1:36" ht="12.75" hidden="1" customHeight="1" x14ac:dyDescent="0.2">
      <c r="A601" s="84"/>
      <c r="B601" s="84"/>
      <c r="C601" s="84"/>
      <c r="D601" s="86"/>
      <c r="E601" s="86"/>
      <c r="F601" s="86"/>
      <c r="G601" s="86"/>
      <c r="H601" s="84"/>
      <c r="I601" s="84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</row>
    <row r="602" spans="1:36" ht="12.75" hidden="1" customHeight="1" x14ac:dyDescent="0.2">
      <c r="A602" s="84"/>
      <c r="B602" s="84"/>
      <c r="C602" s="84"/>
      <c r="D602" s="86"/>
      <c r="E602" s="86"/>
      <c r="F602" s="86"/>
      <c r="G602" s="86"/>
      <c r="H602" s="84"/>
      <c r="I602" s="84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</row>
    <row r="603" spans="1:36" ht="12.75" hidden="1" customHeight="1" x14ac:dyDescent="0.2">
      <c r="A603" s="84"/>
      <c r="B603" s="84"/>
      <c r="C603" s="84"/>
      <c r="D603" s="86"/>
      <c r="E603" s="86"/>
      <c r="F603" s="86"/>
      <c r="G603" s="86"/>
      <c r="H603" s="84"/>
      <c r="I603" s="84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</row>
    <row r="604" spans="1:36" ht="12.75" hidden="1" customHeight="1" x14ac:dyDescent="0.2">
      <c r="A604" s="84"/>
      <c r="B604" s="84"/>
      <c r="C604" s="84"/>
      <c r="D604" s="86"/>
      <c r="E604" s="86"/>
      <c r="F604" s="86"/>
      <c r="G604" s="86"/>
      <c r="H604" s="84"/>
      <c r="I604" s="84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</row>
    <row r="605" spans="1:36" ht="12.75" hidden="1" customHeight="1" x14ac:dyDescent="0.2">
      <c r="A605" s="84"/>
      <c r="B605" s="84"/>
      <c r="C605" s="84"/>
      <c r="D605" s="86"/>
      <c r="E605" s="86"/>
      <c r="F605" s="86"/>
      <c r="G605" s="86"/>
      <c r="H605" s="84"/>
      <c r="I605" s="84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</row>
    <row r="606" spans="1:36" ht="12.75" hidden="1" customHeight="1" x14ac:dyDescent="0.2">
      <c r="A606" s="84"/>
      <c r="B606" s="84"/>
      <c r="C606" s="84"/>
      <c r="D606" s="86"/>
      <c r="E606" s="86"/>
      <c r="F606" s="86"/>
      <c r="G606" s="86"/>
      <c r="H606" s="84"/>
      <c r="I606" s="84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</row>
    <row r="607" spans="1:36" ht="12.75" hidden="1" customHeight="1" x14ac:dyDescent="0.2">
      <c r="A607" s="84"/>
      <c r="B607" s="84"/>
      <c r="C607" s="84"/>
      <c r="D607" s="86"/>
      <c r="E607" s="86"/>
      <c r="F607" s="86"/>
      <c r="G607" s="86"/>
      <c r="H607" s="84"/>
      <c r="I607" s="84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</row>
    <row r="608" spans="1:36" ht="12.75" hidden="1" customHeight="1" x14ac:dyDescent="0.2">
      <c r="A608" s="84"/>
      <c r="B608" s="84"/>
      <c r="C608" s="84"/>
      <c r="D608" s="86"/>
      <c r="E608" s="86"/>
      <c r="F608" s="86"/>
      <c r="G608" s="86"/>
      <c r="H608" s="84"/>
      <c r="I608" s="84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</row>
    <row r="609" spans="1:36" ht="12.75" hidden="1" customHeight="1" x14ac:dyDescent="0.2">
      <c r="A609" s="84"/>
      <c r="B609" s="84"/>
      <c r="C609" s="84"/>
      <c r="D609" s="86"/>
      <c r="E609" s="86"/>
      <c r="F609" s="86"/>
      <c r="G609" s="86"/>
      <c r="H609" s="84"/>
      <c r="I609" s="84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</row>
    <row r="610" spans="1:36" ht="12.75" hidden="1" customHeight="1" x14ac:dyDescent="0.2">
      <c r="A610" s="84"/>
      <c r="B610" s="84"/>
      <c r="C610" s="84"/>
      <c r="D610" s="86"/>
      <c r="E610" s="86"/>
      <c r="F610" s="86"/>
      <c r="G610" s="86"/>
      <c r="H610" s="84"/>
      <c r="I610" s="84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</row>
    <row r="611" spans="1:36" ht="12.75" hidden="1" customHeight="1" x14ac:dyDescent="0.2">
      <c r="A611" s="84"/>
      <c r="B611" s="84"/>
      <c r="C611" s="84"/>
      <c r="D611" s="86"/>
      <c r="E611" s="86"/>
      <c r="F611" s="86"/>
      <c r="G611" s="86"/>
      <c r="H611" s="84"/>
      <c r="I611" s="84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</row>
    <row r="612" spans="1:36" ht="12.75" hidden="1" customHeight="1" x14ac:dyDescent="0.2">
      <c r="A612" s="84"/>
      <c r="B612" s="84"/>
      <c r="C612" s="84"/>
      <c r="D612" s="86"/>
      <c r="E612" s="86"/>
      <c r="F612" s="86"/>
      <c r="G612" s="86"/>
      <c r="H612" s="84"/>
      <c r="I612" s="84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</row>
    <row r="613" spans="1:36" ht="12.75" hidden="1" customHeight="1" x14ac:dyDescent="0.2">
      <c r="A613" s="84"/>
      <c r="B613" s="84"/>
      <c r="C613" s="84"/>
      <c r="D613" s="86"/>
      <c r="E613" s="86"/>
      <c r="F613" s="86"/>
      <c r="G613" s="86"/>
      <c r="H613" s="84"/>
      <c r="I613" s="84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</row>
    <row r="614" spans="1:36" ht="12.75" hidden="1" customHeight="1" x14ac:dyDescent="0.2">
      <c r="A614" s="84"/>
      <c r="B614" s="84"/>
      <c r="C614" s="84"/>
      <c r="D614" s="86"/>
      <c r="E614" s="86"/>
      <c r="F614" s="86"/>
      <c r="G614" s="86"/>
      <c r="H614" s="84"/>
      <c r="I614" s="84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</row>
    <row r="615" spans="1:36" ht="12.75" hidden="1" customHeight="1" x14ac:dyDescent="0.2">
      <c r="A615" s="84"/>
      <c r="B615" s="84"/>
      <c r="C615" s="84"/>
      <c r="D615" s="86"/>
      <c r="E615" s="86"/>
      <c r="F615" s="86"/>
      <c r="G615" s="86"/>
      <c r="H615" s="84"/>
      <c r="I615" s="84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</row>
    <row r="616" spans="1:36" ht="12.75" hidden="1" customHeight="1" x14ac:dyDescent="0.2">
      <c r="A616" s="84"/>
      <c r="B616" s="84"/>
      <c r="C616" s="84"/>
      <c r="D616" s="86"/>
      <c r="E616" s="86"/>
      <c r="F616" s="86"/>
      <c r="G616" s="86"/>
      <c r="H616" s="84"/>
      <c r="I616" s="84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</row>
    <row r="617" spans="1:36" ht="12.75" hidden="1" customHeight="1" x14ac:dyDescent="0.2">
      <c r="A617" s="84"/>
      <c r="B617" s="84"/>
      <c r="C617" s="84"/>
      <c r="D617" s="86"/>
      <c r="E617" s="86"/>
      <c r="F617" s="86"/>
      <c r="G617" s="86"/>
      <c r="H617" s="84"/>
      <c r="I617" s="84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</row>
    <row r="618" spans="1:36" ht="12.75" hidden="1" customHeight="1" x14ac:dyDescent="0.2">
      <c r="A618" s="84"/>
      <c r="B618" s="84"/>
      <c r="C618" s="84"/>
      <c r="D618" s="86"/>
      <c r="E618" s="86"/>
      <c r="F618" s="86"/>
      <c r="G618" s="86"/>
      <c r="H618" s="84"/>
      <c r="I618" s="84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</row>
    <row r="619" spans="1:36" ht="12.75" hidden="1" customHeight="1" x14ac:dyDescent="0.2">
      <c r="A619" s="84"/>
      <c r="B619" s="84"/>
      <c r="C619" s="84"/>
      <c r="D619" s="86"/>
      <c r="E619" s="86"/>
      <c r="F619" s="86"/>
      <c r="G619" s="86"/>
      <c r="H619" s="84"/>
      <c r="I619" s="84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</row>
    <row r="620" spans="1:36" ht="12.75" hidden="1" customHeight="1" x14ac:dyDescent="0.2">
      <c r="A620" s="84"/>
      <c r="B620" s="84"/>
      <c r="C620" s="84"/>
      <c r="D620" s="86"/>
      <c r="E620" s="86"/>
      <c r="F620" s="86"/>
      <c r="G620" s="86"/>
      <c r="H620" s="84"/>
      <c r="I620" s="84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</row>
    <row r="621" spans="1:36" ht="12.75" hidden="1" customHeight="1" x14ac:dyDescent="0.2">
      <c r="A621" s="84"/>
      <c r="B621" s="84"/>
      <c r="C621" s="84"/>
      <c r="D621" s="86"/>
      <c r="E621" s="86"/>
      <c r="F621" s="86"/>
      <c r="G621" s="86"/>
      <c r="H621" s="84"/>
      <c r="I621" s="84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</row>
    <row r="622" spans="1:36" ht="12.75" hidden="1" customHeight="1" x14ac:dyDescent="0.2">
      <c r="A622" s="84"/>
      <c r="B622" s="84"/>
      <c r="C622" s="84"/>
      <c r="D622" s="86"/>
      <c r="E622" s="86"/>
      <c r="F622" s="86"/>
      <c r="G622" s="86"/>
      <c r="H622" s="84"/>
      <c r="I622" s="84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</row>
    <row r="623" spans="1:36" ht="12.75" hidden="1" customHeight="1" x14ac:dyDescent="0.2">
      <c r="A623" s="84"/>
      <c r="B623" s="84"/>
      <c r="C623" s="84"/>
      <c r="D623" s="86"/>
      <c r="E623" s="86"/>
      <c r="F623" s="86"/>
      <c r="G623" s="86"/>
      <c r="H623" s="84"/>
      <c r="I623" s="84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</row>
    <row r="624" spans="1:36" ht="12.75" hidden="1" customHeight="1" x14ac:dyDescent="0.2">
      <c r="A624" s="84"/>
      <c r="B624" s="84"/>
      <c r="C624" s="84"/>
      <c r="D624" s="86"/>
      <c r="E624" s="86"/>
      <c r="F624" s="86"/>
      <c r="G624" s="86"/>
      <c r="H624" s="84"/>
      <c r="I624" s="84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</row>
    <row r="625" spans="1:36" ht="12.75" hidden="1" customHeight="1" x14ac:dyDescent="0.2">
      <c r="A625" s="84"/>
      <c r="B625" s="84"/>
      <c r="C625" s="84"/>
      <c r="D625" s="86"/>
      <c r="E625" s="86"/>
      <c r="F625" s="86"/>
      <c r="G625" s="86"/>
      <c r="H625" s="84"/>
      <c r="I625" s="84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</row>
    <row r="626" spans="1:36" ht="12.75" hidden="1" customHeight="1" x14ac:dyDescent="0.2">
      <c r="A626" s="84"/>
      <c r="B626" s="84"/>
      <c r="C626" s="84"/>
      <c r="D626" s="86"/>
      <c r="E626" s="86"/>
      <c r="F626" s="86"/>
      <c r="G626" s="86"/>
      <c r="H626" s="84"/>
      <c r="I626" s="84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</row>
    <row r="627" spans="1:36" ht="12.75" hidden="1" customHeight="1" x14ac:dyDescent="0.2">
      <c r="A627" s="84"/>
      <c r="B627" s="84"/>
      <c r="C627" s="84"/>
      <c r="D627" s="86"/>
      <c r="E627" s="86"/>
      <c r="F627" s="86"/>
      <c r="G627" s="86"/>
      <c r="H627" s="84"/>
      <c r="I627" s="84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</row>
    <row r="628" spans="1:36" ht="12.75" hidden="1" customHeight="1" x14ac:dyDescent="0.2">
      <c r="A628" s="84"/>
      <c r="B628" s="84"/>
      <c r="C628" s="84"/>
      <c r="D628" s="86"/>
      <c r="E628" s="86"/>
      <c r="F628" s="86"/>
      <c r="G628" s="86"/>
      <c r="H628" s="84"/>
      <c r="I628" s="84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</row>
    <row r="629" spans="1:36" ht="12.75" hidden="1" customHeight="1" x14ac:dyDescent="0.2">
      <c r="A629" s="84"/>
      <c r="B629" s="84"/>
      <c r="C629" s="84"/>
      <c r="D629" s="86"/>
      <c r="E629" s="86"/>
      <c r="F629" s="86"/>
      <c r="G629" s="86"/>
      <c r="H629" s="84"/>
      <c r="I629" s="84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</row>
    <row r="630" spans="1:36" ht="12.75" hidden="1" customHeight="1" x14ac:dyDescent="0.2">
      <c r="A630" s="84"/>
      <c r="B630" s="84"/>
      <c r="C630" s="84"/>
      <c r="D630" s="86"/>
      <c r="E630" s="86"/>
      <c r="F630" s="86"/>
      <c r="G630" s="86"/>
      <c r="H630" s="84"/>
      <c r="I630" s="84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</row>
    <row r="631" spans="1:36" ht="12.75" hidden="1" customHeight="1" x14ac:dyDescent="0.2">
      <c r="A631" s="84"/>
      <c r="B631" s="84"/>
      <c r="C631" s="84"/>
      <c r="D631" s="86"/>
      <c r="E631" s="86"/>
      <c r="F631" s="86"/>
      <c r="G631" s="86"/>
      <c r="H631" s="84"/>
      <c r="I631" s="84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</row>
    <row r="632" spans="1:36" ht="12.75" hidden="1" customHeight="1" x14ac:dyDescent="0.2">
      <c r="A632" s="84"/>
      <c r="B632" s="84"/>
      <c r="C632" s="84"/>
      <c r="D632" s="86"/>
      <c r="E632" s="86"/>
      <c r="F632" s="86"/>
      <c r="G632" s="86"/>
      <c r="H632" s="84"/>
      <c r="I632" s="84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</row>
    <row r="633" spans="1:36" ht="12.75" hidden="1" customHeight="1" x14ac:dyDescent="0.2">
      <c r="A633" s="84"/>
      <c r="B633" s="84"/>
      <c r="C633" s="84"/>
      <c r="D633" s="86"/>
      <c r="E633" s="86"/>
      <c r="F633" s="86"/>
      <c r="G633" s="86"/>
      <c r="H633" s="84"/>
      <c r="I633" s="84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</row>
    <row r="634" spans="1:36" ht="12.75" hidden="1" customHeight="1" x14ac:dyDescent="0.2">
      <c r="A634" s="84"/>
      <c r="B634" s="84"/>
      <c r="C634" s="84"/>
      <c r="D634" s="86"/>
      <c r="E634" s="86"/>
      <c r="F634" s="86"/>
      <c r="G634" s="86"/>
      <c r="H634" s="84"/>
      <c r="I634" s="84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</row>
    <row r="635" spans="1:36" ht="12.75" hidden="1" customHeight="1" x14ac:dyDescent="0.2">
      <c r="A635" s="84"/>
      <c r="B635" s="84"/>
      <c r="C635" s="84"/>
      <c r="D635" s="86"/>
      <c r="E635" s="86"/>
      <c r="F635" s="86"/>
      <c r="G635" s="86"/>
      <c r="H635" s="84"/>
      <c r="I635" s="84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</row>
    <row r="636" spans="1:36" ht="12.75" hidden="1" customHeight="1" x14ac:dyDescent="0.2">
      <c r="A636" s="84"/>
      <c r="B636" s="84"/>
      <c r="C636" s="84"/>
      <c r="D636" s="86"/>
      <c r="E636" s="86"/>
      <c r="F636" s="86"/>
      <c r="G636" s="86"/>
      <c r="H636" s="84"/>
      <c r="I636" s="84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</row>
    <row r="637" spans="1:36" ht="12.75" hidden="1" customHeight="1" x14ac:dyDescent="0.2">
      <c r="A637" s="84"/>
      <c r="B637" s="84"/>
      <c r="C637" s="84"/>
      <c r="D637" s="86"/>
      <c r="E637" s="86"/>
      <c r="F637" s="86"/>
      <c r="G637" s="86"/>
      <c r="H637" s="84"/>
      <c r="I637" s="84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</row>
    <row r="638" spans="1:36" ht="12.75" hidden="1" customHeight="1" x14ac:dyDescent="0.2">
      <c r="A638" s="84"/>
      <c r="B638" s="84"/>
      <c r="C638" s="84"/>
      <c r="D638" s="86"/>
      <c r="E638" s="86"/>
      <c r="F638" s="86"/>
      <c r="G638" s="86"/>
      <c r="H638" s="84"/>
      <c r="I638" s="84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</row>
    <row r="639" spans="1:36" ht="12.75" hidden="1" customHeight="1" x14ac:dyDescent="0.2">
      <c r="A639" s="84"/>
      <c r="B639" s="84"/>
      <c r="C639" s="84"/>
      <c r="D639" s="86"/>
      <c r="E639" s="86"/>
      <c r="F639" s="86"/>
      <c r="G639" s="86"/>
      <c r="H639" s="84"/>
      <c r="I639" s="84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</row>
    <row r="640" spans="1:36" ht="12.75" hidden="1" customHeight="1" x14ac:dyDescent="0.2">
      <c r="A640" s="84"/>
      <c r="B640" s="84"/>
      <c r="C640" s="84"/>
      <c r="D640" s="86"/>
      <c r="E640" s="86"/>
      <c r="F640" s="86"/>
      <c r="G640" s="86"/>
      <c r="H640" s="84"/>
      <c r="I640" s="84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</row>
    <row r="641" spans="1:36" ht="12.75" hidden="1" customHeight="1" x14ac:dyDescent="0.2">
      <c r="A641" s="84"/>
      <c r="B641" s="84"/>
      <c r="C641" s="84"/>
      <c r="D641" s="86"/>
      <c r="E641" s="86"/>
      <c r="F641" s="86"/>
      <c r="G641" s="86"/>
      <c r="H641" s="84"/>
      <c r="I641" s="84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</row>
    <row r="642" spans="1:36" ht="12.75" hidden="1" customHeight="1" x14ac:dyDescent="0.2">
      <c r="A642" s="84"/>
      <c r="B642" s="84"/>
      <c r="C642" s="84"/>
      <c r="D642" s="86"/>
      <c r="E642" s="86"/>
      <c r="F642" s="86"/>
      <c r="G642" s="86"/>
      <c r="H642" s="84"/>
      <c r="I642" s="84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</row>
    <row r="643" spans="1:36" ht="12.75" hidden="1" customHeight="1" x14ac:dyDescent="0.2">
      <c r="A643" s="84"/>
      <c r="B643" s="84"/>
      <c r="C643" s="84"/>
      <c r="D643" s="86"/>
      <c r="E643" s="86"/>
      <c r="F643" s="86"/>
      <c r="G643" s="86"/>
      <c r="H643" s="84"/>
      <c r="I643" s="84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</row>
    <row r="644" spans="1:36" ht="12.75" hidden="1" customHeight="1" x14ac:dyDescent="0.2">
      <c r="A644" s="84"/>
      <c r="B644" s="84"/>
      <c r="C644" s="84"/>
      <c r="D644" s="86"/>
      <c r="E644" s="86"/>
      <c r="F644" s="86"/>
      <c r="G644" s="86"/>
      <c r="H644" s="84"/>
      <c r="I644" s="84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</row>
    <row r="645" spans="1:36" ht="12.75" hidden="1" customHeight="1" x14ac:dyDescent="0.2">
      <c r="A645" s="84"/>
      <c r="B645" s="84"/>
      <c r="C645" s="84"/>
      <c r="D645" s="86"/>
      <c r="E645" s="86"/>
      <c r="F645" s="86"/>
      <c r="G645" s="86"/>
      <c r="H645" s="84"/>
      <c r="I645" s="84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</row>
    <row r="646" spans="1:36" ht="12.75" hidden="1" customHeight="1" x14ac:dyDescent="0.2">
      <c r="A646" s="84"/>
      <c r="B646" s="84"/>
      <c r="C646" s="84"/>
      <c r="D646" s="86"/>
      <c r="E646" s="86"/>
      <c r="F646" s="86"/>
      <c r="G646" s="86"/>
      <c r="H646" s="84"/>
      <c r="I646" s="84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</row>
    <row r="647" spans="1:36" ht="12.75" hidden="1" customHeight="1" x14ac:dyDescent="0.2">
      <c r="A647" s="84"/>
      <c r="B647" s="84"/>
      <c r="C647" s="84"/>
      <c r="D647" s="86"/>
      <c r="E647" s="86"/>
      <c r="F647" s="86"/>
      <c r="G647" s="86"/>
      <c r="H647" s="84"/>
      <c r="I647" s="84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</row>
    <row r="648" spans="1:36" ht="12.75" hidden="1" customHeight="1" x14ac:dyDescent="0.2">
      <c r="A648" s="84"/>
      <c r="B648" s="84"/>
      <c r="C648" s="84"/>
      <c r="D648" s="86"/>
      <c r="E648" s="86"/>
      <c r="F648" s="86"/>
      <c r="G648" s="86"/>
      <c r="H648" s="84"/>
      <c r="I648" s="84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</row>
    <row r="649" spans="1:36" ht="12.75" hidden="1" customHeight="1" x14ac:dyDescent="0.2">
      <c r="A649" s="84"/>
      <c r="B649" s="84"/>
      <c r="C649" s="84"/>
      <c r="D649" s="86"/>
      <c r="E649" s="86"/>
      <c r="F649" s="86"/>
      <c r="G649" s="86"/>
      <c r="H649" s="84"/>
      <c r="I649" s="84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</row>
    <row r="650" spans="1:36" ht="12.75" hidden="1" customHeight="1" x14ac:dyDescent="0.2">
      <c r="A650" s="84"/>
      <c r="B650" s="84"/>
      <c r="C650" s="84"/>
      <c r="D650" s="86"/>
      <c r="E650" s="86"/>
      <c r="F650" s="86"/>
      <c r="G650" s="86"/>
      <c r="H650" s="84"/>
      <c r="I650" s="84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</row>
    <row r="651" spans="1:36" ht="12.75" hidden="1" customHeight="1" x14ac:dyDescent="0.2">
      <c r="A651" s="84"/>
      <c r="B651" s="84"/>
      <c r="C651" s="84"/>
      <c r="D651" s="86"/>
      <c r="E651" s="86"/>
      <c r="F651" s="86"/>
      <c r="G651" s="86"/>
      <c r="H651" s="84"/>
      <c r="I651" s="84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</row>
    <row r="652" spans="1:36" ht="12.75" hidden="1" customHeight="1" x14ac:dyDescent="0.2">
      <c r="A652" s="84"/>
      <c r="B652" s="84"/>
      <c r="C652" s="84"/>
      <c r="D652" s="86"/>
      <c r="E652" s="86"/>
      <c r="F652" s="86"/>
      <c r="G652" s="86"/>
      <c r="H652" s="84"/>
      <c r="I652" s="84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</row>
    <row r="653" spans="1:36" ht="12.75" hidden="1" customHeight="1" x14ac:dyDescent="0.2">
      <c r="A653" s="84"/>
      <c r="B653" s="84"/>
      <c r="C653" s="84"/>
      <c r="D653" s="86"/>
      <c r="E653" s="86"/>
      <c r="F653" s="86"/>
      <c r="G653" s="86"/>
      <c r="H653" s="84"/>
      <c r="I653" s="84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</row>
    <row r="654" spans="1:36" ht="12.75" hidden="1" customHeight="1" x14ac:dyDescent="0.2">
      <c r="A654" s="84"/>
      <c r="B654" s="84"/>
      <c r="C654" s="84"/>
      <c r="D654" s="86"/>
      <c r="E654" s="86"/>
      <c r="F654" s="86"/>
      <c r="G654" s="86"/>
      <c r="H654" s="84"/>
      <c r="I654" s="84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</row>
    <row r="655" spans="1:36" ht="12.75" hidden="1" customHeight="1" x14ac:dyDescent="0.2">
      <c r="A655" s="84"/>
      <c r="B655" s="84"/>
      <c r="C655" s="84"/>
      <c r="D655" s="86"/>
      <c r="E655" s="86"/>
      <c r="F655" s="86"/>
      <c r="G655" s="86"/>
      <c r="H655" s="84"/>
      <c r="I655" s="84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</row>
    <row r="656" spans="1:36" ht="12.75" hidden="1" customHeight="1" x14ac:dyDescent="0.2">
      <c r="A656" s="84"/>
      <c r="B656" s="84"/>
      <c r="C656" s="84"/>
      <c r="D656" s="86"/>
      <c r="E656" s="86"/>
      <c r="F656" s="86"/>
      <c r="G656" s="86"/>
      <c r="H656" s="84"/>
      <c r="I656" s="84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</row>
    <row r="657" spans="1:36" ht="12.75" hidden="1" customHeight="1" x14ac:dyDescent="0.2">
      <c r="A657" s="84"/>
      <c r="B657" s="84"/>
      <c r="C657" s="84"/>
      <c r="D657" s="86"/>
      <c r="E657" s="86"/>
      <c r="F657" s="86"/>
      <c r="G657" s="86"/>
      <c r="H657" s="84"/>
      <c r="I657" s="84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</row>
    <row r="658" spans="1:36" ht="12.75" hidden="1" customHeight="1" x14ac:dyDescent="0.2">
      <c r="A658" s="84"/>
      <c r="B658" s="84"/>
      <c r="C658" s="84"/>
      <c r="D658" s="86"/>
      <c r="E658" s="86"/>
      <c r="F658" s="86"/>
      <c r="G658" s="86"/>
      <c r="H658" s="84"/>
      <c r="I658" s="84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</row>
    <row r="659" spans="1:36" ht="12.75" hidden="1" customHeight="1" x14ac:dyDescent="0.2">
      <c r="A659" s="84"/>
      <c r="B659" s="84"/>
      <c r="C659" s="84"/>
      <c r="D659" s="86"/>
      <c r="E659" s="86"/>
      <c r="F659" s="86"/>
      <c r="G659" s="86"/>
      <c r="H659" s="84"/>
      <c r="I659" s="84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</row>
    <row r="660" spans="1:36" ht="12.75" hidden="1" customHeight="1" x14ac:dyDescent="0.2">
      <c r="A660" s="84"/>
      <c r="B660" s="84"/>
      <c r="C660" s="84"/>
      <c r="D660" s="86"/>
      <c r="E660" s="86"/>
      <c r="F660" s="86"/>
      <c r="G660" s="86"/>
      <c r="H660" s="84"/>
      <c r="I660" s="84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</row>
    <row r="661" spans="1:36" ht="12.75" hidden="1" customHeight="1" x14ac:dyDescent="0.2">
      <c r="A661" s="84"/>
      <c r="B661" s="84"/>
      <c r="C661" s="84"/>
      <c r="D661" s="86"/>
      <c r="E661" s="86"/>
      <c r="F661" s="86"/>
      <c r="G661" s="86"/>
      <c r="H661" s="84"/>
      <c r="I661" s="84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</row>
    <row r="662" spans="1:36" ht="12.75" hidden="1" customHeight="1" x14ac:dyDescent="0.2">
      <c r="A662" s="84"/>
      <c r="B662" s="84"/>
      <c r="C662" s="84"/>
      <c r="D662" s="86"/>
      <c r="E662" s="86"/>
      <c r="F662" s="86"/>
      <c r="G662" s="86"/>
      <c r="H662" s="84"/>
      <c r="I662" s="84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</row>
    <row r="663" spans="1:36" ht="12.75" hidden="1" customHeight="1" x14ac:dyDescent="0.2">
      <c r="A663" s="84"/>
      <c r="B663" s="84"/>
      <c r="C663" s="84"/>
      <c r="D663" s="86"/>
      <c r="E663" s="86"/>
      <c r="F663" s="86"/>
      <c r="G663" s="86"/>
      <c r="H663" s="84"/>
      <c r="I663" s="84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</row>
    <row r="664" spans="1:36" ht="12.75" hidden="1" customHeight="1" x14ac:dyDescent="0.2">
      <c r="A664" s="84"/>
      <c r="B664" s="84"/>
      <c r="C664" s="84"/>
      <c r="D664" s="86"/>
      <c r="E664" s="86"/>
      <c r="F664" s="86"/>
      <c r="G664" s="86"/>
      <c r="H664" s="84"/>
      <c r="I664" s="84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</row>
    <row r="665" spans="1:36" ht="12.75" hidden="1" customHeight="1" x14ac:dyDescent="0.2">
      <c r="A665" s="84"/>
      <c r="B665" s="84"/>
      <c r="C665" s="84"/>
      <c r="D665" s="86"/>
      <c r="E665" s="86"/>
      <c r="F665" s="86"/>
      <c r="G665" s="86"/>
      <c r="H665" s="84"/>
      <c r="I665" s="84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</row>
    <row r="666" spans="1:36" ht="12.75" hidden="1" customHeight="1" x14ac:dyDescent="0.2">
      <c r="A666" s="84"/>
      <c r="B666" s="84"/>
      <c r="C666" s="84"/>
      <c r="D666" s="86"/>
      <c r="E666" s="86"/>
      <c r="F666" s="86"/>
      <c r="G666" s="86"/>
      <c r="H666" s="84"/>
      <c r="I666" s="84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</row>
    <row r="667" spans="1:36" ht="12.75" hidden="1" customHeight="1" x14ac:dyDescent="0.2">
      <c r="A667" s="84"/>
      <c r="B667" s="84"/>
      <c r="C667" s="84"/>
      <c r="D667" s="86"/>
      <c r="E667" s="86"/>
      <c r="F667" s="86"/>
      <c r="G667" s="86"/>
      <c r="H667" s="84"/>
      <c r="I667" s="84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</row>
    <row r="668" spans="1:36" ht="12.75" hidden="1" customHeight="1" x14ac:dyDescent="0.2">
      <c r="A668" s="84"/>
      <c r="B668" s="84"/>
      <c r="C668" s="84"/>
      <c r="D668" s="86"/>
      <c r="E668" s="86"/>
      <c r="F668" s="86"/>
      <c r="G668" s="86"/>
      <c r="H668" s="84"/>
      <c r="I668" s="84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</row>
    <row r="669" spans="1:36" ht="12.75" hidden="1" customHeight="1" x14ac:dyDescent="0.2">
      <c r="A669" s="84"/>
      <c r="B669" s="84"/>
      <c r="C669" s="84"/>
      <c r="D669" s="86"/>
      <c r="E669" s="86"/>
      <c r="F669" s="86"/>
      <c r="G669" s="86"/>
      <c r="H669" s="84"/>
      <c r="I669" s="84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</row>
    <row r="670" spans="1:36" ht="12.75" hidden="1" customHeight="1" x14ac:dyDescent="0.2">
      <c r="A670" s="84"/>
      <c r="B670" s="84"/>
      <c r="C670" s="84"/>
      <c r="D670" s="86"/>
      <c r="E670" s="86"/>
      <c r="F670" s="86"/>
      <c r="G670" s="86"/>
      <c r="H670" s="84"/>
      <c r="I670" s="84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</row>
    <row r="671" spans="1:36" ht="12.75" hidden="1" customHeight="1" x14ac:dyDescent="0.2">
      <c r="A671" s="84"/>
      <c r="B671" s="84"/>
      <c r="C671" s="84"/>
      <c r="D671" s="86"/>
      <c r="E671" s="86"/>
      <c r="F671" s="86"/>
      <c r="G671" s="86"/>
      <c r="H671" s="84"/>
      <c r="I671" s="84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</row>
    <row r="672" spans="1:36" ht="12.75" hidden="1" customHeight="1" x14ac:dyDescent="0.2">
      <c r="A672" s="84"/>
      <c r="B672" s="84"/>
      <c r="C672" s="84"/>
      <c r="D672" s="86"/>
      <c r="E672" s="86"/>
      <c r="F672" s="86"/>
      <c r="G672" s="86"/>
      <c r="H672" s="84"/>
      <c r="I672" s="84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</row>
    <row r="673" spans="1:36" ht="12.75" hidden="1" customHeight="1" x14ac:dyDescent="0.2">
      <c r="A673" s="84"/>
      <c r="B673" s="84"/>
      <c r="C673" s="84"/>
      <c r="D673" s="86"/>
      <c r="E673" s="86"/>
      <c r="F673" s="86"/>
      <c r="G673" s="86"/>
      <c r="H673" s="84"/>
      <c r="I673" s="84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</row>
    <row r="674" spans="1:36" ht="12.75" hidden="1" customHeight="1" x14ac:dyDescent="0.2">
      <c r="A674" s="84"/>
      <c r="B674" s="84"/>
      <c r="C674" s="84"/>
      <c r="D674" s="86"/>
      <c r="E674" s="86"/>
      <c r="F674" s="86"/>
      <c r="G674" s="86"/>
      <c r="H674" s="84"/>
      <c r="I674" s="84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</row>
    <row r="675" spans="1:36" ht="12.75" hidden="1" customHeight="1" x14ac:dyDescent="0.2">
      <c r="A675" s="84"/>
      <c r="B675" s="84"/>
      <c r="C675" s="84"/>
      <c r="D675" s="86"/>
      <c r="E675" s="86"/>
      <c r="F675" s="86"/>
      <c r="G675" s="86"/>
      <c r="H675" s="84"/>
      <c r="I675" s="84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</row>
    <row r="676" spans="1:36" ht="12.75" hidden="1" customHeight="1" x14ac:dyDescent="0.2">
      <c r="A676" s="84"/>
      <c r="B676" s="84"/>
      <c r="C676" s="84"/>
      <c r="D676" s="86"/>
      <c r="E676" s="86"/>
      <c r="F676" s="86"/>
      <c r="G676" s="86"/>
      <c r="H676" s="84"/>
      <c r="I676" s="84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</row>
    <row r="677" spans="1:36" ht="12.75" hidden="1" customHeight="1" x14ac:dyDescent="0.2">
      <c r="A677" s="84"/>
      <c r="B677" s="84"/>
      <c r="C677" s="84"/>
      <c r="D677" s="86"/>
      <c r="E677" s="86"/>
      <c r="F677" s="86"/>
      <c r="G677" s="86"/>
      <c r="H677" s="84"/>
      <c r="I677" s="84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</row>
    <row r="678" spans="1:36" ht="12.75" hidden="1" customHeight="1" x14ac:dyDescent="0.2">
      <c r="A678" s="84"/>
      <c r="B678" s="84"/>
      <c r="C678" s="84"/>
      <c r="D678" s="86"/>
      <c r="E678" s="86"/>
      <c r="F678" s="86"/>
      <c r="G678" s="86"/>
      <c r="H678" s="84"/>
      <c r="I678" s="84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</row>
    <row r="679" spans="1:36" ht="12.75" hidden="1" customHeight="1" x14ac:dyDescent="0.2">
      <c r="A679" s="84"/>
      <c r="B679" s="84"/>
      <c r="C679" s="84"/>
      <c r="D679" s="86"/>
      <c r="E679" s="86"/>
      <c r="F679" s="86"/>
      <c r="G679" s="86"/>
      <c r="H679" s="84"/>
      <c r="I679" s="84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</row>
    <row r="680" spans="1:36" ht="12.75" hidden="1" customHeight="1" x14ac:dyDescent="0.2">
      <c r="A680" s="84"/>
      <c r="B680" s="84"/>
      <c r="C680" s="84"/>
      <c r="D680" s="86"/>
      <c r="E680" s="86"/>
      <c r="F680" s="86"/>
      <c r="G680" s="86"/>
      <c r="H680" s="84"/>
      <c r="I680" s="84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</row>
    <row r="681" spans="1:36" ht="12.75" hidden="1" customHeight="1" x14ac:dyDescent="0.2">
      <c r="A681" s="84"/>
      <c r="B681" s="84"/>
      <c r="C681" s="84"/>
      <c r="D681" s="86"/>
      <c r="E681" s="86"/>
      <c r="F681" s="86"/>
      <c r="G681" s="86"/>
      <c r="H681" s="84"/>
      <c r="I681" s="84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</row>
    <row r="682" spans="1:36" ht="12.75" hidden="1" customHeight="1" x14ac:dyDescent="0.2">
      <c r="A682" s="84"/>
      <c r="B682" s="84"/>
      <c r="C682" s="84"/>
      <c r="D682" s="86"/>
      <c r="E682" s="86"/>
      <c r="F682" s="86"/>
      <c r="G682" s="86"/>
      <c r="H682" s="84"/>
      <c r="I682" s="84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</row>
    <row r="683" spans="1:36" ht="12.75" hidden="1" customHeight="1" x14ac:dyDescent="0.2">
      <c r="A683" s="84"/>
      <c r="B683" s="84"/>
      <c r="C683" s="84"/>
      <c r="D683" s="86"/>
      <c r="E683" s="86"/>
      <c r="F683" s="86"/>
      <c r="G683" s="86"/>
      <c r="H683" s="84"/>
      <c r="I683" s="84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</row>
    <row r="684" spans="1:36" ht="12.75" hidden="1" customHeight="1" x14ac:dyDescent="0.2">
      <c r="A684" s="84"/>
      <c r="B684" s="84"/>
      <c r="C684" s="84"/>
      <c r="D684" s="86"/>
      <c r="E684" s="86"/>
      <c r="F684" s="86"/>
      <c r="G684" s="86"/>
      <c r="H684" s="84"/>
      <c r="I684" s="84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</row>
    <row r="685" spans="1:36" ht="12.75" hidden="1" customHeight="1" x14ac:dyDescent="0.2">
      <c r="A685" s="84"/>
      <c r="B685" s="84"/>
      <c r="C685" s="84"/>
      <c r="D685" s="86"/>
      <c r="E685" s="86"/>
      <c r="F685" s="86"/>
      <c r="G685" s="86"/>
      <c r="H685" s="84"/>
      <c r="I685" s="84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</row>
    <row r="686" spans="1:36" ht="12.75" hidden="1" customHeight="1" x14ac:dyDescent="0.2">
      <c r="A686" s="84"/>
      <c r="B686" s="84"/>
      <c r="C686" s="84"/>
      <c r="D686" s="86"/>
      <c r="E686" s="86"/>
      <c r="F686" s="86"/>
      <c r="G686" s="86"/>
      <c r="H686" s="84"/>
      <c r="I686" s="84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</row>
    <row r="687" spans="1:36" ht="12.75" hidden="1" customHeight="1" x14ac:dyDescent="0.2">
      <c r="A687" s="84"/>
      <c r="B687" s="84"/>
      <c r="C687" s="84"/>
      <c r="D687" s="86"/>
      <c r="E687" s="86"/>
      <c r="F687" s="86"/>
      <c r="G687" s="86"/>
      <c r="H687" s="84"/>
      <c r="I687" s="84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</row>
    <row r="688" spans="1:36" ht="12.75" hidden="1" customHeight="1" x14ac:dyDescent="0.2">
      <c r="A688" s="84"/>
      <c r="B688" s="84"/>
      <c r="C688" s="84"/>
      <c r="D688" s="86"/>
      <c r="E688" s="86"/>
      <c r="F688" s="86"/>
      <c r="G688" s="86"/>
      <c r="H688" s="84"/>
      <c r="I688" s="84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</row>
    <row r="689" spans="1:36" ht="12.75" hidden="1" customHeight="1" x14ac:dyDescent="0.2">
      <c r="A689" s="84"/>
      <c r="B689" s="84"/>
      <c r="C689" s="84"/>
      <c r="D689" s="86"/>
      <c r="E689" s="86"/>
      <c r="F689" s="86"/>
      <c r="G689" s="86"/>
      <c r="H689" s="84"/>
      <c r="I689" s="84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</row>
    <row r="690" spans="1:36" ht="12.75" hidden="1" customHeight="1" x14ac:dyDescent="0.2">
      <c r="A690" s="84"/>
      <c r="B690" s="84"/>
      <c r="C690" s="84"/>
      <c r="D690" s="86"/>
      <c r="E690" s="86"/>
      <c r="F690" s="86"/>
      <c r="G690" s="86"/>
      <c r="H690" s="84"/>
      <c r="I690" s="84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</row>
    <row r="691" spans="1:36" ht="12.75" hidden="1" customHeight="1" x14ac:dyDescent="0.2">
      <c r="A691" s="84"/>
      <c r="B691" s="84"/>
      <c r="C691" s="84"/>
      <c r="D691" s="86"/>
      <c r="E691" s="86"/>
      <c r="F691" s="86"/>
      <c r="G691" s="86"/>
      <c r="H691" s="84"/>
      <c r="I691" s="84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</row>
    <row r="692" spans="1:36" ht="12.75" hidden="1" customHeight="1" x14ac:dyDescent="0.2">
      <c r="A692" s="84"/>
      <c r="B692" s="84"/>
      <c r="C692" s="84"/>
      <c r="D692" s="86"/>
      <c r="E692" s="86"/>
      <c r="F692" s="86"/>
      <c r="G692" s="86"/>
      <c r="H692" s="84"/>
      <c r="I692" s="84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</row>
    <row r="693" spans="1:36" ht="12.75" hidden="1" customHeight="1" x14ac:dyDescent="0.2">
      <c r="A693" s="84"/>
      <c r="B693" s="84"/>
      <c r="C693" s="84"/>
      <c r="D693" s="86"/>
      <c r="E693" s="86"/>
      <c r="F693" s="86"/>
      <c r="G693" s="86"/>
      <c r="H693" s="84"/>
      <c r="I693" s="84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</row>
    <row r="694" spans="1:36" ht="12.75" hidden="1" customHeight="1" x14ac:dyDescent="0.2">
      <c r="A694" s="84"/>
      <c r="B694" s="84"/>
      <c r="C694" s="84"/>
      <c r="D694" s="86"/>
      <c r="E694" s="86"/>
      <c r="F694" s="86"/>
      <c r="G694" s="86"/>
      <c r="H694" s="84"/>
      <c r="I694" s="84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</row>
    <row r="695" spans="1:36" ht="12.75" hidden="1" customHeight="1" x14ac:dyDescent="0.2">
      <c r="A695" s="84"/>
      <c r="B695" s="84"/>
      <c r="C695" s="84"/>
      <c r="D695" s="86"/>
      <c r="E695" s="86"/>
      <c r="F695" s="86"/>
      <c r="G695" s="86"/>
      <c r="H695" s="84"/>
      <c r="I695" s="84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</row>
    <row r="696" spans="1:36" ht="12.75" hidden="1" customHeight="1" x14ac:dyDescent="0.2">
      <c r="A696" s="84"/>
      <c r="B696" s="84"/>
      <c r="C696" s="84"/>
      <c r="D696" s="86"/>
      <c r="E696" s="86"/>
      <c r="F696" s="86"/>
      <c r="G696" s="86"/>
      <c r="H696" s="84"/>
      <c r="I696" s="84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</row>
    <row r="697" spans="1:36" ht="12.75" hidden="1" customHeight="1" x14ac:dyDescent="0.2">
      <c r="A697" s="84"/>
      <c r="B697" s="84"/>
      <c r="C697" s="84"/>
      <c r="D697" s="86"/>
      <c r="E697" s="86"/>
      <c r="F697" s="86"/>
      <c r="G697" s="86"/>
      <c r="H697" s="84"/>
      <c r="I697" s="84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</row>
    <row r="698" spans="1:36" ht="12.75" hidden="1" customHeight="1" x14ac:dyDescent="0.2">
      <c r="A698" s="84"/>
      <c r="B698" s="84"/>
      <c r="C698" s="84"/>
      <c r="D698" s="86"/>
      <c r="E698" s="86"/>
      <c r="F698" s="86"/>
      <c r="G698" s="86"/>
      <c r="H698" s="84"/>
      <c r="I698" s="84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</row>
    <row r="699" spans="1:36" ht="12.75" hidden="1" customHeight="1" x14ac:dyDescent="0.2">
      <c r="A699" s="84"/>
      <c r="B699" s="84"/>
      <c r="C699" s="84"/>
      <c r="D699" s="86"/>
      <c r="E699" s="86"/>
      <c r="F699" s="86"/>
      <c r="G699" s="86"/>
      <c r="H699" s="84"/>
      <c r="I699" s="84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</row>
    <row r="700" spans="1:36" ht="12.75" hidden="1" customHeight="1" x14ac:dyDescent="0.2">
      <c r="A700" s="84"/>
      <c r="B700" s="84"/>
      <c r="C700" s="84"/>
      <c r="D700" s="86"/>
      <c r="E700" s="86"/>
      <c r="F700" s="86"/>
      <c r="G700" s="86"/>
      <c r="H700" s="84"/>
      <c r="I700" s="84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</row>
    <row r="701" spans="1:36" ht="12.75" hidden="1" customHeight="1" x14ac:dyDescent="0.2">
      <c r="A701" s="84"/>
      <c r="B701" s="84"/>
      <c r="C701" s="84"/>
      <c r="D701" s="86"/>
      <c r="E701" s="86"/>
      <c r="F701" s="86"/>
      <c r="G701" s="86"/>
      <c r="H701" s="84"/>
      <c r="I701" s="84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</row>
    <row r="702" spans="1:36" ht="12.75" hidden="1" customHeight="1" x14ac:dyDescent="0.2">
      <c r="A702" s="84"/>
      <c r="B702" s="84"/>
      <c r="C702" s="84"/>
      <c r="D702" s="86"/>
      <c r="E702" s="86"/>
      <c r="F702" s="86"/>
      <c r="G702" s="86"/>
      <c r="H702" s="84"/>
      <c r="I702" s="84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</row>
    <row r="703" spans="1:36" ht="12.75" hidden="1" customHeight="1" x14ac:dyDescent="0.2">
      <c r="A703" s="84"/>
      <c r="B703" s="84"/>
      <c r="C703" s="84"/>
      <c r="D703" s="86"/>
      <c r="E703" s="86"/>
      <c r="F703" s="86"/>
      <c r="G703" s="86"/>
      <c r="H703" s="84"/>
      <c r="I703" s="84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</row>
    <row r="704" spans="1:36" ht="12.75" hidden="1" customHeight="1" x14ac:dyDescent="0.2">
      <c r="A704" s="84"/>
      <c r="B704" s="84"/>
      <c r="C704" s="84"/>
      <c r="D704" s="86"/>
      <c r="E704" s="86"/>
      <c r="F704" s="86"/>
      <c r="G704" s="86"/>
      <c r="H704" s="84"/>
      <c r="I704" s="84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</row>
    <row r="705" spans="1:36" ht="12.75" hidden="1" customHeight="1" x14ac:dyDescent="0.2">
      <c r="A705" s="84"/>
      <c r="B705" s="84"/>
      <c r="C705" s="84"/>
      <c r="D705" s="86"/>
      <c r="E705" s="86"/>
      <c r="F705" s="86"/>
      <c r="G705" s="86"/>
      <c r="H705" s="84"/>
      <c r="I705" s="84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</row>
    <row r="706" spans="1:36" ht="12.75" hidden="1" customHeight="1" x14ac:dyDescent="0.2">
      <c r="A706" s="84"/>
      <c r="B706" s="84"/>
      <c r="C706" s="84"/>
      <c r="D706" s="86"/>
      <c r="E706" s="86"/>
      <c r="F706" s="86"/>
      <c r="G706" s="86"/>
      <c r="H706" s="84"/>
      <c r="I706" s="84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</row>
    <row r="707" spans="1:36" ht="12.75" hidden="1" customHeight="1" x14ac:dyDescent="0.2">
      <c r="A707" s="84"/>
      <c r="B707" s="84"/>
      <c r="C707" s="84"/>
      <c r="D707" s="86"/>
      <c r="E707" s="86"/>
      <c r="F707" s="86"/>
      <c r="G707" s="86"/>
      <c r="H707" s="84"/>
      <c r="I707" s="84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</row>
    <row r="708" spans="1:36" ht="12.75" hidden="1" customHeight="1" x14ac:dyDescent="0.2">
      <c r="A708" s="84"/>
      <c r="B708" s="84"/>
      <c r="C708" s="84"/>
      <c r="D708" s="86"/>
      <c r="E708" s="86"/>
      <c r="F708" s="86"/>
      <c r="G708" s="86"/>
      <c r="H708" s="84"/>
      <c r="I708" s="84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</row>
    <row r="709" spans="1:36" ht="12.75" hidden="1" customHeight="1" x14ac:dyDescent="0.2">
      <c r="A709" s="84"/>
      <c r="B709" s="84"/>
      <c r="C709" s="84"/>
      <c r="D709" s="86"/>
      <c r="E709" s="86"/>
      <c r="F709" s="86"/>
      <c r="G709" s="86"/>
      <c r="H709" s="84"/>
      <c r="I709" s="84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</row>
    <row r="710" spans="1:36" ht="12.75" hidden="1" customHeight="1" x14ac:dyDescent="0.2">
      <c r="A710" s="84"/>
      <c r="B710" s="84"/>
      <c r="C710" s="84"/>
      <c r="D710" s="86"/>
      <c r="E710" s="86"/>
      <c r="F710" s="86"/>
      <c r="G710" s="86"/>
      <c r="H710" s="84"/>
      <c r="I710" s="84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</row>
    <row r="711" spans="1:36" ht="12.75" hidden="1" customHeight="1" x14ac:dyDescent="0.2">
      <c r="A711" s="84"/>
      <c r="B711" s="84"/>
      <c r="C711" s="84"/>
      <c r="D711" s="86"/>
      <c r="E711" s="86"/>
      <c r="F711" s="86"/>
      <c r="G711" s="86"/>
      <c r="H711" s="84"/>
      <c r="I711" s="84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</row>
    <row r="712" spans="1:36" ht="12.75" hidden="1" customHeight="1" x14ac:dyDescent="0.2">
      <c r="A712" s="84"/>
      <c r="B712" s="84"/>
      <c r="C712" s="84"/>
      <c r="D712" s="86"/>
      <c r="E712" s="86"/>
      <c r="F712" s="86"/>
      <c r="G712" s="86"/>
      <c r="H712" s="84"/>
      <c r="I712" s="84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</row>
    <row r="713" spans="1:36" ht="12.75" hidden="1" customHeight="1" x14ac:dyDescent="0.2">
      <c r="A713" s="84"/>
      <c r="B713" s="84"/>
      <c r="C713" s="84"/>
      <c r="D713" s="86"/>
      <c r="E713" s="86"/>
      <c r="F713" s="86"/>
      <c r="G713" s="86"/>
      <c r="H713" s="84"/>
      <c r="I713" s="84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</row>
    <row r="714" spans="1:36" ht="12.75" hidden="1" customHeight="1" x14ac:dyDescent="0.2">
      <c r="A714" s="84"/>
      <c r="B714" s="84"/>
      <c r="C714" s="84"/>
      <c r="D714" s="86"/>
      <c r="E714" s="86"/>
      <c r="F714" s="86"/>
      <c r="G714" s="86"/>
      <c r="H714" s="84"/>
      <c r="I714" s="84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</row>
    <row r="715" spans="1:36" ht="12.75" hidden="1" customHeight="1" x14ac:dyDescent="0.2">
      <c r="A715" s="84"/>
      <c r="B715" s="84"/>
      <c r="C715" s="84"/>
      <c r="D715" s="86"/>
      <c r="E715" s="86"/>
      <c r="F715" s="86"/>
      <c r="G715" s="86"/>
      <c r="H715" s="84"/>
      <c r="I715" s="84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</row>
    <row r="716" spans="1:36" ht="12.75" hidden="1" customHeight="1" x14ac:dyDescent="0.2">
      <c r="A716" s="84"/>
      <c r="B716" s="84"/>
      <c r="C716" s="84"/>
      <c r="D716" s="86"/>
      <c r="E716" s="86"/>
      <c r="F716" s="86"/>
      <c r="G716" s="86"/>
      <c r="H716" s="84"/>
      <c r="I716" s="84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</row>
    <row r="717" spans="1:36" ht="12.75" hidden="1" customHeight="1" x14ac:dyDescent="0.2">
      <c r="A717" s="84"/>
      <c r="B717" s="84"/>
      <c r="C717" s="84"/>
      <c r="D717" s="86"/>
      <c r="E717" s="86"/>
      <c r="F717" s="86"/>
      <c r="G717" s="86"/>
      <c r="H717" s="84"/>
      <c r="I717" s="84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</row>
    <row r="718" spans="1:36" ht="12.75" hidden="1" customHeight="1" x14ac:dyDescent="0.2">
      <c r="A718" s="84"/>
      <c r="B718" s="84"/>
      <c r="C718" s="84"/>
      <c r="D718" s="86"/>
      <c r="E718" s="86"/>
      <c r="F718" s="86"/>
      <c r="G718" s="86"/>
      <c r="H718" s="84"/>
      <c r="I718" s="84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</row>
    <row r="719" spans="1:36" ht="12.75" hidden="1" customHeight="1" x14ac:dyDescent="0.2">
      <c r="A719" s="84"/>
      <c r="B719" s="84"/>
      <c r="C719" s="84"/>
      <c r="D719" s="86"/>
      <c r="E719" s="86"/>
      <c r="F719" s="86"/>
      <c r="G719" s="86"/>
      <c r="H719" s="84"/>
      <c r="I719" s="84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</row>
    <row r="720" spans="1:36" ht="12.75" hidden="1" customHeight="1" x14ac:dyDescent="0.2">
      <c r="A720" s="84"/>
      <c r="B720" s="84"/>
      <c r="C720" s="84"/>
      <c r="D720" s="86"/>
      <c r="E720" s="86"/>
      <c r="F720" s="86"/>
      <c r="G720" s="86"/>
      <c r="H720" s="84"/>
      <c r="I720" s="84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</row>
    <row r="721" spans="1:36" ht="12.75" hidden="1" customHeight="1" x14ac:dyDescent="0.2">
      <c r="A721" s="84"/>
      <c r="B721" s="84"/>
      <c r="C721" s="84"/>
      <c r="D721" s="86"/>
      <c r="E721" s="86"/>
      <c r="F721" s="86"/>
      <c r="G721" s="86"/>
      <c r="H721" s="84"/>
      <c r="I721" s="84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</row>
    <row r="722" spans="1:36" ht="12.75" hidden="1" customHeight="1" x14ac:dyDescent="0.2">
      <c r="A722" s="84"/>
      <c r="B722" s="84"/>
      <c r="C722" s="84"/>
      <c r="D722" s="86"/>
      <c r="E722" s="86"/>
      <c r="F722" s="86"/>
      <c r="G722" s="86"/>
      <c r="H722" s="84"/>
      <c r="I722" s="84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</row>
    <row r="723" spans="1:36" ht="12.75" hidden="1" customHeight="1" x14ac:dyDescent="0.2">
      <c r="A723" s="84"/>
      <c r="B723" s="84"/>
      <c r="C723" s="84"/>
      <c r="D723" s="86"/>
      <c r="E723" s="86"/>
      <c r="F723" s="86"/>
      <c r="G723" s="86"/>
      <c r="H723" s="84"/>
      <c r="I723" s="84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</row>
    <row r="724" spans="1:36" ht="12.75" hidden="1" customHeight="1" x14ac:dyDescent="0.2">
      <c r="A724" s="84"/>
      <c r="B724" s="84"/>
      <c r="C724" s="84"/>
      <c r="D724" s="86"/>
      <c r="E724" s="86"/>
      <c r="F724" s="86"/>
      <c r="G724" s="86"/>
      <c r="H724" s="84"/>
      <c r="I724" s="84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</row>
    <row r="725" spans="1:36" ht="12.75" hidden="1" customHeight="1" x14ac:dyDescent="0.2">
      <c r="A725" s="84"/>
      <c r="B725" s="84"/>
      <c r="C725" s="84"/>
      <c r="D725" s="86"/>
      <c r="E725" s="86"/>
      <c r="F725" s="86"/>
      <c r="G725" s="86"/>
      <c r="H725" s="84"/>
      <c r="I725" s="84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</row>
    <row r="726" spans="1:36" ht="12.75" hidden="1" customHeight="1" x14ac:dyDescent="0.2">
      <c r="A726" s="84"/>
      <c r="B726" s="84"/>
      <c r="C726" s="84"/>
      <c r="D726" s="86"/>
      <c r="E726" s="86"/>
      <c r="F726" s="86"/>
      <c r="G726" s="86"/>
      <c r="H726" s="84"/>
      <c r="I726" s="84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</row>
    <row r="727" spans="1:36" ht="12.75" hidden="1" customHeight="1" x14ac:dyDescent="0.2">
      <c r="A727" s="84"/>
      <c r="B727" s="84"/>
      <c r="C727" s="84"/>
      <c r="D727" s="86"/>
      <c r="E727" s="86"/>
      <c r="F727" s="86"/>
      <c r="G727" s="86"/>
      <c r="H727" s="84"/>
      <c r="I727" s="84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</row>
    <row r="728" spans="1:36" ht="12.75" hidden="1" customHeight="1" x14ac:dyDescent="0.2">
      <c r="A728" s="84"/>
      <c r="B728" s="84"/>
      <c r="C728" s="84"/>
      <c r="D728" s="86"/>
      <c r="E728" s="86"/>
      <c r="F728" s="86"/>
      <c r="G728" s="86"/>
      <c r="H728" s="84"/>
      <c r="I728" s="84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</row>
    <row r="729" spans="1:36" ht="12.75" hidden="1" customHeight="1" x14ac:dyDescent="0.2">
      <c r="A729" s="84"/>
      <c r="B729" s="84"/>
      <c r="C729" s="84"/>
      <c r="D729" s="86"/>
      <c r="E729" s="86"/>
      <c r="F729" s="86"/>
      <c r="G729" s="86"/>
      <c r="H729" s="84"/>
      <c r="I729" s="84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</row>
    <row r="730" spans="1:36" ht="12.75" hidden="1" customHeight="1" x14ac:dyDescent="0.2">
      <c r="A730" s="84"/>
      <c r="B730" s="84"/>
      <c r="C730" s="84"/>
      <c r="D730" s="86"/>
      <c r="E730" s="86"/>
      <c r="F730" s="86"/>
      <c r="G730" s="86"/>
      <c r="H730" s="84"/>
      <c r="I730" s="84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</row>
    <row r="731" spans="1:36" ht="12.75" hidden="1" customHeight="1" x14ac:dyDescent="0.2">
      <c r="A731" s="84"/>
      <c r="B731" s="84"/>
      <c r="C731" s="84"/>
      <c r="D731" s="86"/>
      <c r="E731" s="86"/>
      <c r="F731" s="86"/>
      <c r="G731" s="86"/>
      <c r="H731" s="84"/>
      <c r="I731" s="84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</row>
    <row r="732" spans="1:36" ht="12.75" hidden="1" customHeight="1" x14ac:dyDescent="0.2">
      <c r="A732" s="84"/>
      <c r="B732" s="84"/>
      <c r="C732" s="84"/>
      <c r="D732" s="86"/>
      <c r="E732" s="86"/>
      <c r="F732" s="86"/>
      <c r="G732" s="86"/>
      <c r="H732" s="84"/>
      <c r="I732" s="84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</row>
    <row r="733" spans="1:36" ht="12.75" hidden="1" customHeight="1" x14ac:dyDescent="0.2">
      <c r="A733" s="84"/>
      <c r="B733" s="84"/>
      <c r="C733" s="84"/>
      <c r="D733" s="86"/>
      <c r="E733" s="86"/>
      <c r="F733" s="86"/>
      <c r="G733" s="86"/>
      <c r="H733" s="84"/>
      <c r="I733" s="84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</row>
    <row r="734" spans="1:36" ht="12.75" hidden="1" customHeight="1" x14ac:dyDescent="0.2">
      <c r="A734" s="84"/>
      <c r="B734" s="84"/>
      <c r="C734" s="84"/>
      <c r="D734" s="86"/>
      <c r="E734" s="86"/>
      <c r="F734" s="86"/>
      <c r="G734" s="86"/>
      <c r="H734" s="84"/>
      <c r="I734" s="84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</row>
    <row r="735" spans="1:36" ht="12.75" hidden="1" customHeight="1" x14ac:dyDescent="0.2">
      <c r="A735" s="84"/>
      <c r="B735" s="84"/>
      <c r="C735" s="84"/>
      <c r="D735" s="86"/>
      <c r="E735" s="86"/>
      <c r="F735" s="86"/>
      <c r="G735" s="86"/>
      <c r="H735" s="84"/>
      <c r="I735" s="84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</row>
    <row r="736" spans="1:36" ht="12.75" hidden="1" customHeight="1" x14ac:dyDescent="0.2">
      <c r="A736" s="84"/>
      <c r="B736" s="84"/>
      <c r="C736" s="84"/>
      <c r="D736" s="86"/>
      <c r="E736" s="86"/>
      <c r="F736" s="86"/>
      <c r="G736" s="86"/>
      <c r="H736" s="84"/>
      <c r="I736" s="84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</row>
    <row r="737" spans="1:36" ht="12.75" hidden="1" customHeight="1" x14ac:dyDescent="0.2">
      <c r="A737" s="84"/>
      <c r="B737" s="84"/>
      <c r="C737" s="84"/>
      <c r="D737" s="86"/>
      <c r="E737" s="86"/>
      <c r="F737" s="86"/>
      <c r="G737" s="86"/>
      <c r="H737" s="84"/>
      <c r="I737" s="84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</row>
    <row r="738" spans="1:36" ht="12.75" hidden="1" customHeight="1" x14ac:dyDescent="0.2">
      <c r="A738" s="84"/>
      <c r="B738" s="84"/>
      <c r="C738" s="84"/>
      <c r="D738" s="86"/>
      <c r="E738" s="86"/>
      <c r="F738" s="86"/>
      <c r="G738" s="86"/>
      <c r="H738" s="84"/>
      <c r="I738" s="84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</row>
    <row r="739" spans="1:36" ht="12.75" hidden="1" customHeight="1" x14ac:dyDescent="0.2">
      <c r="A739" s="84"/>
      <c r="B739" s="84"/>
      <c r="C739" s="84"/>
      <c r="D739" s="86"/>
      <c r="E739" s="86"/>
      <c r="F739" s="86"/>
      <c r="G739" s="86"/>
      <c r="H739" s="84"/>
      <c r="I739" s="84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</row>
    <row r="740" spans="1:36" ht="12.75" hidden="1" customHeight="1" x14ac:dyDescent="0.2">
      <c r="A740" s="84"/>
      <c r="B740" s="84"/>
      <c r="C740" s="84"/>
      <c r="D740" s="86"/>
      <c r="E740" s="86"/>
      <c r="F740" s="86"/>
      <c r="G740" s="86"/>
      <c r="H740" s="84"/>
      <c r="I740" s="84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</row>
    <row r="741" spans="1:36" ht="12.75" hidden="1" customHeight="1" x14ac:dyDescent="0.2">
      <c r="A741" s="84"/>
      <c r="B741" s="84"/>
      <c r="C741" s="84"/>
      <c r="D741" s="86"/>
      <c r="E741" s="86"/>
      <c r="F741" s="86"/>
      <c r="G741" s="86"/>
      <c r="H741" s="84"/>
      <c r="I741" s="84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</row>
    <row r="742" spans="1:36" ht="12.75" hidden="1" customHeight="1" x14ac:dyDescent="0.2">
      <c r="A742" s="84"/>
      <c r="B742" s="84"/>
      <c r="C742" s="84"/>
      <c r="D742" s="86"/>
      <c r="E742" s="86"/>
      <c r="F742" s="86"/>
      <c r="G742" s="86"/>
      <c r="H742" s="84"/>
      <c r="I742" s="84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</row>
    <row r="743" spans="1:36" ht="12.75" hidden="1" customHeight="1" x14ac:dyDescent="0.2">
      <c r="A743" s="84"/>
      <c r="B743" s="84"/>
      <c r="C743" s="84"/>
      <c r="D743" s="86"/>
      <c r="E743" s="86"/>
      <c r="F743" s="86"/>
      <c r="G743" s="86"/>
      <c r="H743" s="84"/>
      <c r="I743" s="84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</row>
    <row r="744" spans="1:36" ht="12.75" hidden="1" customHeight="1" x14ac:dyDescent="0.2">
      <c r="A744" s="84"/>
      <c r="B744" s="84"/>
      <c r="C744" s="84"/>
      <c r="D744" s="86"/>
      <c r="E744" s="86"/>
      <c r="F744" s="86"/>
      <c r="G744" s="86"/>
      <c r="H744" s="84"/>
      <c r="I744" s="84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</row>
    <row r="745" spans="1:36" ht="12.75" hidden="1" customHeight="1" x14ac:dyDescent="0.2">
      <c r="A745" s="84"/>
      <c r="B745" s="84"/>
      <c r="C745" s="84"/>
      <c r="D745" s="86"/>
      <c r="E745" s="86"/>
      <c r="F745" s="86"/>
      <c r="G745" s="86"/>
      <c r="H745" s="84"/>
      <c r="I745" s="84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</row>
    <row r="746" spans="1:36" ht="12.75" hidden="1" customHeight="1" x14ac:dyDescent="0.2">
      <c r="A746" s="84"/>
      <c r="B746" s="84"/>
      <c r="C746" s="84"/>
      <c r="D746" s="86"/>
      <c r="E746" s="86"/>
      <c r="F746" s="86"/>
      <c r="G746" s="86"/>
      <c r="H746" s="84"/>
      <c r="I746" s="84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</row>
    <row r="747" spans="1:36" ht="12.75" hidden="1" customHeight="1" x14ac:dyDescent="0.2">
      <c r="A747" s="84"/>
      <c r="B747" s="84"/>
      <c r="C747" s="84"/>
      <c r="D747" s="86"/>
      <c r="E747" s="86"/>
      <c r="F747" s="86"/>
      <c r="G747" s="86"/>
      <c r="H747" s="84"/>
      <c r="I747" s="84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</row>
    <row r="748" spans="1:36" ht="12.75" hidden="1" customHeight="1" x14ac:dyDescent="0.2">
      <c r="A748" s="84"/>
      <c r="B748" s="84"/>
      <c r="C748" s="84"/>
      <c r="D748" s="86"/>
      <c r="E748" s="86"/>
      <c r="F748" s="86"/>
      <c r="G748" s="86"/>
      <c r="H748" s="84"/>
      <c r="I748" s="84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</row>
    <row r="749" spans="1:36" ht="12.75" hidden="1" customHeight="1" x14ac:dyDescent="0.2">
      <c r="A749" s="84"/>
      <c r="B749" s="84"/>
      <c r="C749" s="84"/>
      <c r="D749" s="86"/>
      <c r="E749" s="86"/>
      <c r="F749" s="86"/>
      <c r="G749" s="86"/>
      <c r="H749" s="84"/>
      <c r="I749" s="84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</row>
    <row r="750" spans="1:36" ht="12.75" hidden="1" customHeight="1" x14ac:dyDescent="0.2">
      <c r="A750" s="84"/>
      <c r="B750" s="84"/>
      <c r="C750" s="84"/>
      <c r="D750" s="86"/>
      <c r="E750" s="86"/>
      <c r="F750" s="86"/>
      <c r="G750" s="86"/>
      <c r="H750" s="84"/>
      <c r="I750" s="84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</row>
    <row r="751" spans="1:36" ht="12.75" hidden="1" customHeight="1" x14ac:dyDescent="0.2">
      <c r="A751" s="84"/>
      <c r="B751" s="84"/>
      <c r="C751" s="84"/>
      <c r="D751" s="86"/>
      <c r="E751" s="86"/>
      <c r="F751" s="86"/>
      <c r="G751" s="86"/>
      <c r="H751" s="84"/>
      <c r="I751" s="84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</row>
    <row r="752" spans="1:36" ht="12.75" hidden="1" customHeight="1" x14ac:dyDescent="0.2">
      <c r="A752" s="84"/>
      <c r="B752" s="84"/>
      <c r="C752" s="84"/>
      <c r="D752" s="86"/>
      <c r="E752" s="86"/>
      <c r="F752" s="86"/>
      <c r="G752" s="86"/>
      <c r="H752" s="84"/>
      <c r="I752" s="84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</row>
    <row r="753" spans="1:36" ht="12.75" hidden="1" customHeight="1" x14ac:dyDescent="0.2">
      <c r="A753" s="84"/>
      <c r="B753" s="84"/>
      <c r="C753" s="84"/>
      <c r="D753" s="86"/>
      <c r="E753" s="86"/>
      <c r="F753" s="86"/>
      <c r="G753" s="86"/>
      <c r="H753" s="84"/>
      <c r="I753" s="84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</row>
    <row r="754" spans="1:36" ht="12.75" hidden="1" customHeight="1" x14ac:dyDescent="0.2">
      <c r="A754" s="84"/>
      <c r="B754" s="84"/>
      <c r="C754" s="84"/>
      <c r="D754" s="86"/>
      <c r="E754" s="86"/>
      <c r="F754" s="86"/>
      <c r="G754" s="86"/>
      <c r="H754" s="84"/>
      <c r="I754" s="84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</row>
    <row r="755" spans="1:36" ht="12.75" hidden="1" customHeight="1" x14ac:dyDescent="0.2">
      <c r="A755" s="84"/>
      <c r="B755" s="84"/>
      <c r="C755" s="84"/>
      <c r="D755" s="86"/>
      <c r="E755" s="86"/>
      <c r="F755" s="86"/>
      <c r="G755" s="86"/>
      <c r="H755" s="84"/>
      <c r="I755" s="84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</row>
    <row r="756" spans="1:36" ht="12.75" hidden="1" customHeight="1" x14ac:dyDescent="0.2">
      <c r="A756" s="84"/>
      <c r="B756" s="84"/>
      <c r="C756" s="84"/>
      <c r="D756" s="86"/>
      <c r="E756" s="86"/>
      <c r="F756" s="86"/>
      <c r="G756" s="86"/>
      <c r="H756" s="84"/>
      <c r="I756" s="84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</row>
    <row r="757" spans="1:36" ht="12.75" hidden="1" customHeight="1" x14ac:dyDescent="0.2">
      <c r="A757" s="84"/>
      <c r="B757" s="84"/>
      <c r="C757" s="84"/>
      <c r="D757" s="86"/>
      <c r="E757" s="86"/>
      <c r="F757" s="86"/>
      <c r="G757" s="86"/>
      <c r="H757" s="84"/>
      <c r="I757" s="84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</row>
    <row r="758" spans="1:36" ht="12.75" hidden="1" customHeight="1" x14ac:dyDescent="0.2">
      <c r="A758" s="84"/>
      <c r="B758" s="84"/>
      <c r="C758" s="84"/>
      <c r="D758" s="86"/>
      <c r="E758" s="86"/>
      <c r="F758" s="86"/>
      <c r="G758" s="86"/>
      <c r="H758" s="84"/>
      <c r="I758" s="84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</row>
    <row r="759" spans="1:36" ht="12.75" hidden="1" customHeight="1" x14ac:dyDescent="0.2">
      <c r="A759" s="84"/>
      <c r="B759" s="84"/>
      <c r="C759" s="84"/>
      <c r="D759" s="86"/>
      <c r="E759" s="86"/>
      <c r="F759" s="86"/>
      <c r="G759" s="86"/>
      <c r="H759" s="84"/>
      <c r="I759" s="84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</row>
    <row r="760" spans="1:36" ht="12.75" hidden="1" customHeight="1" x14ac:dyDescent="0.2">
      <c r="A760" s="84"/>
      <c r="B760" s="84"/>
      <c r="C760" s="84"/>
      <c r="D760" s="86"/>
      <c r="E760" s="86"/>
      <c r="F760" s="86"/>
      <c r="G760" s="86"/>
      <c r="H760" s="84"/>
      <c r="I760" s="84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</row>
    <row r="761" spans="1:36" ht="12.75" hidden="1" customHeight="1" x14ac:dyDescent="0.2">
      <c r="A761" s="84"/>
      <c r="B761" s="84"/>
      <c r="C761" s="84"/>
      <c r="D761" s="86"/>
      <c r="E761" s="86"/>
      <c r="F761" s="86"/>
      <c r="G761" s="86"/>
      <c r="H761" s="84"/>
      <c r="I761" s="84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</row>
    <row r="762" spans="1:36" ht="12.75" hidden="1" customHeight="1" x14ac:dyDescent="0.2">
      <c r="A762" s="84"/>
      <c r="B762" s="84"/>
      <c r="C762" s="84"/>
      <c r="D762" s="86"/>
      <c r="E762" s="86"/>
      <c r="F762" s="86"/>
      <c r="G762" s="86"/>
      <c r="H762" s="84"/>
      <c r="I762" s="84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</row>
    <row r="763" spans="1:36" ht="12.75" hidden="1" customHeight="1" x14ac:dyDescent="0.2">
      <c r="A763" s="84"/>
      <c r="B763" s="84"/>
      <c r="C763" s="84"/>
      <c r="D763" s="86"/>
      <c r="E763" s="86"/>
      <c r="F763" s="86"/>
      <c r="G763" s="86"/>
      <c r="H763" s="84"/>
      <c r="I763" s="84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</row>
    <row r="764" spans="1:36" ht="12.75" hidden="1" customHeight="1" x14ac:dyDescent="0.2">
      <c r="A764" s="84"/>
      <c r="B764" s="84"/>
      <c r="C764" s="84"/>
      <c r="D764" s="86"/>
      <c r="E764" s="86"/>
      <c r="F764" s="86"/>
      <c r="G764" s="86"/>
      <c r="H764" s="84"/>
      <c r="I764" s="84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</row>
    <row r="765" spans="1:36" ht="12.75" hidden="1" customHeight="1" x14ac:dyDescent="0.2">
      <c r="A765" s="84"/>
      <c r="B765" s="84"/>
      <c r="C765" s="84"/>
      <c r="D765" s="86"/>
      <c r="E765" s="86"/>
      <c r="F765" s="86"/>
      <c r="G765" s="86"/>
      <c r="H765" s="84"/>
      <c r="I765" s="84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</row>
    <row r="766" spans="1:36" ht="12.75" hidden="1" customHeight="1" x14ac:dyDescent="0.2">
      <c r="A766" s="84"/>
      <c r="B766" s="84"/>
      <c r="C766" s="84"/>
      <c r="D766" s="86"/>
      <c r="E766" s="86"/>
      <c r="F766" s="86"/>
      <c r="G766" s="86"/>
      <c r="H766" s="84"/>
      <c r="I766" s="84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</row>
    <row r="767" spans="1:36" ht="12.75" hidden="1" customHeight="1" x14ac:dyDescent="0.2">
      <c r="A767" s="84"/>
      <c r="B767" s="84"/>
      <c r="C767" s="84"/>
      <c r="D767" s="86"/>
      <c r="E767" s="86"/>
      <c r="F767" s="86"/>
      <c r="G767" s="86"/>
      <c r="H767" s="84"/>
      <c r="I767" s="84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</row>
    <row r="768" spans="1:36" ht="12.75" hidden="1" customHeight="1" x14ac:dyDescent="0.2">
      <c r="A768" s="84"/>
      <c r="B768" s="84"/>
      <c r="C768" s="84"/>
      <c r="D768" s="86"/>
      <c r="E768" s="86"/>
      <c r="F768" s="86"/>
      <c r="G768" s="86"/>
      <c r="H768" s="84"/>
      <c r="I768" s="84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</row>
    <row r="769" spans="1:36" ht="12.75" hidden="1" customHeight="1" x14ac:dyDescent="0.2">
      <c r="A769" s="84"/>
      <c r="B769" s="84"/>
      <c r="C769" s="84"/>
      <c r="D769" s="86"/>
      <c r="E769" s="86"/>
      <c r="F769" s="86"/>
      <c r="G769" s="86"/>
      <c r="H769" s="84"/>
      <c r="I769" s="84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</row>
    <row r="770" spans="1:36" ht="12.75" hidden="1" customHeight="1" x14ac:dyDescent="0.2">
      <c r="A770" s="84"/>
      <c r="B770" s="84"/>
      <c r="C770" s="84"/>
      <c r="D770" s="86"/>
      <c r="E770" s="86"/>
      <c r="F770" s="86"/>
      <c r="G770" s="86"/>
      <c r="H770" s="84"/>
      <c r="I770" s="84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</row>
    <row r="771" spans="1:36" ht="12.75" hidden="1" customHeight="1" x14ac:dyDescent="0.2">
      <c r="A771" s="84"/>
      <c r="B771" s="84"/>
      <c r="C771" s="84"/>
      <c r="D771" s="86"/>
      <c r="E771" s="86"/>
      <c r="F771" s="86"/>
      <c r="G771" s="86"/>
      <c r="H771" s="84"/>
      <c r="I771" s="84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</row>
    <row r="772" spans="1:36" ht="12.75" hidden="1" customHeight="1" x14ac:dyDescent="0.2">
      <c r="A772" s="84"/>
      <c r="B772" s="84"/>
      <c r="C772" s="84"/>
      <c r="D772" s="86"/>
      <c r="E772" s="86"/>
      <c r="F772" s="86"/>
      <c r="G772" s="86"/>
      <c r="H772" s="84"/>
      <c r="I772" s="84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</row>
    <row r="773" spans="1:36" ht="12.75" hidden="1" customHeight="1" x14ac:dyDescent="0.2">
      <c r="A773" s="84"/>
      <c r="B773" s="84"/>
      <c r="C773" s="84"/>
      <c r="D773" s="86"/>
      <c r="E773" s="86"/>
      <c r="F773" s="86"/>
      <c r="G773" s="86"/>
      <c r="H773" s="84"/>
      <c r="I773" s="84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</row>
    <row r="774" spans="1:36" ht="12.75" hidden="1" customHeight="1" x14ac:dyDescent="0.2">
      <c r="A774" s="84"/>
      <c r="B774" s="84"/>
      <c r="C774" s="84"/>
      <c r="D774" s="86"/>
      <c r="E774" s="86"/>
      <c r="F774" s="86"/>
      <c r="G774" s="86"/>
      <c r="H774" s="84"/>
      <c r="I774" s="84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</row>
    <row r="775" spans="1:36" ht="12.75" hidden="1" customHeight="1" x14ac:dyDescent="0.2">
      <c r="A775" s="84"/>
      <c r="B775" s="84"/>
      <c r="C775" s="84"/>
      <c r="D775" s="86"/>
      <c r="E775" s="86"/>
      <c r="F775" s="86"/>
      <c r="G775" s="86"/>
      <c r="H775" s="84"/>
      <c r="I775" s="84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</row>
    <row r="776" spans="1:36" ht="12.75" hidden="1" customHeight="1" x14ac:dyDescent="0.2">
      <c r="A776" s="84"/>
      <c r="B776" s="84"/>
      <c r="C776" s="84"/>
      <c r="D776" s="86"/>
      <c r="E776" s="86"/>
      <c r="F776" s="86"/>
      <c r="G776" s="86"/>
      <c r="H776" s="84"/>
      <c r="I776" s="84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</row>
    <row r="777" spans="1:36" ht="12.75" hidden="1" customHeight="1" x14ac:dyDescent="0.2">
      <c r="A777" s="84"/>
      <c r="B777" s="84"/>
      <c r="C777" s="84"/>
      <c r="D777" s="86"/>
      <c r="E777" s="86"/>
      <c r="F777" s="86"/>
      <c r="G777" s="86"/>
      <c r="H777" s="84"/>
      <c r="I777" s="84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</row>
    <row r="778" spans="1:36" ht="12.75" hidden="1" customHeight="1" x14ac:dyDescent="0.2">
      <c r="A778" s="84"/>
      <c r="B778" s="84"/>
      <c r="C778" s="84"/>
      <c r="D778" s="86"/>
      <c r="E778" s="86"/>
      <c r="F778" s="86"/>
      <c r="G778" s="86"/>
      <c r="H778" s="84"/>
      <c r="I778" s="84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</row>
    <row r="779" spans="1:36" ht="12.75" hidden="1" customHeight="1" x14ac:dyDescent="0.2">
      <c r="A779" s="84"/>
      <c r="B779" s="84"/>
      <c r="C779" s="84"/>
      <c r="D779" s="86"/>
      <c r="E779" s="86"/>
      <c r="F779" s="86"/>
      <c r="G779" s="86"/>
      <c r="H779" s="84"/>
      <c r="I779" s="84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</row>
    <row r="780" spans="1:36" ht="12.75" hidden="1" customHeight="1" x14ac:dyDescent="0.2">
      <c r="A780" s="84"/>
      <c r="B780" s="84"/>
      <c r="C780" s="84"/>
      <c r="D780" s="86"/>
      <c r="E780" s="86"/>
      <c r="F780" s="86"/>
      <c r="G780" s="86"/>
      <c r="H780" s="84"/>
      <c r="I780" s="84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</row>
    <row r="781" spans="1:36" ht="12.75" hidden="1" customHeight="1" x14ac:dyDescent="0.2">
      <c r="A781" s="84"/>
      <c r="B781" s="84"/>
      <c r="C781" s="84"/>
      <c r="D781" s="86"/>
      <c r="E781" s="86"/>
      <c r="F781" s="86"/>
      <c r="G781" s="86"/>
      <c r="H781" s="84"/>
      <c r="I781" s="84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</row>
    <row r="782" spans="1:36" ht="12.75" hidden="1" customHeight="1" x14ac:dyDescent="0.2">
      <c r="A782" s="84"/>
      <c r="B782" s="84"/>
      <c r="C782" s="84"/>
      <c r="D782" s="86"/>
      <c r="E782" s="86"/>
      <c r="F782" s="86"/>
      <c r="G782" s="86"/>
      <c r="H782" s="84"/>
      <c r="I782" s="84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</row>
    <row r="783" spans="1:36" ht="12.75" hidden="1" customHeight="1" x14ac:dyDescent="0.2">
      <c r="A783" s="84"/>
      <c r="B783" s="84"/>
      <c r="C783" s="84"/>
      <c r="D783" s="86"/>
      <c r="E783" s="86"/>
      <c r="F783" s="86"/>
      <c r="G783" s="86"/>
      <c r="H783" s="84"/>
      <c r="I783" s="84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</row>
    <row r="784" spans="1:36" ht="12.75" hidden="1" customHeight="1" x14ac:dyDescent="0.2">
      <c r="A784" s="84"/>
      <c r="B784" s="84"/>
      <c r="C784" s="84"/>
      <c r="D784" s="86"/>
      <c r="E784" s="86"/>
      <c r="F784" s="86"/>
      <c r="G784" s="86"/>
      <c r="H784" s="84"/>
      <c r="I784" s="84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</row>
    <row r="785" spans="1:36" ht="12.75" hidden="1" customHeight="1" x14ac:dyDescent="0.2">
      <c r="A785" s="84"/>
      <c r="B785" s="84"/>
      <c r="C785" s="84"/>
      <c r="D785" s="86"/>
      <c r="E785" s="86"/>
      <c r="F785" s="86"/>
      <c r="G785" s="86"/>
      <c r="H785" s="84"/>
      <c r="I785" s="84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</row>
    <row r="786" spans="1:36" ht="12.75" hidden="1" customHeight="1" x14ac:dyDescent="0.2">
      <c r="A786" s="84"/>
      <c r="B786" s="84"/>
      <c r="C786" s="84"/>
      <c r="D786" s="86"/>
      <c r="E786" s="86"/>
      <c r="F786" s="86"/>
      <c r="G786" s="86"/>
      <c r="H786" s="84"/>
      <c r="I786" s="84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</row>
    <row r="787" spans="1:36" ht="12.75" hidden="1" customHeight="1" x14ac:dyDescent="0.2">
      <c r="A787" s="84"/>
      <c r="B787" s="84"/>
      <c r="C787" s="84"/>
      <c r="D787" s="86"/>
      <c r="E787" s="86"/>
      <c r="F787" s="86"/>
      <c r="G787" s="86"/>
      <c r="H787" s="84"/>
      <c r="I787" s="84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</row>
    <row r="788" spans="1:36" ht="12.75" hidden="1" customHeight="1" x14ac:dyDescent="0.2">
      <c r="A788" s="84"/>
      <c r="B788" s="84"/>
      <c r="C788" s="84"/>
      <c r="D788" s="86"/>
      <c r="E788" s="86"/>
      <c r="F788" s="86"/>
      <c r="G788" s="86"/>
      <c r="H788" s="84"/>
      <c r="I788" s="84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</row>
    <row r="789" spans="1:36" ht="12.75" hidden="1" customHeight="1" x14ac:dyDescent="0.2">
      <c r="A789" s="84"/>
      <c r="B789" s="84"/>
      <c r="C789" s="84"/>
      <c r="D789" s="86"/>
      <c r="E789" s="86"/>
      <c r="F789" s="86"/>
      <c r="G789" s="86"/>
      <c r="H789" s="84"/>
      <c r="I789" s="84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</row>
    <row r="790" spans="1:36" ht="12.75" hidden="1" customHeight="1" x14ac:dyDescent="0.2">
      <c r="A790" s="84"/>
      <c r="B790" s="84"/>
      <c r="C790" s="84"/>
      <c r="D790" s="86"/>
      <c r="E790" s="86"/>
      <c r="F790" s="86"/>
      <c r="G790" s="86"/>
      <c r="H790" s="84"/>
      <c r="I790" s="84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</row>
    <row r="791" spans="1:36" ht="12.75" hidden="1" customHeight="1" x14ac:dyDescent="0.2">
      <c r="A791" s="84"/>
      <c r="B791" s="84"/>
      <c r="C791" s="84"/>
      <c r="D791" s="86"/>
      <c r="E791" s="86"/>
      <c r="F791" s="86"/>
      <c r="G791" s="86"/>
      <c r="H791" s="84"/>
      <c r="I791" s="84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</row>
    <row r="792" spans="1:36" ht="12.75" hidden="1" customHeight="1" x14ac:dyDescent="0.2">
      <c r="A792" s="84"/>
      <c r="B792" s="84"/>
      <c r="C792" s="84"/>
      <c r="D792" s="86"/>
      <c r="E792" s="86"/>
      <c r="F792" s="86"/>
      <c r="G792" s="86"/>
      <c r="H792" s="84"/>
      <c r="I792" s="84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</row>
    <row r="793" spans="1:36" ht="12.75" hidden="1" customHeight="1" x14ac:dyDescent="0.2">
      <c r="A793" s="84"/>
      <c r="B793" s="84"/>
      <c r="C793" s="84"/>
      <c r="D793" s="86"/>
      <c r="E793" s="86"/>
      <c r="F793" s="86"/>
      <c r="G793" s="86"/>
      <c r="H793" s="84"/>
      <c r="I793" s="84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</row>
    <row r="794" spans="1:36" ht="12.75" hidden="1" customHeight="1" x14ac:dyDescent="0.2">
      <c r="A794" s="84"/>
      <c r="B794" s="84"/>
      <c r="C794" s="84"/>
      <c r="D794" s="86"/>
      <c r="E794" s="86"/>
      <c r="F794" s="86"/>
      <c r="G794" s="86"/>
      <c r="H794" s="84"/>
      <c r="I794" s="84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</row>
    <row r="795" spans="1:36" ht="12.75" hidden="1" customHeight="1" x14ac:dyDescent="0.2">
      <c r="A795" s="84"/>
      <c r="B795" s="84"/>
      <c r="C795" s="84"/>
      <c r="D795" s="86"/>
      <c r="E795" s="86"/>
      <c r="F795" s="86"/>
      <c r="G795" s="86"/>
      <c r="H795" s="84"/>
      <c r="I795" s="84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</row>
    <row r="796" spans="1:36" ht="12.75" hidden="1" customHeight="1" x14ac:dyDescent="0.2">
      <c r="A796" s="84"/>
      <c r="B796" s="84"/>
      <c r="C796" s="84"/>
      <c r="D796" s="86"/>
      <c r="E796" s="86"/>
      <c r="F796" s="86"/>
      <c r="G796" s="86"/>
      <c r="H796" s="84"/>
      <c r="I796" s="84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</row>
    <row r="797" spans="1:36" ht="12.75" hidden="1" customHeight="1" x14ac:dyDescent="0.2">
      <c r="A797" s="84"/>
      <c r="B797" s="84"/>
      <c r="C797" s="84"/>
      <c r="D797" s="86"/>
      <c r="E797" s="86"/>
      <c r="F797" s="86"/>
      <c r="G797" s="86"/>
      <c r="H797" s="84"/>
      <c r="I797" s="84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</row>
    <row r="798" spans="1:36" ht="12.75" hidden="1" customHeight="1" x14ac:dyDescent="0.2">
      <c r="A798" s="84"/>
      <c r="B798" s="84"/>
      <c r="C798" s="84"/>
      <c r="D798" s="86"/>
      <c r="E798" s="86"/>
      <c r="F798" s="86"/>
      <c r="G798" s="86"/>
      <c r="H798" s="84"/>
      <c r="I798" s="84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</row>
    <row r="799" spans="1:36" ht="12.75" hidden="1" customHeight="1" x14ac:dyDescent="0.2">
      <c r="A799" s="84"/>
      <c r="B799" s="84"/>
      <c r="C799" s="84"/>
      <c r="D799" s="86"/>
      <c r="E799" s="86"/>
      <c r="F799" s="86"/>
      <c r="G799" s="86"/>
      <c r="H799" s="84"/>
      <c r="I799" s="84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</row>
    <row r="800" spans="1:36" ht="12.75" hidden="1" customHeight="1" x14ac:dyDescent="0.2">
      <c r="A800" s="84"/>
      <c r="B800" s="84"/>
      <c r="C800" s="84"/>
      <c r="D800" s="86"/>
      <c r="E800" s="86"/>
      <c r="F800" s="86"/>
      <c r="G800" s="86"/>
      <c r="H800" s="84"/>
      <c r="I800" s="84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</row>
    <row r="801" spans="1:36" ht="12.75" hidden="1" customHeight="1" x14ac:dyDescent="0.2">
      <c r="A801" s="84"/>
      <c r="B801" s="84"/>
      <c r="C801" s="84"/>
      <c r="D801" s="86"/>
      <c r="E801" s="86"/>
      <c r="F801" s="86"/>
      <c r="G801" s="86"/>
      <c r="H801" s="84"/>
      <c r="I801" s="84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</row>
    <row r="802" spans="1:36" ht="12.75" hidden="1" customHeight="1" x14ac:dyDescent="0.2">
      <c r="A802" s="84"/>
      <c r="B802" s="84"/>
      <c r="C802" s="84"/>
      <c r="D802" s="86"/>
      <c r="E802" s="86"/>
      <c r="F802" s="86"/>
      <c r="G802" s="86"/>
      <c r="H802" s="84"/>
      <c r="I802" s="84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</row>
    <row r="803" spans="1:36" ht="12.75" hidden="1" customHeight="1" x14ac:dyDescent="0.2">
      <c r="A803" s="84"/>
      <c r="B803" s="84"/>
      <c r="C803" s="84"/>
      <c r="D803" s="86"/>
      <c r="E803" s="86"/>
      <c r="F803" s="86"/>
      <c r="G803" s="86"/>
      <c r="H803" s="84"/>
      <c r="I803" s="84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</row>
    <row r="804" spans="1:36" ht="12.75" hidden="1" customHeight="1" x14ac:dyDescent="0.2">
      <c r="A804" s="84"/>
      <c r="B804" s="84"/>
      <c r="C804" s="84"/>
      <c r="D804" s="86"/>
      <c r="E804" s="86"/>
      <c r="F804" s="86"/>
      <c r="G804" s="86"/>
      <c r="H804" s="84"/>
      <c r="I804" s="84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</row>
    <row r="805" spans="1:36" ht="12.75" hidden="1" customHeight="1" x14ac:dyDescent="0.2">
      <c r="A805" s="84"/>
      <c r="B805" s="84"/>
      <c r="C805" s="84"/>
      <c r="D805" s="86"/>
      <c r="E805" s="86"/>
      <c r="F805" s="86"/>
      <c r="G805" s="86"/>
      <c r="H805" s="84"/>
      <c r="I805" s="84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</row>
    <row r="806" spans="1:36" ht="12.75" hidden="1" customHeight="1" x14ac:dyDescent="0.2">
      <c r="A806" s="84"/>
      <c r="B806" s="84"/>
      <c r="C806" s="84"/>
      <c r="D806" s="86"/>
      <c r="E806" s="86"/>
      <c r="F806" s="86"/>
      <c r="G806" s="86"/>
      <c r="H806" s="84"/>
      <c r="I806" s="84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</row>
    <row r="807" spans="1:36" ht="12.75" hidden="1" customHeight="1" x14ac:dyDescent="0.2">
      <c r="A807" s="84"/>
      <c r="B807" s="84"/>
      <c r="C807" s="84"/>
      <c r="D807" s="86"/>
      <c r="E807" s="86"/>
      <c r="F807" s="86"/>
      <c r="G807" s="86"/>
      <c r="H807" s="84"/>
      <c r="I807" s="84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</row>
    <row r="808" spans="1:36" ht="12.75" hidden="1" customHeight="1" x14ac:dyDescent="0.2">
      <c r="A808" s="84"/>
      <c r="B808" s="84"/>
      <c r="C808" s="84"/>
      <c r="D808" s="86"/>
      <c r="E808" s="86"/>
      <c r="F808" s="86"/>
      <c r="G808" s="86"/>
      <c r="H808" s="84"/>
      <c r="I808" s="84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</row>
    <row r="809" spans="1:36" ht="12.75" hidden="1" customHeight="1" x14ac:dyDescent="0.2">
      <c r="A809" s="84"/>
      <c r="B809" s="84"/>
      <c r="C809" s="84"/>
      <c r="D809" s="86"/>
      <c r="E809" s="86"/>
      <c r="F809" s="86"/>
      <c r="G809" s="86"/>
      <c r="H809" s="84"/>
      <c r="I809" s="84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</row>
    <row r="810" spans="1:36" ht="12.75" hidden="1" customHeight="1" x14ac:dyDescent="0.2">
      <c r="A810" s="84"/>
      <c r="B810" s="84"/>
      <c r="C810" s="84"/>
      <c r="D810" s="86"/>
      <c r="E810" s="86"/>
      <c r="F810" s="86"/>
      <c r="G810" s="86"/>
      <c r="H810" s="84"/>
      <c r="I810" s="84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</row>
    <row r="811" spans="1:36" ht="12.75" hidden="1" customHeight="1" x14ac:dyDescent="0.2">
      <c r="A811" s="84"/>
      <c r="B811" s="84"/>
      <c r="C811" s="84"/>
      <c r="D811" s="86"/>
      <c r="E811" s="86"/>
      <c r="F811" s="86"/>
      <c r="G811" s="86"/>
      <c r="H811" s="84"/>
      <c r="I811" s="84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</row>
    <row r="812" spans="1:36" ht="12.75" hidden="1" customHeight="1" x14ac:dyDescent="0.2">
      <c r="A812" s="84"/>
      <c r="B812" s="84"/>
      <c r="C812" s="84"/>
      <c r="D812" s="86"/>
      <c r="E812" s="86"/>
      <c r="F812" s="86"/>
      <c r="G812" s="86"/>
      <c r="H812" s="84"/>
      <c r="I812" s="84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</row>
    <row r="813" spans="1:36" ht="12.75" hidden="1" customHeight="1" x14ac:dyDescent="0.2">
      <c r="A813" s="84"/>
      <c r="B813" s="84"/>
      <c r="C813" s="84"/>
      <c r="D813" s="86"/>
      <c r="E813" s="86"/>
      <c r="F813" s="86"/>
      <c r="G813" s="86"/>
      <c r="H813" s="84"/>
      <c r="I813" s="84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</row>
    <row r="814" spans="1:36" ht="12.75" hidden="1" customHeight="1" x14ac:dyDescent="0.2">
      <c r="A814" s="84"/>
      <c r="B814" s="84"/>
      <c r="C814" s="84"/>
      <c r="D814" s="86"/>
      <c r="E814" s="86"/>
      <c r="F814" s="86"/>
      <c r="G814" s="86"/>
      <c r="H814" s="84"/>
      <c r="I814" s="84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</row>
    <row r="815" spans="1:36" ht="12.75" hidden="1" customHeight="1" x14ac:dyDescent="0.2">
      <c r="A815" s="84"/>
      <c r="B815" s="84"/>
      <c r="C815" s="84"/>
      <c r="D815" s="86"/>
      <c r="E815" s="86"/>
      <c r="F815" s="86"/>
      <c r="G815" s="86"/>
      <c r="H815" s="84"/>
      <c r="I815" s="84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</row>
    <row r="816" spans="1:36" ht="12.75" hidden="1" customHeight="1" x14ac:dyDescent="0.2">
      <c r="A816" s="84"/>
      <c r="B816" s="84"/>
      <c r="C816" s="84"/>
      <c r="D816" s="86"/>
      <c r="E816" s="86"/>
      <c r="F816" s="86"/>
      <c r="G816" s="86"/>
      <c r="H816" s="84"/>
      <c r="I816" s="84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</row>
    <row r="817" spans="1:36" ht="12.75" hidden="1" customHeight="1" x14ac:dyDescent="0.2">
      <c r="A817" s="84"/>
      <c r="B817" s="84"/>
      <c r="C817" s="84"/>
      <c r="D817" s="86"/>
      <c r="E817" s="86"/>
      <c r="F817" s="86"/>
      <c r="G817" s="86"/>
      <c r="H817" s="84"/>
      <c r="I817" s="84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</row>
    <row r="818" spans="1:36" ht="12.75" hidden="1" customHeight="1" x14ac:dyDescent="0.2">
      <c r="A818" s="84"/>
      <c r="B818" s="84"/>
      <c r="C818" s="84"/>
      <c r="D818" s="86"/>
      <c r="E818" s="86"/>
      <c r="F818" s="86"/>
      <c r="G818" s="86"/>
      <c r="H818" s="84"/>
      <c r="I818" s="84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</row>
    <row r="819" spans="1:36" ht="12.75" hidden="1" customHeight="1" x14ac:dyDescent="0.2">
      <c r="A819" s="84"/>
      <c r="B819" s="84"/>
      <c r="C819" s="84"/>
      <c r="D819" s="86"/>
      <c r="E819" s="86"/>
      <c r="F819" s="86"/>
      <c r="G819" s="86"/>
      <c r="H819" s="84"/>
      <c r="I819" s="84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</row>
    <row r="820" spans="1:36" ht="12.75" hidden="1" customHeight="1" x14ac:dyDescent="0.2">
      <c r="A820" s="84"/>
      <c r="B820" s="84"/>
      <c r="C820" s="84"/>
      <c r="D820" s="86"/>
      <c r="E820" s="86"/>
      <c r="F820" s="86"/>
      <c r="G820" s="86"/>
      <c r="H820" s="84"/>
      <c r="I820" s="84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</row>
    <row r="821" spans="1:36" ht="12.75" hidden="1" customHeight="1" x14ac:dyDescent="0.2">
      <c r="A821" s="84"/>
      <c r="B821" s="84"/>
      <c r="C821" s="84"/>
      <c r="D821" s="86"/>
      <c r="E821" s="86"/>
      <c r="F821" s="86"/>
      <c r="G821" s="86"/>
      <c r="H821" s="84"/>
      <c r="I821" s="84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</row>
    <row r="822" spans="1:36" ht="12.75" hidden="1" customHeight="1" x14ac:dyDescent="0.2">
      <c r="A822" s="84"/>
      <c r="B822" s="84"/>
      <c r="C822" s="84"/>
      <c r="D822" s="86"/>
      <c r="E822" s="86"/>
      <c r="F822" s="86"/>
      <c r="G822" s="86"/>
      <c r="H822" s="84"/>
      <c r="I822" s="84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</row>
    <row r="823" spans="1:36" ht="12.75" hidden="1" customHeight="1" x14ac:dyDescent="0.2">
      <c r="A823" s="84"/>
      <c r="B823" s="84"/>
      <c r="C823" s="84"/>
      <c r="D823" s="86"/>
      <c r="E823" s="86"/>
      <c r="F823" s="86"/>
      <c r="G823" s="86"/>
      <c r="H823" s="84"/>
      <c r="I823" s="84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</row>
    <row r="824" spans="1:36" ht="12.75" hidden="1" customHeight="1" x14ac:dyDescent="0.2">
      <c r="A824" s="84"/>
      <c r="B824" s="84"/>
      <c r="C824" s="84"/>
      <c r="D824" s="86"/>
      <c r="E824" s="86"/>
      <c r="F824" s="86"/>
      <c r="G824" s="86"/>
      <c r="H824" s="84"/>
      <c r="I824" s="84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</row>
    <row r="825" spans="1:36" ht="12.75" hidden="1" customHeight="1" x14ac:dyDescent="0.2">
      <c r="A825" s="84"/>
      <c r="B825" s="84"/>
      <c r="C825" s="84"/>
      <c r="D825" s="86"/>
      <c r="E825" s="86"/>
      <c r="F825" s="86"/>
      <c r="G825" s="86"/>
      <c r="H825" s="84"/>
      <c r="I825" s="84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</row>
    <row r="826" spans="1:36" ht="12.75" hidden="1" customHeight="1" x14ac:dyDescent="0.2">
      <c r="A826" s="84"/>
      <c r="B826" s="84"/>
      <c r="C826" s="84"/>
      <c r="D826" s="86"/>
      <c r="E826" s="86"/>
      <c r="F826" s="86"/>
      <c r="G826" s="86"/>
      <c r="H826" s="84"/>
      <c r="I826" s="84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</row>
    <row r="827" spans="1:36" ht="12.75" hidden="1" customHeight="1" x14ac:dyDescent="0.2">
      <c r="A827" s="84"/>
      <c r="B827" s="84"/>
      <c r="C827" s="84"/>
      <c r="D827" s="86"/>
      <c r="E827" s="86"/>
      <c r="F827" s="86"/>
      <c r="G827" s="86"/>
      <c r="H827" s="84"/>
      <c r="I827" s="84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</row>
    <row r="828" spans="1:36" ht="12.75" hidden="1" customHeight="1" x14ac:dyDescent="0.2">
      <c r="A828" s="84"/>
      <c r="B828" s="84"/>
      <c r="C828" s="84"/>
      <c r="D828" s="86"/>
      <c r="E828" s="86"/>
      <c r="F828" s="86"/>
      <c r="G828" s="86"/>
      <c r="H828" s="84"/>
      <c r="I828" s="84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</row>
    <row r="829" spans="1:36" ht="12.75" hidden="1" customHeight="1" x14ac:dyDescent="0.2">
      <c r="A829" s="84"/>
      <c r="B829" s="84"/>
      <c r="C829" s="84"/>
      <c r="D829" s="86"/>
      <c r="E829" s="86"/>
      <c r="F829" s="86"/>
      <c r="G829" s="86"/>
      <c r="H829" s="84"/>
      <c r="I829" s="84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</row>
    <row r="830" spans="1:36" ht="12.75" hidden="1" customHeight="1" x14ac:dyDescent="0.2">
      <c r="A830" s="84"/>
      <c r="B830" s="84"/>
      <c r="C830" s="84"/>
      <c r="D830" s="86"/>
      <c r="E830" s="86"/>
      <c r="F830" s="86"/>
      <c r="G830" s="86"/>
      <c r="H830" s="84"/>
      <c r="I830" s="84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</row>
    <row r="831" spans="1:36" ht="12.75" hidden="1" customHeight="1" x14ac:dyDescent="0.2">
      <c r="A831" s="84"/>
      <c r="B831" s="84"/>
      <c r="C831" s="84"/>
      <c r="D831" s="86"/>
      <c r="E831" s="86"/>
      <c r="F831" s="86"/>
      <c r="G831" s="86"/>
      <c r="H831" s="84"/>
      <c r="I831" s="84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</row>
    <row r="832" spans="1:36" ht="12.75" hidden="1" customHeight="1" x14ac:dyDescent="0.2">
      <c r="A832" s="84"/>
      <c r="B832" s="84"/>
      <c r="C832" s="84"/>
      <c r="D832" s="86"/>
      <c r="E832" s="86"/>
      <c r="F832" s="86"/>
      <c r="G832" s="86"/>
      <c r="H832" s="84"/>
      <c r="I832" s="84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</row>
    <row r="833" spans="1:36" ht="12.75" hidden="1" customHeight="1" x14ac:dyDescent="0.2">
      <c r="A833" s="84"/>
      <c r="B833" s="84"/>
      <c r="C833" s="84"/>
      <c r="D833" s="86"/>
      <c r="E833" s="86"/>
      <c r="F833" s="86"/>
      <c r="G833" s="86"/>
      <c r="H833" s="84"/>
      <c r="I833" s="84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</row>
    <row r="834" spans="1:36" ht="12.75" hidden="1" customHeight="1" x14ac:dyDescent="0.2">
      <c r="A834" s="84"/>
      <c r="B834" s="84"/>
      <c r="C834" s="84"/>
      <c r="D834" s="86"/>
      <c r="E834" s="86"/>
      <c r="F834" s="86"/>
      <c r="G834" s="86"/>
      <c r="H834" s="84"/>
      <c r="I834" s="84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</row>
    <row r="835" spans="1:36" ht="12.75" hidden="1" customHeight="1" x14ac:dyDescent="0.2">
      <c r="A835" s="84"/>
      <c r="B835" s="84"/>
      <c r="C835" s="84"/>
      <c r="D835" s="86"/>
      <c r="E835" s="86"/>
      <c r="F835" s="86"/>
      <c r="G835" s="86"/>
      <c r="H835" s="84"/>
      <c r="I835" s="84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</row>
    <row r="836" spans="1:36" ht="12.75" hidden="1" customHeight="1" x14ac:dyDescent="0.2">
      <c r="A836" s="84"/>
      <c r="B836" s="84"/>
      <c r="C836" s="84"/>
      <c r="D836" s="86"/>
      <c r="E836" s="86"/>
      <c r="F836" s="86"/>
      <c r="G836" s="86"/>
      <c r="H836" s="84"/>
      <c r="I836" s="84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</row>
    <row r="837" spans="1:36" ht="12.75" hidden="1" customHeight="1" x14ac:dyDescent="0.2">
      <c r="A837" s="84"/>
      <c r="B837" s="84"/>
      <c r="C837" s="84"/>
      <c r="D837" s="86"/>
      <c r="E837" s="86"/>
      <c r="F837" s="86"/>
      <c r="G837" s="86"/>
      <c r="H837" s="84"/>
      <c r="I837" s="84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</row>
    <row r="838" spans="1:36" ht="12.75" hidden="1" customHeight="1" x14ac:dyDescent="0.2">
      <c r="A838" s="84"/>
      <c r="B838" s="84"/>
      <c r="C838" s="84"/>
      <c r="D838" s="86"/>
      <c r="E838" s="86"/>
      <c r="F838" s="86"/>
      <c r="G838" s="86"/>
      <c r="H838" s="84"/>
      <c r="I838" s="84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</row>
    <row r="839" spans="1:36" ht="12.75" hidden="1" customHeight="1" x14ac:dyDescent="0.2">
      <c r="A839" s="84"/>
      <c r="B839" s="84"/>
      <c r="C839" s="84"/>
      <c r="D839" s="86"/>
      <c r="E839" s="86"/>
      <c r="F839" s="86"/>
      <c r="G839" s="86"/>
      <c r="H839" s="84"/>
      <c r="I839" s="84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</row>
    <row r="840" spans="1:36" ht="12.75" hidden="1" customHeight="1" x14ac:dyDescent="0.2">
      <c r="A840" s="84"/>
      <c r="B840" s="84"/>
      <c r="C840" s="84"/>
      <c r="D840" s="86"/>
      <c r="E840" s="86"/>
      <c r="F840" s="86"/>
      <c r="G840" s="86"/>
      <c r="H840" s="84"/>
      <c r="I840" s="84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</row>
    <row r="841" spans="1:36" ht="12.75" hidden="1" customHeight="1" x14ac:dyDescent="0.2">
      <c r="A841" s="84"/>
      <c r="B841" s="84"/>
      <c r="C841" s="84"/>
      <c r="D841" s="86"/>
      <c r="E841" s="86"/>
      <c r="F841" s="86"/>
      <c r="G841" s="86"/>
      <c r="H841" s="84"/>
      <c r="I841" s="84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</row>
    <row r="842" spans="1:36" ht="12.75" hidden="1" customHeight="1" x14ac:dyDescent="0.2">
      <c r="A842" s="84"/>
      <c r="B842" s="84"/>
      <c r="C842" s="84"/>
      <c r="D842" s="86"/>
      <c r="E842" s="86"/>
      <c r="F842" s="86"/>
      <c r="G842" s="86"/>
      <c r="H842" s="84"/>
      <c r="I842" s="84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</row>
    <row r="843" spans="1:36" ht="12.75" hidden="1" customHeight="1" x14ac:dyDescent="0.2">
      <c r="A843" s="84"/>
      <c r="B843" s="84"/>
      <c r="C843" s="84"/>
      <c r="D843" s="86"/>
      <c r="E843" s="86"/>
      <c r="F843" s="86"/>
      <c r="G843" s="86"/>
      <c r="H843" s="84"/>
      <c r="I843" s="84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</row>
    <row r="844" spans="1:36" ht="12.75" hidden="1" customHeight="1" x14ac:dyDescent="0.2">
      <c r="A844" s="84"/>
      <c r="B844" s="84"/>
      <c r="C844" s="84"/>
      <c r="D844" s="86"/>
      <c r="E844" s="86"/>
      <c r="F844" s="86"/>
      <c r="G844" s="86"/>
      <c r="H844" s="84"/>
      <c r="I844" s="84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</row>
    <row r="845" spans="1:36" ht="12.75" hidden="1" customHeight="1" x14ac:dyDescent="0.2">
      <c r="A845" s="84"/>
      <c r="B845" s="84"/>
      <c r="C845" s="84"/>
      <c r="D845" s="86"/>
      <c r="E845" s="86"/>
      <c r="F845" s="86"/>
      <c r="G845" s="86"/>
      <c r="H845" s="84"/>
      <c r="I845" s="84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</row>
    <row r="846" spans="1:36" ht="12.75" hidden="1" customHeight="1" x14ac:dyDescent="0.2">
      <c r="A846" s="84"/>
      <c r="B846" s="84"/>
      <c r="C846" s="84"/>
      <c r="D846" s="86"/>
      <c r="E846" s="86"/>
      <c r="F846" s="86"/>
      <c r="G846" s="86"/>
      <c r="H846" s="84"/>
      <c r="I846" s="84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</row>
    <row r="847" spans="1:36" ht="12.75" hidden="1" customHeight="1" x14ac:dyDescent="0.2">
      <c r="A847" s="84"/>
      <c r="B847" s="84"/>
      <c r="C847" s="84"/>
      <c r="D847" s="86"/>
      <c r="E847" s="86"/>
      <c r="F847" s="86"/>
      <c r="G847" s="86"/>
      <c r="H847" s="84"/>
      <c r="I847" s="84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</row>
    <row r="848" spans="1:36" ht="12.75" hidden="1" customHeight="1" x14ac:dyDescent="0.2">
      <c r="A848" s="84"/>
      <c r="B848" s="84"/>
      <c r="C848" s="84"/>
      <c r="D848" s="86"/>
      <c r="E848" s="86"/>
      <c r="F848" s="86"/>
      <c r="G848" s="86"/>
      <c r="H848" s="84"/>
      <c r="I848" s="84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</row>
    <row r="849" spans="1:36" ht="12.75" hidden="1" customHeight="1" x14ac:dyDescent="0.2">
      <c r="A849" s="84"/>
      <c r="B849" s="84"/>
      <c r="C849" s="84"/>
      <c r="D849" s="86"/>
      <c r="E849" s="86"/>
      <c r="F849" s="86"/>
      <c r="G849" s="86"/>
      <c r="H849" s="84"/>
      <c r="I849" s="84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</row>
    <row r="850" spans="1:36" ht="12.75" hidden="1" customHeight="1" x14ac:dyDescent="0.2">
      <c r="A850" s="84"/>
      <c r="B850" s="84"/>
      <c r="C850" s="84"/>
      <c r="D850" s="86"/>
      <c r="E850" s="86"/>
      <c r="F850" s="86"/>
      <c r="G850" s="86"/>
      <c r="H850" s="84"/>
      <c r="I850" s="84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</row>
    <row r="851" spans="1:36" ht="12.75" hidden="1" customHeight="1" x14ac:dyDescent="0.2">
      <c r="A851" s="84"/>
      <c r="B851" s="84"/>
      <c r="C851" s="84"/>
      <c r="D851" s="86"/>
      <c r="E851" s="86"/>
      <c r="F851" s="86"/>
      <c r="G851" s="86"/>
      <c r="H851" s="84"/>
      <c r="I851" s="84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</row>
    <row r="852" spans="1:36" ht="12.75" hidden="1" customHeight="1" x14ac:dyDescent="0.2">
      <c r="A852" s="84"/>
      <c r="B852" s="84"/>
      <c r="C852" s="84"/>
      <c r="D852" s="86"/>
      <c r="E852" s="86"/>
      <c r="F852" s="86"/>
      <c r="G852" s="86"/>
      <c r="H852" s="84"/>
      <c r="I852" s="84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</row>
    <row r="853" spans="1:36" ht="12.75" hidden="1" customHeight="1" x14ac:dyDescent="0.2">
      <c r="A853" s="84"/>
      <c r="B853" s="84"/>
      <c r="C853" s="84"/>
      <c r="D853" s="86"/>
      <c r="E853" s="86"/>
      <c r="F853" s="86"/>
      <c r="G853" s="86"/>
      <c r="H853" s="84"/>
      <c r="I853" s="84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</row>
    <row r="854" spans="1:36" ht="12.75" hidden="1" customHeight="1" x14ac:dyDescent="0.2">
      <c r="A854" s="84"/>
      <c r="B854" s="84"/>
      <c r="C854" s="84"/>
      <c r="D854" s="86"/>
      <c r="E854" s="86"/>
      <c r="F854" s="86"/>
      <c r="G854" s="86"/>
      <c r="H854" s="84"/>
      <c r="I854" s="84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</row>
    <row r="855" spans="1:36" ht="12.75" hidden="1" customHeight="1" x14ac:dyDescent="0.2">
      <c r="A855" s="84"/>
      <c r="B855" s="84"/>
      <c r="C855" s="84"/>
      <c r="D855" s="86"/>
      <c r="E855" s="86"/>
      <c r="F855" s="86"/>
      <c r="G855" s="86"/>
      <c r="H855" s="84"/>
      <c r="I855" s="84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</row>
    <row r="856" spans="1:36" ht="12.75" hidden="1" customHeight="1" x14ac:dyDescent="0.2">
      <c r="A856" s="84"/>
      <c r="B856" s="84"/>
      <c r="C856" s="84"/>
      <c r="D856" s="86"/>
      <c r="E856" s="86"/>
      <c r="F856" s="86"/>
      <c r="G856" s="86"/>
      <c r="H856" s="84"/>
      <c r="I856" s="84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</row>
    <row r="857" spans="1:36" ht="12.75" hidden="1" customHeight="1" x14ac:dyDescent="0.2">
      <c r="A857" s="84"/>
      <c r="B857" s="84"/>
      <c r="C857" s="84"/>
      <c r="D857" s="86"/>
      <c r="E857" s="86"/>
      <c r="F857" s="86"/>
      <c r="G857" s="86"/>
      <c r="H857" s="84"/>
      <c r="I857" s="84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</row>
    <row r="858" spans="1:36" ht="12.75" hidden="1" customHeight="1" x14ac:dyDescent="0.2">
      <c r="A858" s="84"/>
      <c r="B858" s="84"/>
      <c r="C858" s="84"/>
      <c r="D858" s="86"/>
      <c r="E858" s="86"/>
      <c r="F858" s="86"/>
      <c r="G858" s="86"/>
      <c r="H858" s="84"/>
      <c r="I858" s="84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</row>
    <row r="859" spans="1:36" ht="12.75" hidden="1" customHeight="1" x14ac:dyDescent="0.2">
      <c r="A859" s="84"/>
      <c r="B859" s="84"/>
      <c r="C859" s="84"/>
      <c r="D859" s="86"/>
      <c r="E859" s="86"/>
      <c r="F859" s="86"/>
      <c r="G859" s="86"/>
      <c r="H859" s="84"/>
      <c r="I859" s="84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</row>
    <row r="860" spans="1:36" ht="12.75" hidden="1" customHeight="1" x14ac:dyDescent="0.2">
      <c r="A860" s="84"/>
      <c r="B860" s="84"/>
      <c r="C860" s="84"/>
      <c r="D860" s="86"/>
      <c r="E860" s="86"/>
      <c r="F860" s="86"/>
      <c r="G860" s="86"/>
      <c r="H860" s="84"/>
      <c r="I860" s="84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</row>
    <row r="861" spans="1:36" ht="12.75" hidden="1" customHeight="1" x14ac:dyDescent="0.2">
      <c r="A861" s="84"/>
      <c r="B861" s="84"/>
      <c r="C861" s="84"/>
      <c r="D861" s="86"/>
      <c r="E861" s="86"/>
      <c r="F861" s="86"/>
      <c r="G861" s="86"/>
      <c r="H861" s="84"/>
      <c r="I861" s="84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</row>
    <row r="862" spans="1:36" ht="12.75" hidden="1" customHeight="1" x14ac:dyDescent="0.2">
      <c r="A862" s="84"/>
      <c r="B862" s="84"/>
      <c r="C862" s="84"/>
      <c r="D862" s="86"/>
      <c r="E862" s="86"/>
      <c r="F862" s="86"/>
      <c r="G862" s="86"/>
      <c r="H862" s="84"/>
      <c r="I862" s="84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</row>
    <row r="863" spans="1:36" ht="12.75" hidden="1" customHeight="1" x14ac:dyDescent="0.2">
      <c r="A863" s="84"/>
      <c r="B863" s="84"/>
      <c r="C863" s="84"/>
      <c r="D863" s="86"/>
      <c r="E863" s="86"/>
      <c r="F863" s="86"/>
      <c r="G863" s="86"/>
      <c r="H863" s="84"/>
      <c r="I863" s="84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</row>
    <row r="864" spans="1:36" ht="12.75" hidden="1" customHeight="1" x14ac:dyDescent="0.2">
      <c r="A864" s="84"/>
      <c r="B864" s="84"/>
      <c r="C864" s="84"/>
      <c r="D864" s="86"/>
      <c r="E864" s="86"/>
      <c r="F864" s="86"/>
      <c r="G864" s="86"/>
      <c r="H864" s="84"/>
      <c r="I864" s="84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</row>
    <row r="865" spans="1:36" ht="12.75" hidden="1" customHeight="1" x14ac:dyDescent="0.2">
      <c r="A865" s="84"/>
      <c r="B865" s="84"/>
      <c r="C865" s="84"/>
      <c r="D865" s="86"/>
      <c r="E865" s="86"/>
      <c r="F865" s="86"/>
      <c r="G865" s="86"/>
      <c r="H865" s="84"/>
      <c r="I865" s="84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</row>
    <row r="866" spans="1:36" ht="12.75" hidden="1" customHeight="1" x14ac:dyDescent="0.2">
      <c r="A866" s="84"/>
      <c r="B866" s="84"/>
      <c r="C866" s="84"/>
      <c r="D866" s="86"/>
      <c r="E866" s="86"/>
      <c r="F866" s="86"/>
      <c r="G866" s="86"/>
      <c r="H866" s="84"/>
      <c r="I866" s="84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</row>
    <row r="867" spans="1:36" ht="12.75" hidden="1" customHeight="1" x14ac:dyDescent="0.2">
      <c r="A867" s="84"/>
      <c r="B867" s="84"/>
      <c r="C867" s="84"/>
      <c r="D867" s="86"/>
      <c r="E867" s="86"/>
      <c r="F867" s="86"/>
      <c r="G867" s="86"/>
      <c r="H867" s="84"/>
      <c r="I867" s="84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</row>
    <row r="868" spans="1:36" ht="12.75" hidden="1" customHeight="1" x14ac:dyDescent="0.2">
      <c r="A868" s="84"/>
      <c r="B868" s="84"/>
      <c r="C868" s="84"/>
      <c r="D868" s="86"/>
      <c r="E868" s="86"/>
      <c r="F868" s="86"/>
      <c r="G868" s="86"/>
      <c r="H868" s="84"/>
      <c r="I868" s="84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</row>
    <row r="869" spans="1:36" ht="12.75" hidden="1" customHeight="1" x14ac:dyDescent="0.2">
      <c r="A869" s="84"/>
      <c r="B869" s="84"/>
      <c r="C869" s="84"/>
      <c r="D869" s="86"/>
      <c r="E869" s="86"/>
      <c r="F869" s="86"/>
      <c r="G869" s="86"/>
      <c r="H869" s="84"/>
      <c r="I869" s="84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</row>
    <row r="870" spans="1:36" ht="12.75" hidden="1" customHeight="1" x14ac:dyDescent="0.2">
      <c r="A870" s="84"/>
      <c r="B870" s="84"/>
      <c r="C870" s="84"/>
      <c r="D870" s="86"/>
      <c r="E870" s="86"/>
      <c r="F870" s="86"/>
      <c r="G870" s="86"/>
      <c r="H870" s="84"/>
      <c r="I870" s="84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</row>
    <row r="871" spans="1:36" ht="12.75" hidden="1" customHeight="1" x14ac:dyDescent="0.2">
      <c r="A871" s="84"/>
      <c r="B871" s="84"/>
      <c r="C871" s="84"/>
      <c r="D871" s="86"/>
      <c r="E871" s="86"/>
      <c r="F871" s="86"/>
      <c r="G871" s="86"/>
      <c r="H871" s="84"/>
      <c r="I871" s="84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</row>
    <row r="872" spans="1:36" ht="12.75" hidden="1" customHeight="1" x14ac:dyDescent="0.2">
      <c r="A872" s="84"/>
      <c r="B872" s="84"/>
      <c r="C872" s="84"/>
      <c r="D872" s="86"/>
      <c r="E872" s="86"/>
      <c r="F872" s="86"/>
      <c r="G872" s="86"/>
      <c r="H872" s="84"/>
      <c r="I872" s="84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</row>
    <row r="873" spans="1:36" ht="12.75" hidden="1" customHeight="1" x14ac:dyDescent="0.2">
      <c r="A873" s="84"/>
      <c r="B873" s="84"/>
      <c r="C873" s="84"/>
      <c r="D873" s="86"/>
      <c r="E873" s="86"/>
      <c r="F873" s="86"/>
      <c r="G873" s="86"/>
      <c r="H873" s="84"/>
      <c r="I873" s="84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</row>
    <row r="874" spans="1:36" ht="12.75" hidden="1" customHeight="1" x14ac:dyDescent="0.2">
      <c r="A874" s="84"/>
      <c r="B874" s="84"/>
      <c r="C874" s="84"/>
      <c r="D874" s="86"/>
      <c r="E874" s="86"/>
      <c r="F874" s="86"/>
      <c r="G874" s="86"/>
      <c r="H874" s="84"/>
      <c r="I874" s="84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</row>
    <row r="875" spans="1:36" ht="12.75" hidden="1" customHeight="1" x14ac:dyDescent="0.2">
      <c r="A875" s="84"/>
      <c r="B875" s="84"/>
      <c r="C875" s="84"/>
      <c r="D875" s="86"/>
      <c r="E875" s="86"/>
      <c r="F875" s="86"/>
      <c r="G875" s="86"/>
      <c r="H875" s="84"/>
      <c r="I875" s="84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</row>
    <row r="876" spans="1:36" ht="12.75" hidden="1" customHeight="1" x14ac:dyDescent="0.2">
      <c r="A876" s="84"/>
      <c r="B876" s="84"/>
      <c r="C876" s="84"/>
      <c r="D876" s="86"/>
      <c r="E876" s="86"/>
      <c r="F876" s="86"/>
      <c r="G876" s="86"/>
      <c r="H876" s="84"/>
      <c r="I876" s="84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</row>
    <row r="877" spans="1:36" ht="12.75" hidden="1" customHeight="1" x14ac:dyDescent="0.2">
      <c r="A877" s="84"/>
      <c r="B877" s="84"/>
      <c r="C877" s="84"/>
      <c r="D877" s="86"/>
      <c r="E877" s="86"/>
      <c r="F877" s="86"/>
      <c r="G877" s="86"/>
      <c r="H877" s="84"/>
      <c r="I877" s="84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</row>
    <row r="878" spans="1:36" ht="12.75" hidden="1" customHeight="1" x14ac:dyDescent="0.2">
      <c r="A878" s="84"/>
      <c r="B878" s="84"/>
      <c r="C878" s="84"/>
      <c r="D878" s="86"/>
      <c r="E878" s="86"/>
      <c r="F878" s="86"/>
      <c r="G878" s="86"/>
      <c r="H878" s="84"/>
      <c r="I878" s="84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</row>
    <row r="879" spans="1:36" ht="12.75" hidden="1" customHeight="1" x14ac:dyDescent="0.2">
      <c r="A879" s="84"/>
      <c r="B879" s="84"/>
      <c r="C879" s="84"/>
      <c r="D879" s="86"/>
      <c r="E879" s="86"/>
      <c r="F879" s="86"/>
      <c r="G879" s="86"/>
      <c r="H879" s="84"/>
      <c r="I879" s="84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</row>
    <row r="880" spans="1:36" ht="12.75" hidden="1" customHeight="1" x14ac:dyDescent="0.2">
      <c r="A880" s="84"/>
      <c r="B880" s="84"/>
      <c r="C880" s="84"/>
      <c r="D880" s="86"/>
      <c r="E880" s="86"/>
      <c r="F880" s="86"/>
      <c r="G880" s="86"/>
      <c r="H880" s="84"/>
      <c r="I880" s="84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</row>
    <row r="881" spans="1:36" ht="12.75" hidden="1" customHeight="1" x14ac:dyDescent="0.2">
      <c r="A881" s="84"/>
      <c r="B881" s="84"/>
      <c r="C881" s="84"/>
      <c r="D881" s="86"/>
      <c r="E881" s="86"/>
      <c r="F881" s="86"/>
      <c r="G881" s="86"/>
      <c r="H881" s="84"/>
      <c r="I881" s="84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</row>
    <row r="882" spans="1:36" ht="12.75" hidden="1" customHeight="1" x14ac:dyDescent="0.2">
      <c r="A882" s="84"/>
      <c r="B882" s="84"/>
      <c r="C882" s="84"/>
      <c r="D882" s="86"/>
      <c r="E882" s="86"/>
      <c r="F882" s="86"/>
      <c r="G882" s="86"/>
      <c r="H882" s="84"/>
      <c r="I882" s="84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</row>
    <row r="883" spans="1:36" ht="12.75" hidden="1" customHeight="1" x14ac:dyDescent="0.2">
      <c r="A883" s="84"/>
      <c r="B883" s="84"/>
      <c r="C883" s="84"/>
      <c r="D883" s="86"/>
      <c r="E883" s="86"/>
      <c r="F883" s="86"/>
      <c r="G883" s="86"/>
      <c r="H883" s="84"/>
      <c r="I883" s="84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</row>
    <row r="884" spans="1:36" ht="12.75" hidden="1" customHeight="1" x14ac:dyDescent="0.2">
      <c r="A884" s="84"/>
      <c r="B884" s="84"/>
      <c r="C884" s="84"/>
      <c r="D884" s="86"/>
      <c r="E884" s="86"/>
      <c r="F884" s="86"/>
      <c r="G884" s="86"/>
      <c r="H884" s="84"/>
      <c r="I884" s="84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</row>
    <row r="885" spans="1:36" ht="12.75" hidden="1" customHeight="1" x14ac:dyDescent="0.2">
      <c r="A885" s="84"/>
      <c r="B885" s="84"/>
      <c r="C885" s="84"/>
      <c r="D885" s="86"/>
      <c r="E885" s="86"/>
      <c r="F885" s="86"/>
      <c r="G885" s="86"/>
      <c r="H885" s="84"/>
      <c r="I885" s="84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</row>
    <row r="886" spans="1:36" ht="12.75" hidden="1" customHeight="1" x14ac:dyDescent="0.2">
      <c r="A886" s="84"/>
      <c r="B886" s="84"/>
      <c r="C886" s="84"/>
      <c r="D886" s="86"/>
      <c r="E886" s="86"/>
      <c r="F886" s="86"/>
      <c r="G886" s="86"/>
      <c r="H886" s="84"/>
      <c r="I886" s="84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</row>
    <row r="887" spans="1:36" ht="12.75" hidden="1" customHeight="1" x14ac:dyDescent="0.2">
      <c r="A887" s="84"/>
      <c r="B887" s="84"/>
      <c r="C887" s="84"/>
      <c r="D887" s="86"/>
      <c r="E887" s="86"/>
      <c r="F887" s="86"/>
      <c r="G887" s="86"/>
      <c r="H887" s="84"/>
      <c r="I887" s="84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</row>
    <row r="888" spans="1:36" ht="12.75" hidden="1" customHeight="1" x14ac:dyDescent="0.2">
      <c r="A888" s="84"/>
      <c r="B888" s="84"/>
      <c r="C888" s="84"/>
      <c r="D888" s="86"/>
      <c r="E888" s="86"/>
      <c r="F888" s="86"/>
      <c r="G888" s="86"/>
      <c r="H888" s="84"/>
      <c r="I888" s="84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</row>
    <row r="889" spans="1:36" ht="12.75" hidden="1" customHeight="1" x14ac:dyDescent="0.2">
      <c r="A889" s="84"/>
      <c r="B889" s="84"/>
      <c r="C889" s="84"/>
      <c r="D889" s="86"/>
      <c r="E889" s="86"/>
      <c r="F889" s="86"/>
      <c r="G889" s="86"/>
      <c r="H889" s="84"/>
      <c r="I889" s="84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</row>
    <row r="890" spans="1:36" ht="12.75" hidden="1" customHeight="1" x14ac:dyDescent="0.2">
      <c r="A890" s="84"/>
      <c r="B890" s="84"/>
      <c r="C890" s="84"/>
      <c r="D890" s="86"/>
      <c r="E890" s="86"/>
      <c r="F890" s="86"/>
      <c r="G890" s="86"/>
      <c r="H890" s="84"/>
      <c r="I890" s="84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</row>
    <row r="891" spans="1:36" ht="12.75" hidden="1" customHeight="1" x14ac:dyDescent="0.2">
      <c r="A891" s="84"/>
      <c r="B891" s="84"/>
      <c r="C891" s="84"/>
      <c r="D891" s="86"/>
      <c r="E891" s="86"/>
      <c r="F891" s="86"/>
      <c r="G891" s="86"/>
      <c r="H891" s="84"/>
      <c r="I891" s="84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</row>
    <row r="892" spans="1:36" ht="12.75" hidden="1" customHeight="1" x14ac:dyDescent="0.2">
      <c r="A892" s="84"/>
      <c r="B892" s="84"/>
      <c r="C892" s="84"/>
      <c r="D892" s="86"/>
      <c r="E892" s="86"/>
      <c r="F892" s="86"/>
      <c r="G892" s="86"/>
      <c r="H892" s="84"/>
      <c r="I892" s="84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</row>
    <row r="893" spans="1:36" ht="12.75" hidden="1" customHeight="1" x14ac:dyDescent="0.2">
      <c r="A893" s="84"/>
      <c r="B893" s="84"/>
      <c r="C893" s="84"/>
      <c r="D893" s="86"/>
      <c r="E893" s="86"/>
      <c r="F893" s="86"/>
      <c r="G893" s="86"/>
      <c r="H893" s="84"/>
      <c r="I893" s="84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</row>
    <row r="894" spans="1:36" ht="12.75" hidden="1" customHeight="1" x14ac:dyDescent="0.2">
      <c r="A894" s="84"/>
      <c r="B894" s="84"/>
      <c r="C894" s="84"/>
      <c r="D894" s="86"/>
      <c r="E894" s="86"/>
      <c r="F894" s="86"/>
      <c r="G894" s="86"/>
      <c r="H894" s="84"/>
      <c r="I894" s="84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</row>
    <row r="895" spans="1:36" ht="12.75" hidden="1" customHeight="1" x14ac:dyDescent="0.2">
      <c r="A895" s="84"/>
      <c r="B895" s="84"/>
      <c r="C895" s="84"/>
      <c r="D895" s="86"/>
      <c r="E895" s="86"/>
      <c r="F895" s="86"/>
      <c r="G895" s="86"/>
      <c r="H895" s="84"/>
      <c r="I895" s="84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</row>
    <row r="896" spans="1:36" ht="12.75" hidden="1" customHeight="1" x14ac:dyDescent="0.2">
      <c r="A896" s="84"/>
      <c r="B896" s="84"/>
      <c r="C896" s="84"/>
      <c r="D896" s="86"/>
      <c r="E896" s="86"/>
      <c r="F896" s="86"/>
      <c r="G896" s="86"/>
      <c r="H896" s="84"/>
      <c r="I896" s="84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</row>
    <row r="897" spans="1:36" ht="12.75" hidden="1" customHeight="1" x14ac:dyDescent="0.2">
      <c r="A897" s="84"/>
      <c r="B897" s="84"/>
      <c r="C897" s="84"/>
      <c r="D897" s="86"/>
      <c r="E897" s="86"/>
      <c r="F897" s="86"/>
      <c r="G897" s="86"/>
      <c r="H897" s="84"/>
      <c r="I897" s="84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</row>
    <row r="898" spans="1:36" ht="12.75" hidden="1" customHeight="1" x14ac:dyDescent="0.2">
      <c r="A898" s="84"/>
      <c r="B898" s="84"/>
      <c r="C898" s="84"/>
      <c r="D898" s="86"/>
      <c r="E898" s="86"/>
      <c r="F898" s="86"/>
      <c r="G898" s="86"/>
      <c r="H898" s="84"/>
      <c r="I898" s="84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</row>
    <row r="899" spans="1:36" ht="12.75" hidden="1" customHeight="1" x14ac:dyDescent="0.2">
      <c r="A899" s="84"/>
      <c r="B899" s="84"/>
      <c r="C899" s="84"/>
      <c r="D899" s="86"/>
      <c r="E899" s="86"/>
      <c r="F899" s="86"/>
      <c r="G899" s="86"/>
      <c r="H899" s="84"/>
      <c r="I899" s="84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</row>
    <row r="900" spans="1:36" ht="12.75" hidden="1" customHeight="1" x14ac:dyDescent="0.2">
      <c r="A900" s="84"/>
      <c r="B900" s="84"/>
      <c r="C900" s="84"/>
      <c r="D900" s="86"/>
      <c r="E900" s="86"/>
      <c r="F900" s="86"/>
      <c r="G900" s="86"/>
      <c r="H900" s="84"/>
      <c r="I900" s="84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</row>
    <row r="901" spans="1:36" ht="12.75" hidden="1" customHeight="1" x14ac:dyDescent="0.2">
      <c r="A901" s="84"/>
      <c r="B901" s="84"/>
      <c r="C901" s="84"/>
      <c r="D901" s="86"/>
      <c r="E901" s="86"/>
      <c r="F901" s="86"/>
      <c r="G901" s="86"/>
      <c r="H901" s="84"/>
      <c r="I901" s="84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</row>
    <row r="902" spans="1:36" ht="12.75" hidden="1" customHeight="1" x14ac:dyDescent="0.2">
      <c r="A902" s="84"/>
      <c r="B902" s="84"/>
      <c r="C902" s="84"/>
      <c r="D902" s="86"/>
      <c r="E902" s="86"/>
      <c r="F902" s="86"/>
      <c r="G902" s="86"/>
      <c r="H902" s="84"/>
      <c r="I902" s="84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</row>
    <row r="903" spans="1:36" ht="12.75" hidden="1" customHeight="1" x14ac:dyDescent="0.2">
      <c r="A903" s="84"/>
      <c r="B903" s="84"/>
      <c r="C903" s="84"/>
      <c r="D903" s="86"/>
      <c r="E903" s="86"/>
      <c r="F903" s="86"/>
      <c r="G903" s="86"/>
      <c r="H903" s="84"/>
      <c r="I903" s="84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</row>
    <row r="904" spans="1:36" ht="12.75" hidden="1" customHeight="1" x14ac:dyDescent="0.2">
      <c r="A904" s="84"/>
      <c r="B904" s="84"/>
      <c r="C904" s="84"/>
      <c r="D904" s="86"/>
      <c r="E904" s="86"/>
      <c r="F904" s="86"/>
      <c r="G904" s="86"/>
      <c r="H904" s="84"/>
      <c r="I904" s="84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</row>
    <row r="905" spans="1:36" ht="12.75" hidden="1" customHeight="1" x14ac:dyDescent="0.2">
      <c r="A905" s="84"/>
      <c r="B905" s="84"/>
      <c r="C905" s="84"/>
      <c r="D905" s="86"/>
      <c r="E905" s="86"/>
      <c r="F905" s="86"/>
      <c r="G905" s="86"/>
      <c r="H905" s="84"/>
      <c r="I905" s="84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</row>
    <row r="906" spans="1:36" ht="12.75" hidden="1" customHeight="1" x14ac:dyDescent="0.2">
      <c r="A906" s="84"/>
      <c r="B906" s="84"/>
      <c r="C906" s="84"/>
      <c r="D906" s="86"/>
      <c r="E906" s="86"/>
      <c r="F906" s="86"/>
      <c r="G906" s="86"/>
      <c r="H906" s="84"/>
      <c r="I906" s="84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</row>
    <row r="907" spans="1:36" ht="12.75" hidden="1" customHeight="1" x14ac:dyDescent="0.2">
      <c r="A907" s="84"/>
      <c r="B907" s="84"/>
      <c r="C907" s="84"/>
      <c r="D907" s="86"/>
      <c r="E907" s="86"/>
      <c r="F907" s="86"/>
      <c r="G907" s="86"/>
      <c r="H907" s="84"/>
      <c r="I907" s="84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</row>
    <row r="908" spans="1:36" ht="12.75" hidden="1" customHeight="1" x14ac:dyDescent="0.2">
      <c r="A908" s="84"/>
      <c r="B908" s="84"/>
      <c r="C908" s="84"/>
      <c r="D908" s="86"/>
      <c r="E908" s="86"/>
      <c r="F908" s="86"/>
      <c r="G908" s="86"/>
      <c r="H908" s="84"/>
      <c r="I908" s="84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</row>
    <row r="909" spans="1:36" ht="12.75" hidden="1" customHeight="1" x14ac:dyDescent="0.2">
      <c r="A909" s="84"/>
      <c r="B909" s="84"/>
      <c r="C909" s="84"/>
      <c r="D909" s="86"/>
      <c r="E909" s="86"/>
      <c r="F909" s="86"/>
      <c r="G909" s="86"/>
      <c r="H909" s="84"/>
      <c r="I909" s="84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</row>
    <row r="910" spans="1:36" ht="12.75" hidden="1" customHeight="1" x14ac:dyDescent="0.2">
      <c r="A910" s="84"/>
      <c r="B910" s="84"/>
      <c r="C910" s="84"/>
      <c r="D910" s="86"/>
      <c r="E910" s="86"/>
      <c r="F910" s="86"/>
      <c r="G910" s="86"/>
      <c r="H910" s="84"/>
      <c r="I910" s="84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</row>
    <row r="911" spans="1:36" ht="12.75" hidden="1" customHeight="1" x14ac:dyDescent="0.2">
      <c r="A911" s="84"/>
      <c r="B911" s="84"/>
      <c r="C911" s="84"/>
      <c r="D911" s="86"/>
      <c r="E911" s="86"/>
      <c r="F911" s="86"/>
      <c r="G911" s="86"/>
      <c r="H911" s="84"/>
      <c r="I911" s="84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</row>
    <row r="912" spans="1:36" ht="12.75" hidden="1" customHeight="1" x14ac:dyDescent="0.2">
      <c r="A912" s="84"/>
      <c r="B912" s="84"/>
      <c r="C912" s="84"/>
      <c r="D912" s="86"/>
      <c r="E912" s="86"/>
      <c r="F912" s="86"/>
      <c r="G912" s="86"/>
      <c r="H912" s="84"/>
      <c r="I912" s="84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</row>
    <row r="913" spans="1:36" ht="12.75" hidden="1" customHeight="1" x14ac:dyDescent="0.2">
      <c r="A913" s="84"/>
      <c r="B913" s="84"/>
      <c r="C913" s="84"/>
      <c r="D913" s="86"/>
      <c r="E913" s="86"/>
      <c r="F913" s="86"/>
      <c r="G913" s="86"/>
      <c r="H913" s="84"/>
      <c r="I913" s="84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</row>
    <row r="914" spans="1:36" ht="12.75" hidden="1" customHeight="1" x14ac:dyDescent="0.2">
      <c r="A914" s="84"/>
      <c r="B914" s="84"/>
      <c r="C914" s="84"/>
      <c r="D914" s="86"/>
      <c r="E914" s="86"/>
      <c r="F914" s="86"/>
      <c r="G914" s="86"/>
      <c r="H914" s="84"/>
      <c r="I914" s="84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</row>
    <row r="915" spans="1:36" ht="12.75" hidden="1" customHeight="1" x14ac:dyDescent="0.2">
      <c r="A915" s="84"/>
      <c r="B915" s="84"/>
      <c r="C915" s="84"/>
      <c r="D915" s="86"/>
      <c r="E915" s="86"/>
      <c r="F915" s="86"/>
      <c r="G915" s="86"/>
      <c r="H915" s="84"/>
      <c r="I915" s="84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</row>
    <row r="916" spans="1:36" ht="12.75" hidden="1" customHeight="1" x14ac:dyDescent="0.2">
      <c r="A916" s="84"/>
      <c r="B916" s="84"/>
      <c r="C916" s="84"/>
      <c r="D916" s="86"/>
      <c r="E916" s="86"/>
      <c r="F916" s="86"/>
      <c r="G916" s="86"/>
      <c r="H916" s="84"/>
      <c r="I916" s="84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</row>
    <row r="917" spans="1:36" ht="12.75" hidden="1" customHeight="1" x14ac:dyDescent="0.2">
      <c r="A917" s="84"/>
      <c r="B917" s="84"/>
      <c r="C917" s="84"/>
      <c r="D917" s="86"/>
      <c r="E917" s="86"/>
      <c r="F917" s="86"/>
      <c r="G917" s="86"/>
      <c r="H917" s="84"/>
      <c r="I917" s="84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</row>
    <row r="918" spans="1:36" ht="12.75" hidden="1" customHeight="1" x14ac:dyDescent="0.2">
      <c r="A918" s="84"/>
      <c r="B918" s="84"/>
      <c r="C918" s="84"/>
      <c r="D918" s="86"/>
      <c r="E918" s="86"/>
      <c r="F918" s="86"/>
      <c r="G918" s="86"/>
      <c r="H918" s="84"/>
      <c r="I918" s="84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</row>
    <row r="919" spans="1:36" ht="12.75" hidden="1" customHeight="1" x14ac:dyDescent="0.2">
      <c r="A919" s="84"/>
      <c r="B919" s="84"/>
      <c r="C919" s="84"/>
      <c r="D919" s="86"/>
      <c r="E919" s="86"/>
      <c r="F919" s="86"/>
      <c r="G919" s="86"/>
      <c r="H919" s="84"/>
      <c r="I919" s="84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</row>
    <row r="920" spans="1:36" ht="12.75" hidden="1" customHeight="1" x14ac:dyDescent="0.2">
      <c r="A920" s="84"/>
      <c r="B920" s="84"/>
      <c r="C920" s="84"/>
      <c r="D920" s="86"/>
      <c r="E920" s="86"/>
      <c r="F920" s="86"/>
      <c r="G920" s="86"/>
      <c r="H920" s="84"/>
      <c r="I920" s="84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</row>
    <row r="921" spans="1:36" ht="12.75" hidden="1" customHeight="1" x14ac:dyDescent="0.2">
      <c r="A921" s="84"/>
      <c r="B921" s="84"/>
      <c r="C921" s="84"/>
      <c r="D921" s="86"/>
      <c r="E921" s="86"/>
      <c r="F921" s="86"/>
      <c r="G921" s="86"/>
      <c r="H921" s="84"/>
      <c r="I921" s="84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</row>
    <row r="922" spans="1:36" ht="12.75" hidden="1" customHeight="1" x14ac:dyDescent="0.2">
      <c r="A922" s="84"/>
      <c r="B922" s="84"/>
      <c r="C922" s="84"/>
      <c r="D922" s="86"/>
      <c r="E922" s="86"/>
      <c r="F922" s="86"/>
      <c r="G922" s="86"/>
      <c r="H922" s="84"/>
      <c r="I922" s="84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</row>
    <row r="923" spans="1:36" ht="12.75" hidden="1" customHeight="1" x14ac:dyDescent="0.2">
      <c r="A923" s="84"/>
      <c r="B923" s="84"/>
      <c r="C923" s="84"/>
      <c r="D923" s="86"/>
      <c r="E923" s="86"/>
      <c r="F923" s="86"/>
      <c r="G923" s="86"/>
      <c r="H923" s="84"/>
      <c r="I923" s="84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</row>
    <row r="924" spans="1:36" ht="12.75" hidden="1" customHeight="1" x14ac:dyDescent="0.2">
      <c r="A924" s="84"/>
      <c r="B924" s="84"/>
      <c r="C924" s="84"/>
      <c r="D924" s="86"/>
      <c r="E924" s="86"/>
      <c r="F924" s="86"/>
      <c r="G924" s="86"/>
      <c r="H924" s="84"/>
      <c r="I924" s="84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</row>
    <row r="925" spans="1:36" ht="12.75" hidden="1" customHeight="1" x14ac:dyDescent="0.2">
      <c r="A925" s="84"/>
      <c r="B925" s="84"/>
      <c r="C925" s="84"/>
      <c r="D925" s="86"/>
      <c r="E925" s="86"/>
      <c r="F925" s="86"/>
      <c r="G925" s="86"/>
      <c r="H925" s="84"/>
      <c r="I925" s="84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</row>
    <row r="926" spans="1:36" ht="12.75" hidden="1" customHeight="1" x14ac:dyDescent="0.2">
      <c r="A926" s="84"/>
      <c r="B926" s="84"/>
      <c r="C926" s="84"/>
      <c r="D926" s="86"/>
      <c r="E926" s="86"/>
      <c r="F926" s="86"/>
      <c r="G926" s="86"/>
      <c r="H926" s="84"/>
      <c r="I926" s="84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</row>
    <row r="927" spans="1:36" ht="12.75" hidden="1" customHeight="1" x14ac:dyDescent="0.2">
      <c r="A927" s="84"/>
      <c r="B927" s="84"/>
      <c r="C927" s="84"/>
      <c r="D927" s="86"/>
      <c r="E927" s="86"/>
      <c r="F927" s="86"/>
      <c r="G927" s="86"/>
      <c r="H927" s="84"/>
      <c r="I927" s="84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</row>
    <row r="928" spans="1:36" ht="12.75" hidden="1" customHeight="1" x14ac:dyDescent="0.2">
      <c r="A928" s="84"/>
      <c r="B928" s="84"/>
      <c r="C928" s="84"/>
      <c r="D928" s="86"/>
      <c r="E928" s="86"/>
      <c r="F928" s="86"/>
      <c r="G928" s="86"/>
      <c r="H928" s="84"/>
      <c r="I928" s="84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</row>
    <row r="929" spans="1:36" ht="12.75" hidden="1" customHeight="1" x14ac:dyDescent="0.2">
      <c r="A929" s="84"/>
      <c r="B929" s="84"/>
      <c r="C929" s="84"/>
      <c r="D929" s="86"/>
      <c r="E929" s="86"/>
      <c r="F929" s="86"/>
      <c r="G929" s="86"/>
      <c r="H929" s="84"/>
      <c r="I929" s="84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</row>
    <row r="930" spans="1:36" ht="12.75" hidden="1" customHeight="1" x14ac:dyDescent="0.2">
      <c r="A930" s="84"/>
      <c r="B930" s="84"/>
      <c r="C930" s="84"/>
      <c r="D930" s="86"/>
      <c r="E930" s="86"/>
      <c r="F930" s="86"/>
      <c r="G930" s="86"/>
      <c r="H930" s="84"/>
      <c r="I930" s="84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</row>
    <row r="931" spans="1:36" ht="12.75" hidden="1" customHeight="1" x14ac:dyDescent="0.2">
      <c r="A931" s="84"/>
      <c r="B931" s="84"/>
      <c r="C931" s="84"/>
      <c r="D931" s="86"/>
      <c r="E931" s="86"/>
      <c r="F931" s="86"/>
      <c r="G931" s="86"/>
      <c r="H931" s="84"/>
      <c r="I931" s="84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</row>
    <row r="932" spans="1:36" ht="12.75" hidden="1" customHeight="1" x14ac:dyDescent="0.2">
      <c r="A932" s="84"/>
      <c r="B932" s="84"/>
      <c r="C932" s="84"/>
      <c r="D932" s="86"/>
      <c r="E932" s="86"/>
      <c r="F932" s="86"/>
      <c r="G932" s="86"/>
      <c r="H932" s="84"/>
      <c r="I932" s="84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</row>
    <row r="933" spans="1:36" ht="12.75" hidden="1" customHeight="1" x14ac:dyDescent="0.2">
      <c r="A933" s="84"/>
      <c r="B933" s="84"/>
      <c r="C933" s="84"/>
      <c r="D933" s="86"/>
      <c r="E933" s="86"/>
      <c r="F933" s="86"/>
      <c r="G933" s="86"/>
      <c r="H933" s="84"/>
      <c r="I933" s="84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</row>
    <row r="934" spans="1:36" ht="12.75" hidden="1" customHeight="1" x14ac:dyDescent="0.2">
      <c r="A934" s="84"/>
      <c r="B934" s="84"/>
      <c r="C934" s="84"/>
      <c r="D934" s="86"/>
      <c r="E934" s="86"/>
      <c r="F934" s="86"/>
      <c r="G934" s="86"/>
      <c r="H934" s="84"/>
      <c r="I934" s="84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</row>
    <row r="935" spans="1:36" ht="12.75" hidden="1" customHeight="1" x14ac:dyDescent="0.2">
      <c r="A935" s="84"/>
      <c r="B935" s="84"/>
      <c r="C935" s="84"/>
      <c r="D935" s="86"/>
      <c r="E935" s="86"/>
      <c r="F935" s="86"/>
      <c r="G935" s="86"/>
      <c r="H935" s="84"/>
      <c r="I935" s="84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</row>
    <row r="936" spans="1:36" ht="12.75" hidden="1" customHeight="1" x14ac:dyDescent="0.2">
      <c r="A936" s="84"/>
      <c r="B936" s="84"/>
      <c r="C936" s="84"/>
      <c r="D936" s="86"/>
      <c r="E936" s="86"/>
      <c r="F936" s="86"/>
      <c r="G936" s="86"/>
      <c r="H936" s="84"/>
      <c r="I936" s="84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</row>
    <row r="937" spans="1:36" ht="12.75" hidden="1" customHeight="1" x14ac:dyDescent="0.2">
      <c r="A937" s="84"/>
      <c r="B937" s="84"/>
      <c r="C937" s="84"/>
      <c r="D937" s="86"/>
      <c r="E937" s="86"/>
      <c r="F937" s="86"/>
      <c r="G937" s="86"/>
      <c r="H937" s="84"/>
      <c r="I937" s="84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</row>
    <row r="938" spans="1:36" ht="12.75" hidden="1" customHeight="1" x14ac:dyDescent="0.2">
      <c r="A938" s="84"/>
      <c r="B938" s="84"/>
      <c r="C938" s="84"/>
      <c r="D938" s="86"/>
      <c r="E938" s="86"/>
      <c r="F938" s="86"/>
      <c r="G938" s="86"/>
      <c r="H938" s="84"/>
      <c r="I938" s="84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</row>
    <row r="939" spans="1:36" ht="12.75" hidden="1" customHeight="1" x14ac:dyDescent="0.2">
      <c r="A939" s="84"/>
      <c r="B939" s="84"/>
      <c r="C939" s="84"/>
      <c r="D939" s="86"/>
      <c r="E939" s="86"/>
      <c r="F939" s="86"/>
      <c r="G939" s="86"/>
      <c r="H939" s="84"/>
      <c r="I939" s="84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</row>
    <row r="940" spans="1:36" ht="12.75" hidden="1" customHeight="1" x14ac:dyDescent="0.2">
      <c r="A940" s="84"/>
      <c r="B940" s="84"/>
      <c r="C940" s="84"/>
      <c r="D940" s="86"/>
      <c r="E940" s="86"/>
      <c r="F940" s="86"/>
      <c r="G940" s="86"/>
      <c r="H940" s="84"/>
      <c r="I940" s="84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</row>
    <row r="941" spans="1:36" ht="12.75" hidden="1" customHeight="1" x14ac:dyDescent="0.2">
      <c r="A941" s="84"/>
      <c r="B941" s="84"/>
      <c r="C941" s="84"/>
      <c r="D941" s="86"/>
      <c r="E941" s="86"/>
      <c r="F941" s="86"/>
      <c r="G941" s="86"/>
      <c r="H941" s="84"/>
      <c r="I941" s="84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</row>
    <row r="942" spans="1:36" ht="12.75" hidden="1" customHeight="1" x14ac:dyDescent="0.2">
      <c r="A942" s="84"/>
      <c r="B942" s="84"/>
      <c r="C942" s="84"/>
      <c r="D942" s="86"/>
      <c r="E942" s="86"/>
      <c r="F942" s="86"/>
      <c r="G942" s="86"/>
      <c r="H942" s="84"/>
      <c r="I942" s="84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</row>
    <row r="943" spans="1:36" ht="12.75" hidden="1" customHeight="1" x14ac:dyDescent="0.2">
      <c r="A943" s="84"/>
      <c r="B943" s="84"/>
      <c r="C943" s="84"/>
      <c r="D943" s="86"/>
      <c r="E943" s="86"/>
      <c r="F943" s="86"/>
      <c r="G943" s="86"/>
      <c r="H943" s="84"/>
      <c r="I943" s="84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</row>
    <row r="944" spans="1:36" ht="12.75" hidden="1" customHeight="1" x14ac:dyDescent="0.2">
      <c r="A944" s="84"/>
      <c r="B944" s="84"/>
      <c r="C944" s="84"/>
      <c r="D944" s="86"/>
      <c r="E944" s="86"/>
      <c r="F944" s="86"/>
      <c r="G944" s="86"/>
      <c r="H944" s="84"/>
      <c r="I944" s="84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</row>
    <row r="945" spans="1:36" ht="12.75" hidden="1" customHeight="1" x14ac:dyDescent="0.2">
      <c r="A945" s="84"/>
      <c r="B945" s="84"/>
      <c r="C945" s="84"/>
      <c r="D945" s="86"/>
      <c r="E945" s="86"/>
      <c r="F945" s="86"/>
      <c r="G945" s="86"/>
      <c r="H945" s="84"/>
      <c r="I945" s="84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</row>
    <row r="946" spans="1:36" ht="12.75" hidden="1" customHeight="1" x14ac:dyDescent="0.2">
      <c r="A946" s="84"/>
      <c r="B946" s="84"/>
      <c r="C946" s="84"/>
      <c r="D946" s="86"/>
      <c r="E946" s="86"/>
      <c r="F946" s="86"/>
      <c r="G946" s="86"/>
      <c r="H946" s="84"/>
      <c r="I946" s="84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</row>
    <row r="947" spans="1:36" ht="12.75" hidden="1" customHeight="1" x14ac:dyDescent="0.2">
      <c r="A947" s="84"/>
      <c r="B947" s="84"/>
      <c r="C947" s="84"/>
      <c r="D947" s="86"/>
      <c r="E947" s="86"/>
      <c r="F947" s="86"/>
      <c r="G947" s="86"/>
      <c r="H947" s="84"/>
      <c r="I947" s="84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</row>
    <row r="948" spans="1:36" ht="12.75" hidden="1" customHeight="1" x14ac:dyDescent="0.2">
      <c r="A948" s="84"/>
      <c r="B948" s="84"/>
      <c r="C948" s="84"/>
      <c r="D948" s="86"/>
      <c r="E948" s="86"/>
      <c r="F948" s="86"/>
      <c r="G948" s="86"/>
      <c r="H948" s="84"/>
      <c r="I948" s="84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</row>
    <row r="949" spans="1:36" ht="12.75" hidden="1" customHeight="1" x14ac:dyDescent="0.2">
      <c r="A949" s="84"/>
      <c r="B949" s="84"/>
      <c r="C949" s="84"/>
      <c r="D949" s="86"/>
      <c r="E949" s="86"/>
      <c r="F949" s="86"/>
      <c r="G949" s="86"/>
      <c r="H949" s="84"/>
      <c r="I949" s="84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</row>
    <row r="950" spans="1:36" ht="12.75" hidden="1" customHeight="1" x14ac:dyDescent="0.2">
      <c r="A950" s="84"/>
      <c r="B950" s="84"/>
      <c r="C950" s="84"/>
      <c r="D950" s="86"/>
      <c r="E950" s="86"/>
      <c r="F950" s="86"/>
      <c r="G950" s="86"/>
      <c r="H950" s="84"/>
      <c r="I950" s="84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</row>
    <row r="951" spans="1:36" ht="12.75" hidden="1" customHeight="1" x14ac:dyDescent="0.2">
      <c r="A951" s="84"/>
      <c r="B951" s="84"/>
      <c r="C951" s="84"/>
      <c r="D951" s="86"/>
      <c r="E951" s="86"/>
      <c r="F951" s="86"/>
      <c r="G951" s="86"/>
      <c r="H951" s="84"/>
      <c r="I951" s="84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</row>
    <row r="952" spans="1:36" ht="12.75" hidden="1" customHeight="1" x14ac:dyDescent="0.2">
      <c r="A952" s="84"/>
      <c r="B952" s="84"/>
      <c r="C952" s="84"/>
      <c r="D952" s="86"/>
      <c r="E952" s="86"/>
      <c r="F952" s="86"/>
      <c r="G952" s="86"/>
      <c r="H952" s="84"/>
      <c r="I952" s="84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</row>
    <row r="953" spans="1:36" ht="12.75" hidden="1" customHeight="1" x14ac:dyDescent="0.2">
      <c r="A953" s="84"/>
      <c r="B953" s="84"/>
      <c r="C953" s="84"/>
      <c r="D953" s="86"/>
      <c r="E953" s="86"/>
      <c r="F953" s="86"/>
      <c r="G953" s="86"/>
      <c r="H953" s="84"/>
      <c r="I953" s="84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</row>
    <row r="954" spans="1:36" ht="12.75" hidden="1" customHeight="1" x14ac:dyDescent="0.2">
      <c r="A954" s="84"/>
      <c r="B954" s="84"/>
      <c r="C954" s="84"/>
      <c r="D954" s="86"/>
      <c r="E954" s="86"/>
      <c r="F954" s="86"/>
      <c r="G954" s="86"/>
      <c r="H954" s="84"/>
      <c r="I954" s="84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</row>
    <row r="955" spans="1:36" ht="12.75" hidden="1" customHeight="1" x14ac:dyDescent="0.2">
      <c r="A955" s="84"/>
      <c r="B955" s="84"/>
      <c r="C955" s="84"/>
      <c r="D955" s="86"/>
      <c r="E955" s="86"/>
      <c r="F955" s="86"/>
      <c r="G955" s="86"/>
      <c r="H955" s="84"/>
      <c r="I955" s="84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</row>
    <row r="956" spans="1:36" ht="12.75" hidden="1" customHeight="1" x14ac:dyDescent="0.2">
      <c r="A956" s="84"/>
      <c r="B956" s="84"/>
      <c r="C956" s="84"/>
      <c r="D956" s="86"/>
      <c r="E956" s="86"/>
      <c r="F956" s="86"/>
      <c r="G956" s="86"/>
      <c r="H956" s="84"/>
      <c r="I956" s="84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</row>
    <row r="957" spans="1:36" ht="12.75" hidden="1" customHeight="1" x14ac:dyDescent="0.2">
      <c r="A957" s="84"/>
      <c r="B957" s="84"/>
      <c r="C957" s="84"/>
      <c r="D957" s="86"/>
      <c r="E957" s="86"/>
      <c r="F957" s="86"/>
      <c r="G957" s="86"/>
      <c r="H957" s="84"/>
      <c r="I957" s="84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</row>
    <row r="958" spans="1:36" ht="12.75" hidden="1" customHeight="1" x14ac:dyDescent="0.2">
      <c r="A958" s="84"/>
      <c r="B958" s="84"/>
      <c r="C958" s="84"/>
      <c r="D958" s="86"/>
      <c r="E958" s="86"/>
      <c r="F958" s="86"/>
      <c r="G958" s="86"/>
      <c r="H958" s="84"/>
      <c r="I958" s="84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</row>
    <row r="959" spans="1:36" ht="12.75" hidden="1" customHeight="1" x14ac:dyDescent="0.2">
      <c r="A959" s="84"/>
      <c r="B959" s="84"/>
      <c r="C959" s="84"/>
      <c r="D959" s="86"/>
      <c r="E959" s="86"/>
      <c r="F959" s="86"/>
      <c r="G959" s="86"/>
      <c r="H959" s="84"/>
      <c r="I959" s="84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</row>
    <row r="960" spans="1:36" ht="12.75" hidden="1" customHeight="1" x14ac:dyDescent="0.2">
      <c r="A960" s="84"/>
      <c r="B960" s="84"/>
      <c r="C960" s="84"/>
      <c r="D960" s="86"/>
      <c r="E960" s="86"/>
      <c r="F960" s="86"/>
      <c r="G960" s="86"/>
      <c r="H960" s="84"/>
      <c r="I960" s="84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</row>
    <row r="961" spans="1:36" ht="12.75" hidden="1" customHeight="1" x14ac:dyDescent="0.2">
      <c r="A961" s="84"/>
      <c r="B961" s="84"/>
      <c r="C961" s="84"/>
      <c r="D961" s="86"/>
      <c r="E961" s="86"/>
      <c r="F961" s="86"/>
      <c r="G961" s="86"/>
      <c r="H961" s="84"/>
      <c r="I961" s="84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</row>
    <row r="962" spans="1:36" ht="12.75" hidden="1" customHeight="1" x14ac:dyDescent="0.2">
      <c r="A962" s="84"/>
      <c r="B962" s="84"/>
      <c r="C962" s="84"/>
      <c r="D962" s="86"/>
      <c r="E962" s="86"/>
      <c r="F962" s="86"/>
      <c r="G962" s="86"/>
      <c r="H962" s="84"/>
      <c r="I962" s="84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</row>
    <row r="963" spans="1:36" ht="12.75" hidden="1" customHeight="1" x14ac:dyDescent="0.2">
      <c r="A963" s="84"/>
      <c r="B963" s="84"/>
      <c r="C963" s="84"/>
      <c r="D963" s="86"/>
      <c r="E963" s="86"/>
      <c r="F963" s="86"/>
      <c r="G963" s="86"/>
      <c r="H963" s="84"/>
      <c r="I963" s="84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</row>
    <row r="964" spans="1:36" ht="12.75" hidden="1" customHeight="1" x14ac:dyDescent="0.2">
      <c r="A964" s="84"/>
      <c r="B964" s="84"/>
      <c r="C964" s="84"/>
      <c r="D964" s="86"/>
      <c r="E964" s="86"/>
      <c r="F964" s="86"/>
      <c r="G964" s="86"/>
      <c r="H964" s="84"/>
      <c r="I964" s="84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</row>
    <row r="965" spans="1:36" ht="12.75" hidden="1" customHeight="1" x14ac:dyDescent="0.2">
      <c r="A965" s="84"/>
      <c r="B965" s="84"/>
      <c r="C965" s="84"/>
      <c r="D965" s="86"/>
      <c r="E965" s="86"/>
      <c r="F965" s="86"/>
      <c r="G965" s="86"/>
      <c r="H965" s="84"/>
      <c r="I965" s="84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</row>
    <row r="966" spans="1:36" ht="12.75" hidden="1" customHeight="1" x14ac:dyDescent="0.2">
      <c r="A966" s="84"/>
      <c r="B966" s="84"/>
      <c r="C966" s="84"/>
      <c r="D966" s="86"/>
      <c r="E966" s="86"/>
      <c r="F966" s="86"/>
      <c r="G966" s="86"/>
      <c r="H966" s="84"/>
      <c r="I966" s="84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</row>
    <row r="967" spans="1:36" ht="12.75" hidden="1" customHeight="1" x14ac:dyDescent="0.2">
      <c r="A967" s="84"/>
      <c r="B967" s="84"/>
      <c r="C967" s="84"/>
      <c r="D967" s="86"/>
      <c r="E967" s="86"/>
      <c r="F967" s="86"/>
      <c r="G967" s="86"/>
      <c r="H967" s="84"/>
      <c r="I967" s="84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</row>
    <row r="968" spans="1:36" ht="12.75" hidden="1" customHeight="1" x14ac:dyDescent="0.2">
      <c r="A968" s="84"/>
      <c r="B968" s="84"/>
      <c r="C968" s="84"/>
      <c r="D968" s="86"/>
      <c r="E968" s="86"/>
      <c r="F968" s="86"/>
      <c r="G968" s="86"/>
      <c r="H968" s="84"/>
      <c r="I968" s="84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</row>
    <row r="969" spans="1:36" ht="12.75" hidden="1" customHeight="1" x14ac:dyDescent="0.2">
      <c r="A969" s="84"/>
      <c r="B969" s="84"/>
      <c r="C969" s="84"/>
      <c r="D969" s="86"/>
      <c r="E969" s="86"/>
      <c r="F969" s="86"/>
      <c r="G969" s="86"/>
      <c r="H969" s="84"/>
      <c r="I969" s="84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</row>
    <row r="970" spans="1:36" ht="12.75" hidden="1" customHeight="1" x14ac:dyDescent="0.2">
      <c r="A970" s="84"/>
      <c r="B970" s="84"/>
      <c r="C970" s="84"/>
      <c r="D970" s="86"/>
      <c r="E970" s="86"/>
      <c r="F970" s="86"/>
      <c r="G970" s="86"/>
      <c r="H970" s="84"/>
      <c r="I970" s="84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</row>
    <row r="971" spans="1:36" ht="12.75" hidden="1" customHeight="1" x14ac:dyDescent="0.2">
      <c r="A971" s="84"/>
      <c r="B971" s="84"/>
      <c r="C971" s="84"/>
      <c r="D971" s="86"/>
      <c r="E971" s="86"/>
      <c r="F971" s="86"/>
      <c r="G971" s="86"/>
      <c r="H971" s="84"/>
      <c r="I971" s="84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</row>
    <row r="972" spans="1:36" ht="12.75" hidden="1" customHeight="1" x14ac:dyDescent="0.2">
      <c r="A972" s="84"/>
      <c r="B972" s="84"/>
      <c r="C972" s="84"/>
      <c r="D972" s="86"/>
      <c r="E972" s="86"/>
      <c r="F972" s="86"/>
      <c r="G972" s="86"/>
      <c r="H972" s="84"/>
      <c r="I972" s="84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</row>
    <row r="973" spans="1:36" ht="12.75" hidden="1" customHeight="1" x14ac:dyDescent="0.2">
      <c r="A973" s="84"/>
      <c r="B973" s="84"/>
      <c r="C973" s="84"/>
      <c r="D973" s="86"/>
      <c r="E973" s="86"/>
      <c r="F973" s="86"/>
      <c r="G973" s="86"/>
      <c r="H973" s="84"/>
      <c r="I973" s="84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</row>
    <row r="974" spans="1:36" ht="12.75" hidden="1" customHeight="1" x14ac:dyDescent="0.2">
      <c r="A974" s="84"/>
      <c r="B974" s="84"/>
      <c r="C974" s="84"/>
      <c r="D974" s="86"/>
      <c r="E974" s="86"/>
      <c r="F974" s="86"/>
      <c r="G974" s="86"/>
      <c r="H974" s="84"/>
      <c r="I974" s="84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</row>
    <row r="975" spans="1:36" ht="12.75" hidden="1" customHeight="1" x14ac:dyDescent="0.2">
      <c r="A975" s="84"/>
      <c r="B975" s="84"/>
      <c r="C975" s="84"/>
      <c r="D975" s="86"/>
      <c r="E975" s="86"/>
      <c r="F975" s="86"/>
      <c r="G975" s="86"/>
      <c r="H975" s="84"/>
      <c r="I975" s="84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</row>
    <row r="976" spans="1:36" ht="12.75" hidden="1" customHeight="1" x14ac:dyDescent="0.2">
      <c r="A976" s="84"/>
      <c r="B976" s="84"/>
      <c r="C976" s="84"/>
      <c r="D976" s="86"/>
      <c r="E976" s="86"/>
      <c r="F976" s="86"/>
      <c r="G976" s="86"/>
      <c r="H976" s="84"/>
      <c r="I976" s="84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</row>
    <row r="977" spans="1:36" ht="12.75" hidden="1" customHeight="1" x14ac:dyDescent="0.2">
      <c r="A977" s="84"/>
      <c r="B977" s="84"/>
      <c r="C977" s="84"/>
      <c r="D977" s="86"/>
      <c r="E977" s="86"/>
      <c r="F977" s="86"/>
      <c r="G977" s="86"/>
      <c r="H977" s="84"/>
      <c r="I977" s="84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</row>
    <row r="978" spans="1:36" ht="12.75" hidden="1" customHeight="1" x14ac:dyDescent="0.2">
      <c r="A978" s="84"/>
      <c r="B978" s="84"/>
      <c r="C978" s="84"/>
      <c r="D978" s="86"/>
      <c r="E978" s="86"/>
      <c r="F978" s="86"/>
      <c r="G978" s="86"/>
      <c r="H978" s="84"/>
      <c r="I978" s="84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</row>
    <row r="979" spans="1:36" ht="12.75" hidden="1" customHeight="1" x14ac:dyDescent="0.2">
      <c r="A979" s="84"/>
      <c r="B979" s="84"/>
      <c r="C979" s="84"/>
      <c r="D979" s="86"/>
      <c r="E979" s="86"/>
      <c r="F979" s="86"/>
      <c r="G979" s="86"/>
      <c r="H979" s="84"/>
      <c r="I979" s="84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</row>
    <row r="980" spans="1:36" ht="12.75" hidden="1" customHeight="1" x14ac:dyDescent="0.2">
      <c r="A980" s="84"/>
      <c r="B980" s="84"/>
      <c r="C980" s="84"/>
      <c r="D980" s="86"/>
      <c r="E980" s="86"/>
      <c r="F980" s="86"/>
      <c r="G980" s="86"/>
      <c r="H980" s="84"/>
      <c r="I980" s="84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</row>
    <row r="981" spans="1:36" ht="12.75" hidden="1" customHeight="1" x14ac:dyDescent="0.2">
      <c r="A981" s="84"/>
      <c r="B981" s="84"/>
      <c r="C981" s="84"/>
      <c r="D981" s="86"/>
      <c r="E981" s="86"/>
      <c r="F981" s="86"/>
      <c r="G981" s="86"/>
      <c r="H981" s="84"/>
      <c r="I981" s="84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</row>
    <row r="982" spans="1:36" ht="12.75" hidden="1" customHeight="1" x14ac:dyDescent="0.2">
      <c r="A982" s="84"/>
      <c r="B982" s="84"/>
      <c r="C982" s="84"/>
      <c r="D982" s="86"/>
      <c r="E982" s="86"/>
      <c r="F982" s="86"/>
      <c r="G982" s="86"/>
      <c r="H982" s="84"/>
      <c r="I982" s="84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</row>
    <row r="983" spans="1:36" ht="12.75" hidden="1" customHeight="1" x14ac:dyDescent="0.2">
      <c r="A983" s="84"/>
      <c r="B983" s="84"/>
      <c r="C983" s="84"/>
      <c r="D983" s="86"/>
      <c r="E983" s="86"/>
      <c r="F983" s="86"/>
      <c r="G983" s="86"/>
      <c r="H983" s="84"/>
      <c r="I983" s="84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</row>
    <row r="984" spans="1:36" ht="12.75" hidden="1" customHeight="1" x14ac:dyDescent="0.2">
      <c r="A984" s="84"/>
      <c r="B984" s="84"/>
      <c r="C984" s="84"/>
      <c r="D984" s="86"/>
      <c r="E984" s="86"/>
      <c r="F984" s="86"/>
      <c r="G984" s="86"/>
      <c r="H984" s="84"/>
      <c r="I984" s="84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</row>
    <row r="985" spans="1:36" ht="12.75" hidden="1" customHeight="1" x14ac:dyDescent="0.2">
      <c r="A985" s="84"/>
      <c r="B985" s="84"/>
      <c r="C985" s="84"/>
      <c r="D985" s="86"/>
      <c r="E985" s="86"/>
      <c r="F985" s="86"/>
      <c r="G985" s="86"/>
      <c r="H985" s="84"/>
      <c r="I985" s="84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</row>
    <row r="986" spans="1:36" ht="12.75" hidden="1" customHeight="1" x14ac:dyDescent="0.2">
      <c r="A986" s="84"/>
      <c r="B986" s="84"/>
      <c r="C986" s="84"/>
      <c r="D986" s="86"/>
      <c r="E986" s="86"/>
      <c r="F986" s="86"/>
      <c r="G986" s="86"/>
      <c r="H986" s="84"/>
      <c r="I986" s="84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</row>
    <row r="987" spans="1:36" ht="12.75" hidden="1" customHeight="1" x14ac:dyDescent="0.2">
      <c r="A987" s="84"/>
      <c r="B987" s="84"/>
      <c r="C987" s="84"/>
      <c r="D987" s="86"/>
      <c r="E987" s="86"/>
      <c r="F987" s="86"/>
      <c r="G987" s="86"/>
      <c r="H987" s="84"/>
      <c r="I987" s="84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</row>
    <row r="988" spans="1:36" ht="12.75" hidden="1" customHeight="1" x14ac:dyDescent="0.2">
      <c r="A988" s="84"/>
      <c r="B988" s="84"/>
      <c r="C988" s="84"/>
      <c r="D988" s="86"/>
      <c r="E988" s="86"/>
      <c r="F988" s="86"/>
      <c r="G988" s="86"/>
      <c r="H988" s="84"/>
      <c r="I988" s="84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</row>
    <row r="989" spans="1:36" ht="12.75" hidden="1" customHeight="1" x14ac:dyDescent="0.2">
      <c r="A989" s="84"/>
      <c r="B989" s="84"/>
      <c r="C989" s="84"/>
      <c r="D989" s="86"/>
      <c r="E989" s="86"/>
      <c r="F989" s="86"/>
      <c r="G989" s="86"/>
      <c r="H989" s="84"/>
      <c r="I989" s="84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</row>
    <row r="990" spans="1:36" ht="12.75" hidden="1" customHeight="1" x14ac:dyDescent="0.2">
      <c r="A990" s="84"/>
      <c r="B990" s="84"/>
      <c r="C990" s="84"/>
      <c r="D990" s="86"/>
      <c r="E990" s="86"/>
      <c r="F990" s="86"/>
      <c r="G990" s="86"/>
      <c r="H990" s="84"/>
      <c r="I990" s="84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</row>
    <row r="991" spans="1:36" ht="12.75" hidden="1" customHeight="1" x14ac:dyDescent="0.2">
      <c r="A991" s="84"/>
      <c r="B991" s="84"/>
      <c r="C991" s="84"/>
      <c r="D991" s="86"/>
      <c r="E991" s="86"/>
      <c r="F991" s="86"/>
      <c r="G991" s="86"/>
      <c r="H991" s="84"/>
      <c r="I991" s="84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</row>
    <row r="992" spans="1:36" ht="12.75" hidden="1" customHeight="1" x14ac:dyDescent="0.2">
      <c r="A992" s="84"/>
      <c r="B992" s="84"/>
      <c r="C992" s="84"/>
      <c r="D992" s="86"/>
      <c r="E992" s="86"/>
      <c r="F992" s="86"/>
      <c r="G992" s="86"/>
      <c r="H992" s="84"/>
      <c r="I992" s="84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</row>
    <row r="993" spans="1:36" ht="12.75" hidden="1" customHeight="1" x14ac:dyDescent="0.2">
      <c r="A993" s="84"/>
      <c r="B993" s="84"/>
      <c r="C993" s="84"/>
      <c r="D993" s="86"/>
      <c r="E993" s="86"/>
      <c r="F993" s="86"/>
      <c r="G993" s="86"/>
      <c r="H993" s="84"/>
      <c r="I993" s="84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</row>
    <row r="994" spans="1:36" ht="12.75" hidden="1" customHeight="1" x14ac:dyDescent="0.2">
      <c r="A994" s="84"/>
      <c r="B994" s="84"/>
      <c r="C994" s="84"/>
      <c r="D994" s="86"/>
      <c r="E994" s="86"/>
      <c r="F994" s="86"/>
      <c r="G994" s="86"/>
      <c r="H994" s="84"/>
      <c r="I994" s="84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</row>
    <row r="995" spans="1:36" ht="12.75" hidden="1" customHeight="1" x14ac:dyDescent="0.2">
      <c r="A995" s="84"/>
      <c r="B995" s="84"/>
      <c r="C995" s="84"/>
      <c r="D995" s="86"/>
      <c r="E995" s="86"/>
      <c r="F995" s="86"/>
      <c r="G995" s="86"/>
      <c r="H995" s="84"/>
      <c r="I995" s="84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</row>
    <row r="996" spans="1:36" ht="12.75" hidden="1" customHeight="1" x14ac:dyDescent="0.2">
      <c r="A996" s="84"/>
      <c r="B996" s="84"/>
      <c r="C996" s="84"/>
      <c r="D996" s="86"/>
      <c r="E996" s="86"/>
      <c r="F996" s="86"/>
      <c r="G996" s="86"/>
      <c r="H996" s="84"/>
      <c r="I996" s="84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</row>
    <row r="997" spans="1:36" ht="12.75" hidden="1" customHeight="1" x14ac:dyDescent="0.2">
      <c r="A997" s="84"/>
      <c r="B997" s="84"/>
      <c r="C997" s="84"/>
      <c r="D997" s="86"/>
      <c r="E997" s="86"/>
      <c r="F997" s="86"/>
      <c r="G997" s="86"/>
      <c r="H997" s="84"/>
      <c r="I997" s="84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</row>
    <row r="998" spans="1:36" ht="12.75" hidden="1" customHeight="1" x14ac:dyDescent="0.2">
      <c r="A998" s="84"/>
      <c r="B998" s="84"/>
      <c r="C998" s="84"/>
      <c r="D998" s="86"/>
      <c r="E998" s="86"/>
      <c r="F998" s="86"/>
      <c r="G998" s="86"/>
      <c r="H998" s="84"/>
      <c r="I998" s="84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</row>
    <row r="999" spans="1:36" ht="12.75" hidden="1" customHeight="1" x14ac:dyDescent="0.2">
      <c r="A999" s="84"/>
      <c r="B999" s="84"/>
      <c r="C999" s="84"/>
      <c r="D999" s="86"/>
      <c r="E999" s="86"/>
      <c r="F999" s="86"/>
      <c r="G999" s="86"/>
      <c r="H999" s="84"/>
      <c r="I999" s="84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</row>
    <row r="1000" spans="1:36" ht="12.75" hidden="1" customHeight="1" x14ac:dyDescent="0.2">
      <c r="A1000" s="84"/>
      <c r="B1000" s="84"/>
      <c r="C1000" s="84"/>
      <c r="D1000" s="86"/>
      <c r="E1000" s="86"/>
      <c r="F1000" s="86"/>
      <c r="G1000" s="86"/>
      <c r="H1000" s="84"/>
      <c r="I1000" s="84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</row>
    <row r="1001" spans="1:36" ht="12.75" hidden="1" customHeight="1" x14ac:dyDescent="0.2">
      <c r="A1001" s="84"/>
      <c r="B1001" s="84"/>
      <c r="C1001" s="84"/>
      <c r="D1001" s="86"/>
      <c r="E1001" s="86"/>
      <c r="F1001" s="86"/>
      <c r="G1001" s="86"/>
      <c r="H1001" s="84"/>
      <c r="I1001" s="84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</row>
    <row r="1002" spans="1:36" ht="12.75" hidden="1" customHeight="1" x14ac:dyDescent="0.2">
      <c r="A1002" s="84"/>
      <c r="B1002" s="84"/>
      <c r="C1002" s="84"/>
      <c r="D1002" s="86"/>
      <c r="E1002" s="86"/>
      <c r="F1002" s="86"/>
      <c r="G1002" s="86"/>
      <c r="H1002" s="84"/>
      <c r="I1002" s="84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</row>
    <row r="1003" spans="1:36" ht="12.75" hidden="1" customHeight="1" x14ac:dyDescent="0.2">
      <c r="A1003" s="84"/>
      <c r="B1003" s="84"/>
      <c r="C1003" s="84"/>
      <c r="D1003" s="86"/>
      <c r="E1003" s="86"/>
      <c r="F1003" s="86"/>
      <c r="G1003" s="86"/>
      <c r="H1003" s="84"/>
      <c r="I1003" s="84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</row>
    <row r="1004" spans="1:36" ht="12.75" hidden="1" customHeight="1" x14ac:dyDescent="0.2">
      <c r="A1004" s="84"/>
      <c r="B1004" s="84"/>
      <c r="C1004" s="84"/>
      <c r="D1004" s="86"/>
      <c r="E1004" s="86"/>
      <c r="F1004" s="86"/>
      <c r="G1004" s="86"/>
      <c r="H1004" s="84"/>
      <c r="I1004" s="84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</row>
    <row r="1005" spans="1:36" ht="12.75" hidden="1" customHeight="1" x14ac:dyDescent="0.2">
      <c r="A1005" s="84"/>
      <c r="B1005" s="84"/>
      <c r="C1005" s="84"/>
      <c r="D1005" s="86"/>
      <c r="E1005" s="86"/>
      <c r="F1005" s="86"/>
      <c r="G1005" s="86"/>
      <c r="H1005" s="84"/>
      <c r="I1005" s="84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</row>
    <row r="1006" spans="1:36" ht="12.75" hidden="1" customHeight="1" x14ac:dyDescent="0.2">
      <c r="A1006" s="84"/>
      <c r="B1006" s="84"/>
      <c r="C1006" s="84"/>
      <c r="D1006" s="86"/>
      <c r="E1006" s="86"/>
      <c r="F1006" s="86"/>
      <c r="G1006" s="86"/>
      <c r="H1006" s="84"/>
      <c r="I1006" s="84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</row>
    <row r="1007" spans="1:36" ht="12.75" hidden="1" customHeight="1" x14ac:dyDescent="0.2">
      <c r="A1007" s="84"/>
      <c r="B1007" s="84"/>
      <c r="C1007" s="84"/>
      <c r="D1007" s="86"/>
      <c r="E1007" s="86"/>
      <c r="F1007" s="86"/>
      <c r="G1007" s="86"/>
      <c r="H1007" s="84"/>
      <c r="I1007" s="84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  <c r="AA1007" s="86"/>
      <c r="AB1007" s="86"/>
      <c r="AC1007" s="86"/>
      <c r="AD1007" s="86"/>
      <c r="AE1007" s="86"/>
      <c r="AF1007" s="86"/>
      <c r="AG1007" s="86"/>
      <c r="AH1007" s="86"/>
      <c r="AI1007" s="86"/>
      <c r="AJ1007" s="86"/>
    </row>
    <row r="1008" spans="1:36" ht="12.75" hidden="1" customHeight="1" x14ac:dyDescent="0.2">
      <c r="A1008" s="84"/>
      <c r="B1008" s="84"/>
      <c r="C1008" s="84"/>
      <c r="D1008" s="86"/>
      <c r="E1008" s="86"/>
      <c r="F1008" s="86"/>
      <c r="G1008" s="86"/>
      <c r="H1008" s="84"/>
      <c r="I1008" s="84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  <c r="AA1008" s="86"/>
      <c r="AB1008" s="86"/>
      <c r="AC1008" s="86"/>
      <c r="AD1008" s="86"/>
      <c r="AE1008" s="86"/>
      <c r="AF1008" s="86"/>
      <c r="AG1008" s="86"/>
      <c r="AH1008" s="86"/>
      <c r="AI1008" s="86"/>
      <c r="AJ1008" s="86"/>
    </row>
    <row r="1009" spans="1:36" ht="12.75" hidden="1" customHeight="1" x14ac:dyDescent="0.2">
      <c r="A1009" s="84"/>
      <c r="B1009" s="84"/>
      <c r="C1009" s="84"/>
      <c r="D1009" s="86"/>
      <c r="E1009" s="86"/>
      <c r="F1009" s="86"/>
      <c r="G1009" s="86"/>
      <c r="H1009" s="84"/>
      <c r="I1009" s="84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  <c r="AA1009" s="86"/>
      <c r="AB1009" s="86"/>
      <c r="AC1009" s="86"/>
      <c r="AD1009" s="86"/>
      <c r="AE1009" s="86"/>
      <c r="AF1009" s="86"/>
      <c r="AG1009" s="86"/>
      <c r="AH1009" s="86"/>
      <c r="AI1009" s="86"/>
      <c r="AJ1009" s="86"/>
    </row>
    <row r="1010" spans="1:36" ht="12.75" hidden="1" customHeight="1" x14ac:dyDescent="0.2">
      <c r="A1010" s="84"/>
      <c r="B1010" s="84"/>
      <c r="C1010" s="84"/>
      <c r="D1010" s="86"/>
      <c r="E1010" s="86"/>
      <c r="F1010" s="86"/>
      <c r="G1010" s="86"/>
      <c r="H1010" s="84"/>
      <c r="I1010" s="84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  <c r="AA1010" s="86"/>
      <c r="AB1010" s="86"/>
      <c r="AC1010" s="86"/>
      <c r="AD1010" s="86"/>
      <c r="AE1010" s="86"/>
      <c r="AF1010" s="86"/>
      <c r="AG1010" s="86"/>
      <c r="AH1010" s="86"/>
      <c r="AI1010" s="86"/>
      <c r="AJ1010" s="86"/>
    </row>
    <row r="1011" spans="1:36" ht="12.75" hidden="1" customHeight="1" x14ac:dyDescent="0.2">
      <c r="A1011" s="84"/>
      <c r="B1011" s="84"/>
      <c r="C1011" s="84"/>
      <c r="D1011" s="86"/>
      <c r="E1011" s="86"/>
      <c r="F1011" s="86"/>
      <c r="G1011" s="86"/>
      <c r="H1011" s="84"/>
      <c r="I1011" s="84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  <c r="AA1011" s="86"/>
      <c r="AB1011" s="86"/>
      <c r="AC1011" s="86"/>
      <c r="AD1011" s="86"/>
      <c r="AE1011" s="86"/>
      <c r="AF1011" s="86"/>
      <c r="AG1011" s="86"/>
      <c r="AH1011" s="86"/>
      <c r="AI1011" s="86"/>
      <c r="AJ1011" s="86"/>
    </row>
    <row r="1012" spans="1:36" ht="12.75" hidden="1" customHeight="1" x14ac:dyDescent="0.2">
      <c r="A1012" s="84"/>
      <c r="B1012" s="84"/>
      <c r="C1012" s="84"/>
      <c r="D1012" s="86"/>
      <c r="E1012" s="86"/>
      <c r="F1012" s="86"/>
      <c r="G1012" s="86"/>
      <c r="H1012" s="84"/>
      <c r="I1012" s="84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  <c r="AA1012" s="86"/>
      <c r="AB1012" s="86"/>
      <c r="AC1012" s="86"/>
      <c r="AD1012" s="86"/>
      <c r="AE1012" s="86"/>
      <c r="AF1012" s="86"/>
      <c r="AG1012" s="86"/>
      <c r="AH1012" s="86"/>
      <c r="AI1012" s="86"/>
      <c r="AJ1012" s="86"/>
    </row>
    <row r="1013" spans="1:36" ht="12.75" hidden="1" customHeight="1" x14ac:dyDescent="0.2">
      <c r="A1013" s="84"/>
      <c r="B1013" s="84"/>
      <c r="C1013" s="84"/>
      <c r="D1013" s="86"/>
      <c r="E1013" s="86"/>
      <c r="F1013" s="86"/>
      <c r="G1013" s="86"/>
      <c r="H1013" s="84"/>
      <c r="I1013" s="84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  <c r="AA1013" s="86"/>
      <c r="AB1013" s="86"/>
      <c r="AC1013" s="86"/>
      <c r="AD1013" s="86"/>
      <c r="AE1013" s="86"/>
      <c r="AF1013" s="86"/>
      <c r="AG1013" s="86"/>
      <c r="AH1013" s="86"/>
      <c r="AI1013" s="86"/>
      <c r="AJ1013" s="86"/>
    </row>
    <row r="1014" spans="1:36" ht="12.75" hidden="1" customHeight="1" x14ac:dyDescent="0.2">
      <c r="A1014" s="84"/>
      <c r="B1014" s="84"/>
      <c r="C1014" s="84"/>
      <c r="D1014" s="86"/>
      <c r="E1014" s="86"/>
      <c r="F1014" s="86"/>
      <c r="G1014" s="86"/>
      <c r="H1014" s="84"/>
      <c r="I1014" s="84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  <c r="AA1014" s="86"/>
      <c r="AB1014" s="86"/>
      <c r="AC1014" s="86"/>
      <c r="AD1014" s="86"/>
      <c r="AE1014" s="86"/>
      <c r="AF1014" s="86"/>
      <c r="AG1014" s="86"/>
      <c r="AH1014" s="86"/>
      <c r="AI1014" s="86"/>
      <c r="AJ1014" s="86"/>
    </row>
    <row r="1015" spans="1:36" ht="12.75" hidden="1" customHeight="1" x14ac:dyDescent="0.2">
      <c r="A1015" s="84"/>
      <c r="B1015" s="84"/>
      <c r="C1015" s="84"/>
      <c r="D1015" s="86"/>
      <c r="E1015" s="86"/>
      <c r="F1015" s="86"/>
      <c r="G1015" s="86"/>
      <c r="H1015" s="84"/>
      <c r="I1015" s="84"/>
      <c r="J1015" s="86"/>
      <c r="K1015" s="86"/>
      <c r="L1015" s="86"/>
      <c r="M1015" s="86"/>
      <c r="N1015" s="86"/>
      <c r="O1015" s="86"/>
      <c r="P1015" s="86"/>
      <c r="Q1015" s="86"/>
      <c r="R1015" s="86"/>
      <c r="S1015" s="86"/>
      <c r="T1015" s="86"/>
      <c r="U1015" s="86"/>
      <c r="V1015" s="86"/>
      <c r="W1015" s="86"/>
      <c r="X1015" s="86"/>
      <c r="Y1015" s="86"/>
      <c r="Z1015" s="86"/>
      <c r="AA1015" s="86"/>
      <c r="AB1015" s="86"/>
      <c r="AC1015" s="86"/>
      <c r="AD1015" s="86"/>
      <c r="AE1015" s="86"/>
      <c r="AF1015" s="86"/>
      <c r="AG1015" s="86"/>
      <c r="AH1015" s="86"/>
      <c r="AI1015" s="86"/>
      <c r="AJ1015" s="86"/>
    </row>
    <row r="1016" spans="1:36" ht="12.75" hidden="1" customHeight="1" x14ac:dyDescent="0.2">
      <c r="A1016" s="84"/>
      <c r="B1016" s="84"/>
      <c r="C1016" s="84"/>
      <c r="D1016" s="86"/>
      <c r="E1016" s="86"/>
      <c r="F1016" s="86"/>
      <c r="G1016" s="86"/>
      <c r="H1016" s="84"/>
      <c r="I1016" s="84"/>
      <c r="J1016" s="86"/>
      <c r="K1016" s="86"/>
      <c r="L1016" s="86"/>
      <c r="M1016" s="86"/>
      <c r="N1016" s="86"/>
      <c r="O1016" s="86"/>
      <c r="P1016" s="86"/>
      <c r="Q1016" s="86"/>
      <c r="R1016" s="86"/>
      <c r="S1016" s="86"/>
      <c r="T1016" s="86"/>
      <c r="U1016" s="86"/>
      <c r="V1016" s="86"/>
      <c r="W1016" s="86"/>
      <c r="X1016" s="86"/>
      <c r="Y1016" s="86"/>
      <c r="Z1016" s="86"/>
      <c r="AA1016" s="86"/>
      <c r="AB1016" s="86"/>
      <c r="AC1016" s="86"/>
      <c r="AD1016" s="86"/>
      <c r="AE1016" s="86"/>
      <c r="AF1016" s="86"/>
      <c r="AG1016" s="86"/>
      <c r="AH1016" s="86"/>
      <c r="AI1016" s="86"/>
      <c r="AJ1016" s="86"/>
    </row>
  </sheetData>
  <mergeCells count="87">
    <mergeCell ref="G29:I29"/>
    <mergeCell ref="L29:N29"/>
    <mergeCell ref="O29:Q29"/>
    <mergeCell ref="L30:N30"/>
    <mergeCell ref="O30:Q30"/>
    <mergeCell ref="A7:B7"/>
    <mergeCell ref="C7:K7"/>
    <mergeCell ref="L7:M7"/>
    <mergeCell ref="N7:Q7"/>
    <mergeCell ref="A8:B8"/>
    <mergeCell ref="N8:Q8"/>
    <mergeCell ref="L8:M8"/>
    <mergeCell ref="N5:Q5"/>
    <mergeCell ref="A6:B6"/>
    <mergeCell ref="N6:Q6"/>
    <mergeCell ref="C6:K6"/>
    <mergeCell ref="L6:M6"/>
    <mergeCell ref="A5:B5"/>
    <mergeCell ref="C5:D5"/>
    <mergeCell ref="E5:F5"/>
    <mergeCell ref="G5:K5"/>
    <mergeCell ref="L5:M5"/>
    <mergeCell ref="P3:Q3"/>
    <mergeCell ref="P4:Q4"/>
    <mergeCell ref="A1:B4"/>
    <mergeCell ref="C1:N1"/>
    <mergeCell ref="P1:Q1"/>
    <mergeCell ref="C2:N2"/>
    <mergeCell ref="P2:Q2"/>
    <mergeCell ref="D3:N3"/>
    <mergeCell ref="D4:N4"/>
    <mergeCell ref="O40:Q40"/>
    <mergeCell ref="O41:Q41"/>
    <mergeCell ref="A47:Q47"/>
    <mergeCell ref="L35:N35"/>
    <mergeCell ref="L36:N36"/>
    <mergeCell ref="L37:N37"/>
    <mergeCell ref="O37:Q37"/>
    <mergeCell ref="L38:N38"/>
    <mergeCell ref="O38:Q38"/>
    <mergeCell ref="O39:Q39"/>
    <mergeCell ref="G40:I40"/>
    <mergeCell ref="G41:I41"/>
    <mergeCell ref="L41:N41"/>
    <mergeCell ref="L39:N39"/>
    <mergeCell ref="L40:N40"/>
    <mergeCell ref="G36:I36"/>
    <mergeCell ref="G37:I37"/>
    <mergeCell ref="G38:I38"/>
    <mergeCell ref="G39:I39"/>
    <mergeCell ref="O34:Q34"/>
    <mergeCell ref="O35:Q35"/>
    <mergeCell ref="O36:Q36"/>
    <mergeCell ref="G34:I34"/>
    <mergeCell ref="L34:N34"/>
    <mergeCell ref="G35:I35"/>
    <mergeCell ref="G31:I31"/>
    <mergeCell ref="L31:N31"/>
    <mergeCell ref="O31:Q31"/>
    <mergeCell ref="G32:I32"/>
    <mergeCell ref="O32:Q32"/>
    <mergeCell ref="L32:N32"/>
    <mergeCell ref="C8:K8"/>
    <mergeCell ref="L33:N33"/>
    <mergeCell ref="G33:I33"/>
    <mergeCell ref="O33:Q33"/>
    <mergeCell ref="G30:I30"/>
    <mergeCell ref="N9:O9"/>
    <mergeCell ref="P9:Q9"/>
    <mergeCell ref="L27:N28"/>
    <mergeCell ref="O27:Q28"/>
    <mergeCell ref="I9:M9"/>
    <mergeCell ref="A10:Q10"/>
    <mergeCell ref="A26:B26"/>
    <mergeCell ref="C26:D26"/>
    <mergeCell ref="E26:Q26"/>
    <mergeCell ref="A27:A28"/>
    <mergeCell ref="B27:B28"/>
    <mergeCell ref="A9:B9"/>
    <mergeCell ref="C9:F9"/>
    <mergeCell ref="G9:H9"/>
    <mergeCell ref="F27:F28"/>
    <mergeCell ref="J27:K27"/>
    <mergeCell ref="C27:C28"/>
    <mergeCell ref="D27:D28"/>
    <mergeCell ref="E27:E28"/>
    <mergeCell ref="G27:I28"/>
  </mergeCells>
  <conditionalFormatting sqref="C5:F9 G6:H8 I6:K9">
    <cfRule type="containsBlanks" dxfId="170" priority="1">
      <formula>LEN(TRIM(C5))=0</formula>
    </cfRule>
  </conditionalFormatting>
  <conditionalFormatting sqref="N6:Q9 I9:J9">
    <cfRule type="containsBlanks" dxfId="169" priority="2">
      <formula>LEN(TRIM(N6))=0</formula>
    </cfRule>
  </conditionalFormatting>
  <conditionalFormatting sqref="B29:C40">
    <cfRule type="containsBlanks" dxfId="168" priority="3">
      <formula>LEN(TRIM(B29))=0</formula>
    </cfRule>
  </conditionalFormatting>
  <conditionalFormatting sqref="G5:K5">
    <cfRule type="containsBlanks" dxfId="167" priority="4">
      <formula>LEN(TRIM(G5))=0</formula>
    </cfRule>
  </conditionalFormatting>
  <conditionalFormatting sqref="N5:Q5">
    <cfRule type="containsBlanks" dxfId="166" priority="5">
      <formula>LEN(TRIM(N5))=0</formula>
    </cfRule>
  </conditionalFormatting>
  <conditionalFormatting sqref="C26:D26">
    <cfRule type="containsBlanks" dxfId="165" priority="6">
      <formula>LEN(TRIM(C26))=0</formula>
    </cfRule>
  </conditionalFormatting>
  <conditionalFormatting sqref="D29">
    <cfRule type="expression" dxfId="164" priority="7">
      <formula>T29="VERDE"</formula>
    </cfRule>
  </conditionalFormatting>
  <conditionalFormatting sqref="D29">
    <cfRule type="expression" dxfId="163" priority="8">
      <formula>T29="ROJO"</formula>
    </cfRule>
  </conditionalFormatting>
  <conditionalFormatting sqref="D30">
    <cfRule type="expression" dxfId="162" priority="9">
      <formula>T30="VERDE"</formula>
    </cfRule>
  </conditionalFormatting>
  <conditionalFormatting sqref="D31">
    <cfRule type="expression" dxfId="161" priority="10">
      <formula>T31="VERDE"</formula>
    </cfRule>
  </conditionalFormatting>
  <conditionalFormatting sqref="D32">
    <cfRule type="expression" dxfId="160" priority="11">
      <formula>T32="VERDE"</formula>
    </cfRule>
  </conditionalFormatting>
  <conditionalFormatting sqref="D33">
    <cfRule type="expression" dxfId="159" priority="12">
      <formula>T33="VERDE"</formula>
    </cfRule>
  </conditionalFormatting>
  <conditionalFormatting sqref="D34">
    <cfRule type="expression" dxfId="158" priority="13">
      <formula>T34="VERDE"</formula>
    </cfRule>
  </conditionalFormatting>
  <conditionalFormatting sqref="D35">
    <cfRule type="expression" dxfId="157" priority="14">
      <formula>T35="VERDE"</formula>
    </cfRule>
  </conditionalFormatting>
  <conditionalFormatting sqref="D36">
    <cfRule type="expression" dxfId="156" priority="15">
      <formula>T36="VERDE"</formula>
    </cfRule>
  </conditionalFormatting>
  <conditionalFormatting sqref="D37">
    <cfRule type="expression" dxfId="155" priority="16">
      <formula>T37="VERDE"</formula>
    </cfRule>
  </conditionalFormatting>
  <conditionalFormatting sqref="D38">
    <cfRule type="expression" dxfId="154" priority="17">
      <formula>T38="VERDE"</formula>
    </cfRule>
  </conditionalFormatting>
  <conditionalFormatting sqref="D39">
    <cfRule type="expression" dxfId="153" priority="18">
      <formula>T39="VERDE"</formula>
    </cfRule>
  </conditionalFormatting>
  <conditionalFormatting sqref="D40">
    <cfRule type="expression" dxfId="152" priority="19">
      <formula>T40="VERDE"</formula>
    </cfRule>
  </conditionalFormatting>
  <conditionalFormatting sqref="D41">
    <cfRule type="expression" dxfId="151" priority="20">
      <formula>T41="VERDE"</formula>
    </cfRule>
  </conditionalFormatting>
  <conditionalFormatting sqref="D30">
    <cfRule type="expression" dxfId="150" priority="21">
      <formula>T30="ROJO"</formula>
    </cfRule>
  </conditionalFormatting>
  <conditionalFormatting sqref="D31">
    <cfRule type="expression" dxfId="149" priority="22">
      <formula>T31="ROJO"</formula>
    </cfRule>
  </conditionalFormatting>
  <conditionalFormatting sqref="D32">
    <cfRule type="expression" dxfId="148" priority="23">
      <formula>T32="ROJO"</formula>
    </cfRule>
  </conditionalFormatting>
  <conditionalFormatting sqref="D33">
    <cfRule type="expression" dxfId="147" priority="24">
      <formula>T33="ROJO"</formula>
    </cfRule>
  </conditionalFormatting>
  <conditionalFormatting sqref="D34">
    <cfRule type="expression" dxfId="146" priority="25">
      <formula>T34="ROJO"</formula>
    </cfRule>
  </conditionalFormatting>
  <conditionalFormatting sqref="D35">
    <cfRule type="expression" dxfId="145" priority="26">
      <formula>T35="ROJO"</formula>
    </cfRule>
  </conditionalFormatting>
  <conditionalFormatting sqref="D36">
    <cfRule type="expression" dxfId="144" priority="27">
      <formula>T36="ROJO"</formula>
    </cfRule>
  </conditionalFormatting>
  <conditionalFormatting sqref="D37">
    <cfRule type="expression" dxfId="143" priority="28">
      <formula>T37="ROJO"</formula>
    </cfRule>
  </conditionalFormatting>
  <conditionalFormatting sqref="D38">
    <cfRule type="expression" dxfId="142" priority="29">
      <formula>T38="ROJO"</formula>
    </cfRule>
  </conditionalFormatting>
  <conditionalFormatting sqref="D39">
    <cfRule type="expression" dxfId="141" priority="30">
      <formula>T39="ROJO"</formula>
    </cfRule>
  </conditionalFormatting>
  <conditionalFormatting sqref="D40">
    <cfRule type="expression" dxfId="140" priority="31">
      <formula>T40="ROJO"</formula>
    </cfRule>
  </conditionalFormatting>
  <conditionalFormatting sqref="D41">
    <cfRule type="expression" dxfId="139" priority="32">
      <formula>T41="ROJO"</formula>
    </cfRule>
  </conditionalFormatting>
  <conditionalFormatting sqref="G29:I41">
    <cfRule type="containsBlanks" dxfId="138" priority="33">
      <formula>LEN(TRIM(G29))=0</formula>
    </cfRule>
  </conditionalFormatting>
  <conditionalFormatting sqref="L29:N29">
    <cfRule type="expression" dxfId="137" priority="34">
      <formula>J29="X"</formula>
    </cfRule>
  </conditionalFormatting>
  <conditionalFormatting sqref="L30">
    <cfRule type="expression" dxfId="136" priority="35">
      <formula>J30="X"</formula>
    </cfRule>
  </conditionalFormatting>
  <conditionalFormatting sqref="L31">
    <cfRule type="expression" dxfId="135" priority="36">
      <formula>J31="X"</formula>
    </cfRule>
  </conditionalFormatting>
  <conditionalFormatting sqref="L32">
    <cfRule type="expression" dxfId="134" priority="37">
      <formula>J32="X"</formula>
    </cfRule>
  </conditionalFormatting>
  <conditionalFormatting sqref="L33">
    <cfRule type="expression" dxfId="133" priority="38">
      <formula>J33="X"</formula>
    </cfRule>
  </conditionalFormatting>
  <conditionalFormatting sqref="L34">
    <cfRule type="expression" dxfId="132" priority="39">
      <formula>J34="X"</formula>
    </cfRule>
  </conditionalFormatting>
  <conditionalFormatting sqref="L35">
    <cfRule type="expression" dxfId="131" priority="40">
      <formula>J35="X"</formula>
    </cfRule>
  </conditionalFormatting>
  <conditionalFormatting sqref="L36">
    <cfRule type="expression" dxfId="130" priority="41">
      <formula>J36="X"</formula>
    </cfRule>
  </conditionalFormatting>
  <conditionalFormatting sqref="L37">
    <cfRule type="expression" dxfId="129" priority="42">
      <formula>J37="X"</formula>
    </cfRule>
  </conditionalFormatting>
  <conditionalFormatting sqref="L38">
    <cfRule type="expression" dxfId="128" priority="43">
      <formula>J38="X"</formula>
    </cfRule>
  </conditionalFormatting>
  <conditionalFormatting sqref="L39">
    <cfRule type="expression" dxfId="127" priority="44">
      <formula>J39="X"</formula>
    </cfRule>
  </conditionalFormatting>
  <conditionalFormatting sqref="L40">
    <cfRule type="expression" dxfId="126" priority="45">
      <formula>J40="X"</formula>
    </cfRule>
  </conditionalFormatting>
  <conditionalFormatting sqref="O33:Q33">
    <cfRule type="expression" dxfId="125" priority="46">
      <formula>J33="X"</formula>
    </cfRule>
  </conditionalFormatting>
  <conditionalFormatting sqref="O29:Q29">
    <cfRule type="expression" dxfId="124" priority="47">
      <formula>J29="X"</formula>
    </cfRule>
  </conditionalFormatting>
  <conditionalFormatting sqref="O30:Q30">
    <cfRule type="expression" dxfId="123" priority="48">
      <formula>J30="X"</formula>
    </cfRule>
  </conditionalFormatting>
  <conditionalFormatting sqref="O31:Q31">
    <cfRule type="expression" dxfId="122" priority="49">
      <formula>J31="X"</formula>
    </cfRule>
  </conditionalFormatting>
  <conditionalFormatting sqref="O32:Q32">
    <cfRule type="expression" dxfId="121" priority="50">
      <formula>J32="X"</formula>
    </cfRule>
  </conditionalFormatting>
  <conditionalFormatting sqref="O34:Q34">
    <cfRule type="expression" dxfId="120" priority="51">
      <formula>J34="X"</formula>
    </cfRule>
  </conditionalFormatting>
  <conditionalFormatting sqref="O35:Q35">
    <cfRule type="expression" dxfId="119" priority="52">
      <formula>J35="X"</formula>
    </cfRule>
  </conditionalFormatting>
  <conditionalFormatting sqref="O36:Q36">
    <cfRule type="expression" dxfId="118" priority="53">
      <formula>J36="X"</formula>
    </cfRule>
  </conditionalFormatting>
  <conditionalFormatting sqref="O37:Q37">
    <cfRule type="expression" dxfId="117" priority="54">
      <formula>J37="X"</formula>
    </cfRule>
  </conditionalFormatting>
  <conditionalFormatting sqref="O38:Q38">
    <cfRule type="expression" dxfId="116" priority="55">
      <formula>J38="X"</formula>
    </cfRule>
  </conditionalFormatting>
  <conditionalFormatting sqref="O39:Q39">
    <cfRule type="expression" dxfId="115" priority="56">
      <formula>J39="X"</formula>
    </cfRule>
  </conditionalFormatting>
  <conditionalFormatting sqref="O40:Q40">
    <cfRule type="expression" dxfId="114" priority="57">
      <formula>J40="X"</formula>
    </cfRule>
  </conditionalFormatting>
  <dataValidations count="2">
    <dataValidation type="list" allowBlank="1" sqref="A41">
      <formula1>"TOTAL,PROMEDIO,ACUMULABLE"</formula1>
    </dataValidation>
    <dataValidation type="list" allowBlank="1" sqref="P9">
      <formula1>"POSITIVO,NEGATIVO"</formula1>
    </dataValidation>
  </dataValidations>
  <printOptions horizontalCentered="1"/>
  <pageMargins left="0.17" right="0.17" top="0.23622047244094491" bottom="0.31496062992125984" header="0" footer="0"/>
  <pageSetup scale="60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>
          <x14:formula1>
            <xm:f>PARAMETRIZACION!$H$2:$H$30</xm:f>
          </x14:formula1>
          <xm:sqref>C26</xm:sqref>
        </x14:dataValidation>
        <x14:dataValidation type="list" allowBlank="1">
          <x14:formula1>
            <xm:f>PARAMETRIZACION!$B$1:$E$1</xm:f>
          </x14:formula1>
          <xm:sqref>C5</xm:sqref>
        </x14:dataValidation>
        <x14:dataValidation type="list" allowBlank="1">
          <x14:formula1>
            <xm:f>'FRECUENCIA DE AT'!$T$5:$AJ$5</xm:f>
          </x14:formula1>
          <xm:sqref>G5</xm:sqref>
        </x14:dataValidation>
        <x14:dataValidation type="list" allowBlank="1">
          <x14:formula1>
            <xm:f>PARAMETRIZACION!$G$2:$G$9</xm:f>
          </x14:formula1>
          <xm:sqref>C9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C78D8"/>
  </sheetPr>
  <dimension ref="A1:AJ1014"/>
  <sheetViews>
    <sheetView workbookViewId="0"/>
  </sheetViews>
  <sheetFormatPr baseColWidth="10" defaultColWidth="14.42578125" defaultRowHeight="15" customHeight="1" x14ac:dyDescent="0.2"/>
  <cols>
    <col min="1" max="1" width="14.5703125" customWidth="1"/>
    <col min="2" max="2" width="13.7109375" customWidth="1"/>
    <col min="3" max="3" width="17.140625" customWidth="1"/>
    <col min="4" max="4" width="14.7109375" customWidth="1"/>
    <col min="5" max="5" width="11.140625" customWidth="1"/>
    <col min="6" max="7" width="15.42578125" customWidth="1"/>
    <col min="8" max="8" width="12.42578125" customWidth="1"/>
    <col min="9" max="9" width="10.140625" customWidth="1"/>
    <col min="10" max="14" width="9.85546875" customWidth="1"/>
    <col min="15" max="17" width="15.42578125" customWidth="1"/>
    <col min="18" max="36" width="9.140625" hidden="1" customWidth="1"/>
  </cols>
  <sheetData>
    <row r="1" spans="1:36" ht="25.5" customHeight="1" x14ac:dyDescent="0.2">
      <c r="A1" s="134"/>
      <c r="B1" s="135"/>
      <c r="C1" s="140" t="s">
        <v>36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  <c r="O1" s="16" t="s">
        <v>37</v>
      </c>
      <c r="P1" s="143" t="s">
        <v>38</v>
      </c>
      <c r="Q1" s="142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</row>
    <row r="2" spans="1:36" ht="25.5" customHeight="1" x14ac:dyDescent="0.25">
      <c r="A2" s="136"/>
      <c r="B2" s="137"/>
      <c r="C2" s="144" t="s">
        <v>39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31"/>
      <c r="O2" s="18" t="s">
        <v>40</v>
      </c>
      <c r="P2" s="145" t="s">
        <v>41</v>
      </c>
      <c r="Q2" s="131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ht="32.25" customHeight="1" x14ac:dyDescent="0.2">
      <c r="A3" s="136"/>
      <c r="B3" s="137"/>
      <c r="C3" s="19" t="s">
        <v>42</v>
      </c>
      <c r="D3" s="146" t="s">
        <v>43</v>
      </c>
      <c r="E3" s="107"/>
      <c r="F3" s="107"/>
      <c r="G3" s="107"/>
      <c r="H3" s="107"/>
      <c r="I3" s="107"/>
      <c r="J3" s="107"/>
      <c r="K3" s="107"/>
      <c r="L3" s="107"/>
      <c r="M3" s="107"/>
      <c r="N3" s="131"/>
      <c r="O3" s="18" t="s">
        <v>44</v>
      </c>
      <c r="P3" s="130" t="s">
        <v>45</v>
      </c>
      <c r="Q3" s="131"/>
      <c r="R3" s="17"/>
      <c r="S3" s="17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</row>
    <row r="4" spans="1:36" ht="21" customHeight="1" x14ac:dyDescent="0.25">
      <c r="A4" s="138"/>
      <c r="B4" s="139"/>
      <c r="C4" s="21" t="s">
        <v>46</v>
      </c>
      <c r="D4" s="147" t="s">
        <v>47</v>
      </c>
      <c r="E4" s="114"/>
      <c r="F4" s="114"/>
      <c r="G4" s="114"/>
      <c r="H4" s="114"/>
      <c r="I4" s="114"/>
      <c r="J4" s="114"/>
      <c r="K4" s="114"/>
      <c r="L4" s="114"/>
      <c r="M4" s="114"/>
      <c r="N4" s="133"/>
      <c r="O4" s="22" t="s">
        <v>48</v>
      </c>
      <c r="P4" s="132" t="s">
        <v>49</v>
      </c>
      <c r="Q4" s="133"/>
      <c r="R4" s="17"/>
      <c r="S4" s="23"/>
      <c r="T4" s="24">
        <v>1</v>
      </c>
      <c r="U4" s="24">
        <v>1</v>
      </c>
      <c r="V4" s="24">
        <v>1</v>
      </c>
      <c r="W4" s="24">
        <v>1</v>
      </c>
      <c r="X4" s="24">
        <v>1</v>
      </c>
      <c r="Y4" s="24">
        <v>1</v>
      </c>
      <c r="Z4" s="25"/>
      <c r="AA4" s="25">
        <v>1</v>
      </c>
      <c r="AB4" s="25">
        <v>1</v>
      </c>
      <c r="AC4" s="25">
        <v>1</v>
      </c>
      <c r="AD4" s="25">
        <v>1</v>
      </c>
      <c r="AE4" s="25">
        <v>1</v>
      </c>
      <c r="AF4" s="25">
        <v>1</v>
      </c>
      <c r="AG4" s="25">
        <v>1</v>
      </c>
      <c r="AH4" s="25">
        <v>1</v>
      </c>
      <c r="AI4" s="25"/>
      <c r="AJ4" s="25"/>
    </row>
    <row r="5" spans="1:36" ht="50.25" customHeight="1" x14ac:dyDescent="0.2">
      <c r="A5" s="153" t="s">
        <v>50</v>
      </c>
      <c r="B5" s="154"/>
      <c r="C5" s="155" t="s">
        <v>3</v>
      </c>
      <c r="D5" s="154"/>
      <c r="E5" s="156" t="s">
        <v>51</v>
      </c>
      <c r="F5" s="154"/>
      <c r="G5" s="148" t="s">
        <v>9</v>
      </c>
      <c r="H5" s="141"/>
      <c r="I5" s="141"/>
      <c r="J5" s="141"/>
      <c r="K5" s="154"/>
      <c r="L5" s="156" t="s">
        <v>52</v>
      </c>
      <c r="M5" s="154"/>
      <c r="N5" s="148" t="s">
        <v>112</v>
      </c>
      <c r="O5" s="141"/>
      <c r="P5" s="141"/>
      <c r="Q5" s="142"/>
      <c r="R5" s="26"/>
      <c r="S5" s="27"/>
      <c r="T5" s="28" t="str">
        <f ca="1">OFFSET(PARAMETRIZACION!$A$1,COLUMN()-COLUMN($S5),MATCH($C5,PARAMETRIZACION!$B$1:$E$1,0),,)</f>
        <v>GESTIÓN TALENTO HUMANO</v>
      </c>
      <c r="U5" s="28" t="str">
        <f ca="1">OFFSET(PARAMETRIZACION!$A$1,COLUMN()-COLUMN($S5),MATCH($C5,PARAMETRIZACION!$B$1:$E$1,0),,)</f>
        <v>GESTIÓN FINANCIERA</v>
      </c>
      <c r="V5" s="28" t="str">
        <f ca="1">OFFSET(PARAMETRIZACION!$A$1,COLUMN()-COLUMN($S5),MATCH($C5,PARAMETRIZACION!$B$1:$E$1,0),,)</f>
        <v>GESTIÓN DE  BIENES Y SERVICIOS</v>
      </c>
      <c r="W5" s="28" t="str">
        <f ca="1">OFFSET(PARAMETRIZACION!$A$1,COLUMN()-COLUMN($S5),MATCH($C5,PARAMETRIZACION!$B$1:$E$1,0),,)</f>
        <v>GESTION DE LA TECNOLOGIA</v>
      </c>
      <c r="X5" s="28" t="str">
        <f ca="1">OFFSET(PARAMETRIZACION!$A$1,COLUMN()-COLUMN($S5),MATCH($C5,PARAMETRIZACION!$B$1:$E$1,0),,)</f>
        <v>GESTION DE AMBIENTE FISICO</v>
      </c>
      <c r="Y5" s="28" t="str">
        <f ca="1">OFFSET(PARAMETRIZACION!$A$1,COLUMN()-COLUMN($S5),MATCH($C5,PARAMETRIZACION!$B$1:$E$1,0),,)</f>
        <v>GESTION DE RECURSOS INFORMATICOS</v>
      </c>
      <c r="Z5" s="28" t="str">
        <f ca="1">OFFSET(PARAMETRIZACION!$A$1,COLUMN()-COLUMN($S5),MATCH($C5,PARAMETRIZACION!$B$1:$E$1,0),,)</f>
        <v>GESTION DOCUMENTAL</v>
      </c>
      <c r="AA5" s="28">
        <f ca="1">OFFSET(PARAMETRIZACION!$A$1,COLUMN()-COLUMN($S5),MATCH($C5,PARAMETRIZACION!$B$1:$E$1,0),,)</f>
        <v>0</v>
      </c>
      <c r="AB5" s="28">
        <f ca="1">OFFSET(PARAMETRIZACION!$A$1,COLUMN()-COLUMN($S5),MATCH($C5,PARAMETRIZACION!$B$1:$E$1,0),,)</f>
        <v>0</v>
      </c>
      <c r="AC5" s="28">
        <f ca="1">OFFSET(PARAMETRIZACION!$A$1,COLUMN()-COLUMN($S5),MATCH($C5,PARAMETRIZACION!$B$1:$E$1,0),,)</f>
        <v>0</v>
      </c>
      <c r="AD5" s="28">
        <f ca="1">OFFSET(PARAMETRIZACION!$A$1,COLUMN()-COLUMN($S5),MATCH($C5,PARAMETRIZACION!$B$1:$E$1,0),,)</f>
        <v>0</v>
      </c>
      <c r="AE5" s="28">
        <f ca="1">OFFSET(PARAMETRIZACION!$A$1,COLUMN()-COLUMN($S5),MATCH($C5,PARAMETRIZACION!$B$1:$E$1,0),,)</f>
        <v>0</v>
      </c>
      <c r="AF5" s="28">
        <f ca="1">OFFSET(PARAMETRIZACION!$A$1,COLUMN()-COLUMN($S5),MATCH($C5,PARAMETRIZACION!$B$1:$E$1,0),,)</f>
        <v>0</v>
      </c>
      <c r="AG5" s="28">
        <f ca="1">OFFSET(PARAMETRIZACION!$A$1,COLUMN()-COLUMN($S5),MATCH($C5,PARAMETRIZACION!$B$1:$E$1,0),,)</f>
        <v>0</v>
      </c>
      <c r="AH5" s="28">
        <f ca="1">OFFSET(PARAMETRIZACION!$A$1,COLUMN()-COLUMN($S5),MATCH($C5,PARAMETRIZACION!$B$1:$E$1,0),,)</f>
        <v>0</v>
      </c>
      <c r="AI5" s="28">
        <f ca="1">OFFSET(PARAMETRIZACION!$A$1,COLUMN()-COLUMN($S5),MATCH($C5,PARAMETRIZACION!$B$1:$E$1,0),,)</f>
        <v>0</v>
      </c>
      <c r="AJ5" s="28">
        <f ca="1">OFFSET(PARAMETRIZACION!$A$1,COLUMN()-COLUMN($S5),MATCH($C5,PARAMETRIZACION!$B$1:$E$1,0),,)</f>
        <v>0</v>
      </c>
    </row>
    <row r="6" spans="1:36" ht="50.25" customHeight="1" x14ac:dyDescent="0.2">
      <c r="A6" s="149" t="s">
        <v>54</v>
      </c>
      <c r="B6" s="104"/>
      <c r="C6" s="151" t="s">
        <v>152</v>
      </c>
      <c r="D6" s="117"/>
      <c r="E6" s="117"/>
      <c r="F6" s="117"/>
      <c r="G6" s="117"/>
      <c r="H6" s="117"/>
      <c r="I6" s="117"/>
      <c r="J6" s="117"/>
      <c r="K6" s="118"/>
      <c r="L6" s="152" t="s">
        <v>153</v>
      </c>
      <c r="M6" s="118"/>
      <c r="N6" s="150"/>
      <c r="O6" s="107"/>
      <c r="P6" s="107"/>
      <c r="Q6" s="131"/>
      <c r="R6" s="26"/>
      <c r="S6" s="29"/>
      <c r="T6" s="30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</row>
    <row r="7" spans="1:36" ht="39" customHeight="1" x14ac:dyDescent="0.2">
      <c r="A7" s="149" t="s">
        <v>56</v>
      </c>
      <c r="B7" s="104"/>
      <c r="C7" s="106" t="s">
        <v>154</v>
      </c>
      <c r="D7" s="107"/>
      <c r="E7" s="107"/>
      <c r="F7" s="107"/>
      <c r="G7" s="107"/>
      <c r="H7" s="107"/>
      <c r="I7" s="107"/>
      <c r="J7" s="107"/>
      <c r="K7" s="104"/>
      <c r="L7" s="157" t="s">
        <v>57</v>
      </c>
      <c r="M7" s="104"/>
      <c r="N7" s="106" t="s">
        <v>155</v>
      </c>
      <c r="O7" s="107"/>
      <c r="P7" s="107"/>
      <c r="Q7" s="131"/>
      <c r="R7" s="26"/>
      <c r="S7" s="29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9"/>
      <c r="AI7" s="29"/>
      <c r="AJ7" s="29"/>
    </row>
    <row r="8" spans="1:36" ht="39" customHeight="1" x14ac:dyDescent="0.2">
      <c r="A8" s="149" t="s">
        <v>58</v>
      </c>
      <c r="B8" s="104"/>
      <c r="C8" s="106" t="s">
        <v>122</v>
      </c>
      <c r="D8" s="107"/>
      <c r="E8" s="107"/>
      <c r="F8" s="107"/>
      <c r="G8" s="107"/>
      <c r="H8" s="107"/>
      <c r="I8" s="107"/>
      <c r="J8" s="107"/>
      <c r="K8" s="104"/>
      <c r="L8" s="157" t="s">
        <v>59</v>
      </c>
      <c r="M8" s="104"/>
      <c r="N8" s="106" t="s">
        <v>123</v>
      </c>
      <c r="O8" s="107"/>
      <c r="P8" s="107"/>
      <c r="Q8" s="131"/>
      <c r="R8" s="26"/>
      <c r="S8" s="27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29"/>
      <c r="AJ8" s="29"/>
    </row>
    <row r="9" spans="1:36" ht="21" customHeight="1" x14ac:dyDescent="0.2">
      <c r="A9" s="96" t="s">
        <v>60</v>
      </c>
      <c r="B9" s="97"/>
      <c r="C9" s="98" t="s">
        <v>11</v>
      </c>
      <c r="D9" s="99"/>
      <c r="E9" s="99"/>
      <c r="F9" s="99"/>
      <c r="G9" s="100" t="s">
        <v>61</v>
      </c>
      <c r="H9" s="99"/>
      <c r="I9" s="119"/>
      <c r="J9" s="99"/>
      <c r="K9" s="99"/>
      <c r="L9" s="99"/>
      <c r="M9" s="97"/>
      <c r="N9" s="110" t="s">
        <v>62</v>
      </c>
      <c r="O9" s="99"/>
      <c r="P9" s="111" t="s">
        <v>156</v>
      </c>
      <c r="Q9" s="112"/>
      <c r="R9" s="26"/>
      <c r="S9" s="27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29"/>
      <c r="AJ9" s="29"/>
    </row>
    <row r="10" spans="1:36" ht="36.75" customHeight="1" x14ac:dyDescent="0.2">
      <c r="A10" s="120" t="s">
        <v>64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29"/>
      <c r="S10" s="27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29"/>
      <c r="AJ10" s="29"/>
    </row>
    <row r="11" spans="1:36" ht="15" customHeight="1" x14ac:dyDescent="0.2">
      <c r="A11" s="33"/>
      <c r="B11" s="33"/>
      <c r="C11" s="33"/>
      <c r="D11" s="17"/>
      <c r="E11" s="17"/>
      <c r="F11" s="17"/>
      <c r="G11" s="17"/>
      <c r="H11" s="33"/>
      <c r="I11" s="33"/>
      <c r="J11" s="17"/>
      <c r="K11" s="17"/>
      <c r="L11" s="17"/>
      <c r="M11" s="17"/>
      <c r="N11" s="17"/>
      <c r="O11" s="17"/>
      <c r="P11" s="17"/>
      <c r="Q11" s="17"/>
      <c r="R11" s="29"/>
      <c r="S11" s="27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29"/>
      <c r="AJ11" s="29"/>
    </row>
    <row r="12" spans="1:36" ht="15" customHeight="1" x14ac:dyDescent="0.2">
      <c r="A12" s="33"/>
      <c r="B12" s="33"/>
      <c r="C12" s="33"/>
      <c r="D12" s="17"/>
      <c r="E12" s="17"/>
      <c r="F12" s="17"/>
      <c r="G12" s="17"/>
      <c r="H12" s="33"/>
      <c r="I12" s="33"/>
      <c r="J12" s="17"/>
      <c r="K12" s="17"/>
      <c r="L12" s="17"/>
      <c r="M12" s="17"/>
      <c r="N12" s="17"/>
      <c r="O12" s="17"/>
      <c r="P12" s="17"/>
      <c r="Q12" s="17"/>
      <c r="R12" s="29"/>
      <c r="S12" s="29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29"/>
      <c r="AJ12" s="29"/>
    </row>
    <row r="13" spans="1:36" ht="15" customHeight="1" x14ac:dyDescent="0.2">
      <c r="A13" s="33"/>
      <c r="B13" s="33"/>
      <c r="C13" s="33"/>
      <c r="D13" s="17"/>
      <c r="E13" s="17"/>
      <c r="F13" s="17"/>
      <c r="G13" s="17"/>
      <c r="H13" s="33"/>
      <c r="I13" s="33"/>
      <c r="J13" s="17"/>
      <c r="K13" s="17"/>
      <c r="L13" s="17"/>
      <c r="M13" s="17"/>
      <c r="N13" s="17"/>
      <c r="O13" s="17"/>
      <c r="P13" s="17"/>
      <c r="Q13" s="17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</row>
    <row r="14" spans="1:36" ht="15" customHeight="1" x14ac:dyDescent="0.2">
      <c r="A14" s="33"/>
      <c r="B14" s="33"/>
      <c r="C14" s="33"/>
      <c r="D14" s="17"/>
      <c r="E14" s="17"/>
      <c r="F14" s="17"/>
      <c r="G14" s="17"/>
      <c r="H14" s="33"/>
      <c r="I14" s="33"/>
      <c r="J14" s="17"/>
      <c r="K14" s="17"/>
      <c r="L14" s="17"/>
      <c r="M14" s="17"/>
      <c r="N14" s="17"/>
      <c r="O14" s="17"/>
      <c r="P14" s="17"/>
      <c r="Q14" s="17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</row>
    <row r="15" spans="1:36" ht="15" customHeight="1" x14ac:dyDescent="0.2">
      <c r="A15" s="33"/>
      <c r="B15" s="33"/>
      <c r="C15" s="33"/>
      <c r="D15" s="17"/>
      <c r="E15" s="17"/>
      <c r="F15" s="17"/>
      <c r="G15" s="17"/>
      <c r="H15" s="33"/>
      <c r="I15" s="33"/>
      <c r="J15" s="17"/>
      <c r="K15" s="17"/>
      <c r="L15" s="17"/>
      <c r="M15" s="17"/>
      <c r="N15" s="17"/>
      <c r="O15" s="17"/>
      <c r="P15" s="17"/>
      <c r="Q15" s="17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</row>
    <row r="16" spans="1:36" ht="15" customHeight="1" x14ac:dyDescent="0.2">
      <c r="A16" s="33"/>
      <c r="B16" s="33"/>
      <c r="C16" s="33"/>
      <c r="D16" s="17"/>
      <c r="E16" s="17"/>
      <c r="F16" s="17"/>
      <c r="G16" s="17"/>
      <c r="H16" s="33"/>
      <c r="I16" s="33"/>
      <c r="J16" s="17"/>
      <c r="K16" s="17"/>
      <c r="L16" s="17"/>
      <c r="M16" s="17"/>
      <c r="N16" s="17"/>
      <c r="O16" s="17"/>
      <c r="P16" s="17"/>
      <c r="Q16" s="17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</row>
    <row r="17" spans="1:36" ht="15" customHeight="1" x14ac:dyDescent="0.2">
      <c r="A17" s="33"/>
      <c r="B17" s="33"/>
      <c r="C17" s="33"/>
      <c r="D17" s="17"/>
      <c r="E17" s="17"/>
      <c r="F17" s="17"/>
      <c r="G17" s="17"/>
      <c r="H17" s="33"/>
      <c r="I17" s="33"/>
      <c r="J17" s="17"/>
      <c r="K17" s="17"/>
      <c r="L17" s="17"/>
      <c r="M17" s="17"/>
      <c r="N17" s="17"/>
      <c r="O17" s="17"/>
      <c r="P17" s="17"/>
      <c r="Q17" s="17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</row>
    <row r="18" spans="1:36" ht="14.25" customHeight="1" x14ac:dyDescent="0.2">
      <c r="A18" s="33"/>
      <c r="B18" s="33"/>
      <c r="C18" s="33"/>
      <c r="D18" s="17"/>
      <c r="E18" s="17"/>
      <c r="F18" s="17"/>
      <c r="G18" s="17"/>
      <c r="H18" s="33"/>
      <c r="I18" s="33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12.75" customHeight="1" x14ac:dyDescent="0.2">
      <c r="A19" s="33"/>
      <c r="B19" s="33"/>
      <c r="C19" s="33"/>
      <c r="D19" s="17"/>
      <c r="E19" s="17"/>
      <c r="F19" s="17"/>
      <c r="G19" s="17"/>
      <c r="H19" s="33"/>
      <c r="I19" s="33"/>
      <c r="J19" s="17"/>
      <c r="K19" s="17"/>
      <c r="L19" s="17"/>
      <c r="M19" s="17"/>
      <c r="N19" s="17"/>
      <c r="O19" s="17"/>
      <c r="P19" s="17"/>
      <c r="Q19" s="17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</row>
    <row r="20" spans="1:36" ht="12.75" customHeight="1" x14ac:dyDescent="0.2">
      <c r="A20" s="33"/>
      <c r="B20" s="33"/>
      <c r="C20" s="33"/>
      <c r="D20" s="17"/>
      <c r="E20" s="17"/>
      <c r="F20" s="17"/>
      <c r="G20" s="17"/>
      <c r="H20" s="33"/>
      <c r="I20" s="33"/>
      <c r="J20" s="17"/>
      <c r="K20" s="17"/>
      <c r="L20" s="17"/>
      <c r="M20" s="17"/>
      <c r="N20" s="17"/>
      <c r="O20" s="17"/>
      <c r="P20" s="17"/>
      <c r="Q20" s="17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</row>
    <row r="21" spans="1:36" ht="12.75" customHeight="1" x14ac:dyDescent="0.2">
      <c r="A21" s="33"/>
      <c r="B21" s="33"/>
      <c r="C21" s="33"/>
      <c r="D21" s="17"/>
      <c r="E21" s="17"/>
      <c r="F21" s="17"/>
      <c r="G21" s="17"/>
      <c r="H21" s="33"/>
      <c r="I21" s="33"/>
      <c r="J21" s="17"/>
      <c r="K21" s="17"/>
      <c r="L21" s="17"/>
      <c r="M21" s="17"/>
      <c r="N21" s="17"/>
      <c r="O21" s="17"/>
      <c r="P21" s="17"/>
      <c r="Q21" s="17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</row>
    <row r="22" spans="1:36" ht="12.75" customHeight="1" x14ac:dyDescent="0.2">
      <c r="A22" s="33"/>
      <c r="B22" s="33"/>
      <c r="C22" s="33"/>
      <c r="D22" s="17"/>
      <c r="E22" s="17"/>
      <c r="F22" s="17"/>
      <c r="G22" s="17"/>
      <c r="H22" s="33"/>
      <c r="I22" s="33"/>
      <c r="J22" s="17"/>
      <c r="K22" s="17"/>
      <c r="L22" s="17"/>
      <c r="M22" s="17"/>
      <c r="N22" s="17"/>
      <c r="O22" s="17"/>
      <c r="P22" s="17"/>
      <c r="Q22" s="17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</row>
    <row r="23" spans="1:36" ht="41.25" customHeight="1" x14ac:dyDescent="0.2">
      <c r="A23" s="33"/>
      <c r="B23" s="33"/>
      <c r="C23" s="33"/>
      <c r="D23" s="17"/>
      <c r="E23" s="17"/>
      <c r="F23" s="17"/>
      <c r="G23" s="17"/>
      <c r="H23" s="33"/>
      <c r="I23" s="33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41.25" customHeight="1" x14ac:dyDescent="0.2">
      <c r="A24" s="33"/>
      <c r="B24" s="33"/>
      <c r="C24" s="33"/>
      <c r="D24" s="17"/>
      <c r="E24" s="17"/>
      <c r="F24" s="17"/>
      <c r="G24" s="17"/>
      <c r="H24" s="33"/>
      <c r="I24" s="33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4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6"/>
      <c r="M25" s="36"/>
      <c r="N25" s="36"/>
      <c r="O25" s="37"/>
      <c r="P25" s="37"/>
      <c r="Q25" s="32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33.75" customHeight="1" x14ac:dyDescent="0.2">
      <c r="A26" s="123" t="s">
        <v>65</v>
      </c>
      <c r="B26" s="104"/>
      <c r="C26" s="124"/>
      <c r="D26" s="104"/>
      <c r="E26" s="124" t="s">
        <v>66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4"/>
      <c r="R26" s="3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</row>
    <row r="27" spans="1:36" ht="30.75" customHeight="1" x14ac:dyDescent="0.2">
      <c r="A27" s="105" t="s">
        <v>67</v>
      </c>
      <c r="B27" s="105" t="s">
        <v>68</v>
      </c>
      <c r="C27" s="105" t="s">
        <v>69</v>
      </c>
      <c r="D27" s="105" t="str">
        <f>"RESULTADO"&amp;" "&amp;C26</f>
        <v xml:space="preserve">RESULTADO </v>
      </c>
      <c r="E27" s="105" t="s">
        <v>61</v>
      </c>
      <c r="F27" s="101" t="s">
        <v>62</v>
      </c>
      <c r="G27" s="125" t="s">
        <v>70</v>
      </c>
      <c r="H27" s="114"/>
      <c r="I27" s="115"/>
      <c r="J27" s="103" t="s">
        <v>71</v>
      </c>
      <c r="K27" s="104"/>
      <c r="L27" s="113" t="s">
        <v>72</v>
      </c>
      <c r="M27" s="114"/>
      <c r="N27" s="115"/>
      <c r="O27" s="113" t="s">
        <v>73</v>
      </c>
      <c r="P27" s="114"/>
      <c r="Q27" s="115"/>
      <c r="R27" s="17"/>
      <c r="S27" s="17"/>
      <c r="T27" s="20"/>
      <c r="U27" s="39" t="s">
        <v>74</v>
      </c>
      <c r="V27" s="40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</row>
    <row r="28" spans="1:36" ht="15.75" customHeight="1" x14ac:dyDescent="0.2">
      <c r="A28" s="102"/>
      <c r="B28" s="102"/>
      <c r="C28" s="102"/>
      <c r="D28" s="102"/>
      <c r="E28" s="102"/>
      <c r="F28" s="102"/>
      <c r="G28" s="116"/>
      <c r="H28" s="117"/>
      <c r="I28" s="118"/>
      <c r="J28" s="41" t="s">
        <v>75</v>
      </c>
      <c r="K28" s="41" t="s">
        <v>76</v>
      </c>
      <c r="L28" s="116"/>
      <c r="M28" s="117"/>
      <c r="N28" s="118"/>
      <c r="O28" s="116"/>
      <c r="P28" s="117"/>
      <c r="Q28" s="118"/>
      <c r="R28" s="17"/>
      <c r="S28" s="23"/>
      <c r="T28" s="24" t="s">
        <v>77</v>
      </c>
      <c r="U28" s="42" t="s">
        <v>68</v>
      </c>
      <c r="V28" s="43" t="s">
        <v>69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</row>
    <row r="29" spans="1:36" ht="18" x14ac:dyDescent="0.2">
      <c r="A29" s="44" t="s">
        <v>78</v>
      </c>
      <c r="B29" s="45"/>
      <c r="C29" s="46"/>
      <c r="D29" s="47" t="str">
        <f t="shared" ref="D29:D41" si="0">IFERROR(B29/C29,"")</f>
        <v/>
      </c>
      <c r="E29" s="48">
        <f t="shared" ref="E29:E41" si="1">$I$9</f>
        <v>0</v>
      </c>
      <c r="F29" s="41" t="str">
        <f t="shared" ref="F29:F41" si="2">$P$9</f>
        <v>NEGATIVO</v>
      </c>
      <c r="G29" s="126"/>
      <c r="H29" s="107"/>
      <c r="I29" s="104"/>
      <c r="J29" s="49" t="str">
        <f t="shared" ref="J29:J40" si="3">IF(T29="ROJO","X","")</f>
        <v/>
      </c>
      <c r="K29" s="49" t="str">
        <f t="shared" ref="K29:K40" si="4">IF(T29="VERDE","X","")</f>
        <v>X</v>
      </c>
      <c r="L29" s="108"/>
      <c r="M29" s="107"/>
      <c r="N29" s="104"/>
      <c r="O29" s="108"/>
      <c r="P29" s="107"/>
      <c r="Q29" s="104"/>
      <c r="R29" s="17"/>
      <c r="S29" s="23"/>
      <c r="T29" s="50" t="str">
        <f t="shared" ref="T29:T41" si="5">IF(D29="SIN MEDICION","", IF(AND($P$9="POSITIVO",D29&gt;=$I$9),"VERDE",IF(AND($P$9="POSITIVO",D29&lt;$I$9),"ROJO",IF(AND($P$9="NEGATIVO",D29&gt;$I$9),"ROJO","VERDE"))))</f>
        <v>VERDE</v>
      </c>
      <c r="U29" s="51">
        <f t="shared" ref="U29:V29" si="6">IF($A$41="ACUMULABLE",B29,0)</f>
        <v>0</v>
      </c>
      <c r="V29" s="52">
        <f t="shared" si="6"/>
        <v>0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</row>
    <row r="30" spans="1:36" ht="18" x14ac:dyDescent="0.2">
      <c r="A30" s="44" t="s">
        <v>81</v>
      </c>
      <c r="B30" s="45"/>
      <c r="C30" s="45"/>
      <c r="D30" s="47" t="str">
        <f t="shared" si="0"/>
        <v/>
      </c>
      <c r="E30" s="48">
        <f t="shared" si="1"/>
        <v>0</v>
      </c>
      <c r="F30" s="41" t="str">
        <f t="shared" si="2"/>
        <v>NEGATIVO</v>
      </c>
      <c r="G30" s="109"/>
      <c r="H30" s="107"/>
      <c r="I30" s="104"/>
      <c r="J30" s="49" t="str">
        <f t="shared" si="3"/>
        <v/>
      </c>
      <c r="K30" s="49" t="str">
        <f t="shared" si="4"/>
        <v>X</v>
      </c>
      <c r="L30" s="108"/>
      <c r="M30" s="107"/>
      <c r="N30" s="104"/>
      <c r="O30" s="108"/>
      <c r="P30" s="107"/>
      <c r="Q30" s="104"/>
      <c r="R30" s="29"/>
      <c r="S30" s="27"/>
      <c r="T30" s="50" t="str">
        <f t="shared" si="5"/>
        <v>VERDE</v>
      </c>
      <c r="U30" s="53">
        <f t="shared" ref="U30:U40" si="7">IF($A$41="ACUMULABLE",SUM($B$29:B30),0)</f>
        <v>0</v>
      </c>
      <c r="V30" s="54">
        <f t="shared" ref="V30:V40" si="8">IF($A$41="ACUMULABLE",SUM($C$29:C30),0)</f>
        <v>0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:36" ht="18" x14ac:dyDescent="0.2">
      <c r="A31" s="44" t="s">
        <v>82</v>
      </c>
      <c r="B31" s="45"/>
      <c r="C31" s="45"/>
      <c r="D31" s="47" t="str">
        <f t="shared" si="0"/>
        <v/>
      </c>
      <c r="E31" s="48">
        <f t="shared" si="1"/>
        <v>0</v>
      </c>
      <c r="F31" s="41" t="str">
        <f t="shared" si="2"/>
        <v>NEGATIVO</v>
      </c>
      <c r="G31" s="126"/>
      <c r="H31" s="107"/>
      <c r="I31" s="104"/>
      <c r="J31" s="49" t="str">
        <f t="shared" si="3"/>
        <v/>
      </c>
      <c r="K31" s="49" t="str">
        <f t="shared" si="4"/>
        <v>X</v>
      </c>
      <c r="L31" s="108"/>
      <c r="M31" s="107"/>
      <c r="N31" s="104"/>
      <c r="O31" s="108"/>
      <c r="P31" s="107"/>
      <c r="Q31" s="104"/>
      <c r="R31" s="29"/>
      <c r="S31" s="27"/>
      <c r="T31" s="50" t="str">
        <f t="shared" si="5"/>
        <v>VERDE</v>
      </c>
      <c r="U31" s="53">
        <f t="shared" si="7"/>
        <v>0</v>
      </c>
      <c r="V31" s="54">
        <f t="shared" si="8"/>
        <v>0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6" ht="18" x14ac:dyDescent="0.2">
      <c r="A32" s="44" t="s">
        <v>83</v>
      </c>
      <c r="B32" s="45"/>
      <c r="C32" s="45"/>
      <c r="D32" s="47" t="str">
        <f t="shared" si="0"/>
        <v/>
      </c>
      <c r="E32" s="48">
        <f t="shared" si="1"/>
        <v>0</v>
      </c>
      <c r="F32" s="41" t="str">
        <f t="shared" si="2"/>
        <v>NEGATIVO</v>
      </c>
      <c r="G32" s="109"/>
      <c r="H32" s="107"/>
      <c r="I32" s="104"/>
      <c r="J32" s="49" t="str">
        <f t="shared" si="3"/>
        <v/>
      </c>
      <c r="K32" s="49" t="str">
        <f t="shared" si="4"/>
        <v>X</v>
      </c>
      <c r="L32" s="108"/>
      <c r="M32" s="107"/>
      <c r="N32" s="104"/>
      <c r="O32" s="108"/>
      <c r="P32" s="107"/>
      <c r="Q32" s="104"/>
      <c r="R32" s="17"/>
      <c r="S32" s="23"/>
      <c r="T32" s="50" t="str">
        <f t="shared" si="5"/>
        <v>VERDE</v>
      </c>
      <c r="U32" s="53">
        <f t="shared" si="7"/>
        <v>0</v>
      </c>
      <c r="V32" s="54">
        <f t="shared" si="8"/>
        <v>0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</row>
    <row r="33" spans="1:36" ht="18" x14ac:dyDescent="0.2">
      <c r="A33" s="44" t="s">
        <v>84</v>
      </c>
      <c r="B33" s="45"/>
      <c r="C33" s="45"/>
      <c r="D33" s="47" t="str">
        <f t="shared" si="0"/>
        <v/>
      </c>
      <c r="E33" s="48">
        <f t="shared" si="1"/>
        <v>0</v>
      </c>
      <c r="F33" s="41" t="str">
        <f t="shared" si="2"/>
        <v>NEGATIVO</v>
      </c>
      <c r="G33" s="109"/>
      <c r="H33" s="107"/>
      <c r="I33" s="104"/>
      <c r="J33" s="49" t="str">
        <f t="shared" si="3"/>
        <v/>
      </c>
      <c r="K33" s="49" t="str">
        <f t="shared" si="4"/>
        <v>X</v>
      </c>
      <c r="L33" s="108"/>
      <c r="M33" s="107"/>
      <c r="N33" s="104"/>
      <c r="O33" s="108"/>
      <c r="P33" s="107"/>
      <c r="Q33" s="104"/>
      <c r="R33" s="55"/>
      <c r="S33" s="56"/>
      <c r="T33" s="50" t="str">
        <f t="shared" si="5"/>
        <v>VERDE</v>
      </c>
      <c r="U33" s="53">
        <f t="shared" si="7"/>
        <v>0</v>
      </c>
      <c r="V33" s="54">
        <f t="shared" si="8"/>
        <v>0</v>
      </c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</row>
    <row r="34" spans="1:36" ht="18" x14ac:dyDescent="0.2">
      <c r="A34" s="44" t="s">
        <v>85</v>
      </c>
      <c r="B34" s="45"/>
      <c r="C34" s="45"/>
      <c r="D34" s="47" t="str">
        <f t="shared" si="0"/>
        <v/>
      </c>
      <c r="E34" s="48">
        <f t="shared" si="1"/>
        <v>0</v>
      </c>
      <c r="F34" s="41" t="str">
        <f t="shared" si="2"/>
        <v>NEGATIVO</v>
      </c>
      <c r="G34" s="109"/>
      <c r="H34" s="107"/>
      <c r="I34" s="104"/>
      <c r="J34" s="49" t="str">
        <f t="shared" si="3"/>
        <v/>
      </c>
      <c r="K34" s="49" t="str">
        <f t="shared" si="4"/>
        <v>X</v>
      </c>
      <c r="L34" s="108"/>
      <c r="M34" s="107"/>
      <c r="N34" s="104"/>
      <c r="O34" s="108"/>
      <c r="P34" s="107"/>
      <c r="Q34" s="104"/>
      <c r="R34" s="29"/>
      <c r="S34" s="27"/>
      <c r="T34" s="50" t="str">
        <f t="shared" si="5"/>
        <v>VERDE</v>
      </c>
      <c r="U34" s="53">
        <f t="shared" si="7"/>
        <v>0</v>
      </c>
      <c r="V34" s="54">
        <f t="shared" si="8"/>
        <v>0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</row>
    <row r="35" spans="1:36" ht="18" x14ac:dyDescent="0.2">
      <c r="A35" s="44" t="s">
        <v>86</v>
      </c>
      <c r="B35" s="45"/>
      <c r="C35" s="45"/>
      <c r="D35" s="47" t="str">
        <f t="shared" si="0"/>
        <v/>
      </c>
      <c r="E35" s="48">
        <f t="shared" si="1"/>
        <v>0</v>
      </c>
      <c r="F35" s="41" t="str">
        <f t="shared" si="2"/>
        <v>NEGATIVO</v>
      </c>
      <c r="G35" s="109"/>
      <c r="H35" s="107"/>
      <c r="I35" s="104"/>
      <c r="J35" s="49" t="str">
        <f t="shared" si="3"/>
        <v/>
      </c>
      <c r="K35" s="49" t="str">
        <f t="shared" si="4"/>
        <v>X</v>
      </c>
      <c r="L35" s="108"/>
      <c r="M35" s="107"/>
      <c r="N35" s="104"/>
      <c r="O35" s="108"/>
      <c r="P35" s="107"/>
      <c r="Q35" s="104"/>
      <c r="R35" s="29"/>
      <c r="S35" s="27"/>
      <c r="T35" s="50" t="str">
        <f t="shared" si="5"/>
        <v>VERDE</v>
      </c>
      <c r="U35" s="53">
        <f t="shared" si="7"/>
        <v>0</v>
      </c>
      <c r="V35" s="54">
        <f t="shared" si="8"/>
        <v>0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</row>
    <row r="36" spans="1:36" ht="18" x14ac:dyDescent="0.2">
      <c r="A36" s="44" t="s">
        <v>87</v>
      </c>
      <c r="B36" s="45"/>
      <c r="C36" s="45"/>
      <c r="D36" s="47" t="str">
        <f t="shared" si="0"/>
        <v/>
      </c>
      <c r="E36" s="48">
        <f t="shared" si="1"/>
        <v>0</v>
      </c>
      <c r="F36" s="41" t="str">
        <f t="shared" si="2"/>
        <v>NEGATIVO</v>
      </c>
      <c r="G36" s="109"/>
      <c r="H36" s="107"/>
      <c r="I36" s="104"/>
      <c r="J36" s="49" t="str">
        <f t="shared" si="3"/>
        <v/>
      </c>
      <c r="K36" s="49" t="str">
        <f t="shared" si="4"/>
        <v>X</v>
      </c>
      <c r="L36" s="108"/>
      <c r="M36" s="107"/>
      <c r="N36" s="104"/>
      <c r="O36" s="108"/>
      <c r="P36" s="107"/>
      <c r="Q36" s="104"/>
      <c r="R36" s="29"/>
      <c r="S36" s="27"/>
      <c r="T36" s="50" t="str">
        <f t="shared" si="5"/>
        <v>VERDE</v>
      </c>
      <c r="U36" s="53">
        <f t="shared" si="7"/>
        <v>0</v>
      </c>
      <c r="V36" s="54">
        <f t="shared" si="8"/>
        <v>0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</row>
    <row r="37" spans="1:36" ht="18" x14ac:dyDescent="0.2">
      <c r="A37" s="44" t="s">
        <v>88</v>
      </c>
      <c r="B37" s="45"/>
      <c r="C37" s="45"/>
      <c r="D37" s="47" t="str">
        <f t="shared" si="0"/>
        <v/>
      </c>
      <c r="E37" s="48">
        <f t="shared" si="1"/>
        <v>0</v>
      </c>
      <c r="F37" s="41" t="str">
        <f t="shared" si="2"/>
        <v>NEGATIVO</v>
      </c>
      <c r="G37" s="109"/>
      <c r="H37" s="107"/>
      <c r="I37" s="104"/>
      <c r="J37" s="49" t="str">
        <f t="shared" si="3"/>
        <v/>
      </c>
      <c r="K37" s="49" t="str">
        <f t="shared" si="4"/>
        <v>X</v>
      </c>
      <c r="L37" s="108"/>
      <c r="M37" s="107"/>
      <c r="N37" s="104"/>
      <c r="O37" s="108"/>
      <c r="P37" s="107"/>
      <c r="Q37" s="104"/>
      <c r="R37" s="29"/>
      <c r="S37" s="27"/>
      <c r="T37" s="50" t="str">
        <f t="shared" si="5"/>
        <v>VERDE</v>
      </c>
      <c r="U37" s="53">
        <f t="shared" si="7"/>
        <v>0</v>
      </c>
      <c r="V37" s="54">
        <f t="shared" si="8"/>
        <v>0</v>
      </c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</row>
    <row r="38" spans="1:36" ht="18" x14ac:dyDescent="0.2">
      <c r="A38" s="44" t="s">
        <v>89</v>
      </c>
      <c r="B38" s="45"/>
      <c r="C38" s="45"/>
      <c r="D38" s="47" t="str">
        <f t="shared" si="0"/>
        <v/>
      </c>
      <c r="E38" s="48">
        <f t="shared" si="1"/>
        <v>0</v>
      </c>
      <c r="F38" s="41" t="str">
        <f t="shared" si="2"/>
        <v>NEGATIVO</v>
      </c>
      <c r="G38" s="109"/>
      <c r="H38" s="107"/>
      <c r="I38" s="104"/>
      <c r="J38" s="49" t="str">
        <f t="shared" si="3"/>
        <v/>
      </c>
      <c r="K38" s="49" t="str">
        <f t="shared" si="4"/>
        <v>X</v>
      </c>
      <c r="L38" s="108"/>
      <c r="M38" s="107"/>
      <c r="N38" s="104"/>
      <c r="O38" s="108"/>
      <c r="P38" s="107"/>
      <c r="Q38" s="104"/>
      <c r="R38" s="29"/>
      <c r="S38" s="27"/>
      <c r="T38" s="50" t="str">
        <f t="shared" si="5"/>
        <v>VERDE</v>
      </c>
      <c r="U38" s="53">
        <f t="shared" si="7"/>
        <v>0</v>
      </c>
      <c r="V38" s="54">
        <f t="shared" si="8"/>
        <v>0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</row>
    <row r="39" spans="1:36" ht="18" x14ac:dyDescent="0.2">
      <c r="A39" s="44" t="s">
        <v>90</v>
      </c>
      <c r="B39" s="45"/>
      <c r="C39" s="45"/>
      <c r="D39" s="47" t="str">
        <f t="shared" si="0"/>
        <v/>
      </c>
      <c r="E39" s="48">
        <f t="shared" si="1"/>
        <v>0</v>
      </c>
      <c r="F39" s="41" t="str">
        <f t="shared" si="2"/>
        <v>NEGATIVO</v>
      </c>
      <c r="G39" s="109"/>
      <c r="H39" s="107"/>
      <c r="I39" s="104"/>
      <c r="J39" s="49" t="str">
        <f t="shared" si="3"/>
        <v/>
      </c>
      <c r="K39" s="49" t="str">
        <f t="shared" si="4"/>
        <v>X</v>
      </c>
      <c r="L39" s="108"/>
      <c r="M39" s="107"/>
      <c r="N39" s="104"/>
      <c r="O39" s="108"/>
      <c r="P39" s="107"/>
      <c r="Q39" s="104"/>
      <c r="R39" s="29"/>
      <c r="S39" s="27"/>
      <c r="T39" s="50" t="str">
        <f t="shared" si="5"/>
        <v>VERDE</v>
      </c>
      <c r="U39" s="53">
        <f t="shared" si="7"/>
        <v>0</v>
      </c>
      <c r="V39" s="54">
        <f t="shared" si="8"/>
        <v>0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</row>
    <row r="40" spans="1:36" ht="18" x14ac:dyDescent="0.2">
      <c r="A40" s="44" t="s">
        <v>91</v>
      </c>
      <c r="B40" s="45"/>
      <c r="C40" s="45"/>
      <c r="D40" s="47" t="str">
        <f t="shared" si="0"/>
        <v/>
      </c>
      <c r="E40" s="48">
        <f t="shared" si="1"/>
        <v>0</v>
      </c>
      <c r="F40" s="41" t="str">
        <f t="shared" si="2"/>
        <v>NEGATIVO</v>
      </c>
      <c r="G40" s="109"/>
      <c r="H40" s="107"/>
      <c r="I40" s="104"/>
      <c r="J40" s="49" t="str">
        <f t="shared" si="3"/>
        <v/>
      </c>
      <c r="K40" s="49" t="str">
        <f t="shared" si="4"/>
        <v>X</v>
      </c>
      <c r="L40" s="108"/>
      <c r="M40" s="107"/>
      <c r="N40" s="104"/>
      <c r="O40" s="108"/>
      <c r="P40" s="107"/>
      <c r="Q40" s="104"/>
      <c r="R40" s="29"/>
      <c r="S40" s="27"/>
      <c r="T40" s="50" t="str">
        <f t="shared" si="5"/>
        <v>VERDE</v>
      </c>
      <c r="U40" s="53">
        <f t="shared" si="7"/>
        <v>0</v>
      </c>
      <c r="V40" s="54">
        <f t="shared" si="8"/>
        <v>0</v>
      </c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</row>
    <row r="41" spans="1:36" ht="12.75" x14ac:dyDescent="0.2">
      <c r="A41" s="57" t="s">
        <v>92</v>
      </c>
      <c r="B41" s="58" t="str">
        <f t="shared" ref="B41:C41" si="9">IFERROR(IF($A$41="PROMEDIO",AVERAGE(B29:B40),SUM(B29:B40)),"SIN MEDICION")</f>
        <v>SIN MEDICION</v>
      </c>
      <c r="C41" s="59" t="str">
        <f t="shared" si="9"/>
        <v>SIN MEDICION</v>
      </c>
      <c r="D41" s="47" t="str">
        <f t="shared" si="0"/>
        <v/>
      </c>
      <c r="E41" s="48">
        <f t="shared" si="1"/>
        <v>0</v>
      </c>
      <c r="F41" s="41" t="str">
        <f t="shared" si="2"/>
        <v>NEGATIVO</v>
      </c>
      <c r="G41" s="109"/>
      <c r="H41" s="107"/>
      <c r="I41" s="104"/>
      <c r="J41" s="60"/>
      <c r="K41" s="60"/>
      <c r="L41" s="108"/>
      <c r="M41" s="107"/>
      <c r="N41" s="104"/>
      <c r="O41" s="108"/>
      <c r="P41" s="107"/>
      <c r="Q41" s="104"/>
      <c r="R41" s="29"/>
      <c r="S41" s="27"/>
      <c r="T41" s="50" t="str">
        <f t="shared" si="5"/>
        <v>VERDE</v>
      </c>
      <c r="U41" s="53">
        <f t="shared" ref="U41:V41" si="10">U40</f>
        <v>0</v>
      </c>
      <c r="V41" s="54">
        <f t="shared" si="10"/>
        <v>0</v>
      </c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</row>
    <row r="42" spans="1:36" ht="12.75" customHeight="1" x14ac:dyDescent="0.2">
      <c r="A42" s="33"/>
      <c r="B42" s="33"/>
      <c r="C42" s="33"/>
      <c r="D42" s="17"/>
      <c r="E42" s="17"/>
      <c r="F42" s="61"/>
      <c r="G42" s="61"/>
      <c r="H42" s="62"/>
      <c r="I42" s="62"/>
      <c r="J42" s="17"/>
      <c r="K42" s="17"/>
      <c r="L42" s="17"/>
      <c r="M42" s="17"/>
      <c r="N42" s="17"/>
      <c r="O42" s="17"/>
      <c r="P42" s="17"/>
      <c r="Q42" s="17"/>
      <c r="R42" s="29"/>
      <c r="S42" s="29"/>
      <c r="T42" s="31"/>
      <c r="U42" s="63"/>
      <c r="V42" s="64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</row>
    <row r="43" spans="1:36" ht="30" customHeight="1" x14ac:dyDescent="0.2">
      <c r="A43" s="33"/>
      <c r="B43" s="33"/>
      <c r="C43" s="33"/>
      <c r="D43" s="17"/>
      <c r="E43" s="17"/>
      <c r="F43" s="17"/>
      <c r="G43" s="17"/>
      <c r="H43" s="33"/>
      <c r="I43" s="33"/>
      <c r="J43" s="17"/>
      <c r="K43" s="17"/>
      <c r="L43" s="17"/>
      <c r="M43" s="17"/>
      <c r="N43" s="17"/>
      <c r="O43" s="17"/>
      <c r="P43" s="17"/>
      <c r="Q43" s="17"/>
      <c r="R43" s="29"/>
      <c r="S43" s="29"/>
      <c r="T43" s="29"/>
      <c r="U43" s="63"/>
      <c r="V43" s="64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</row>
    <row r="44" spans="1:36" ht="12.75" customHeight="1" x14ac:dyDescent="0.2">
      <c r="A44" s="33"/>
      <c r="B44" s="33"/>
      <c r="C44" s="33"/>
      <c r="D44" s="17"/>
      <c r="E44" s="17"/>
      <c r="F44" s="17"/>
      <c r="G44" s="17"/>
      <c r="H44" s="33"/>
      <c r="I44" s="33"/>
      <c r="J44" s="17"/>
      <c r="K44" s="17"/>
      <c r="L44" s="17"/>
      <c r="M44" s="17"/>
      <c r="N44" s="17"/>
      <c r="O44" s="17"/>
      <c r="P44" s="17"/>
      <c r="Q44" s="1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</row>
    <row r="45" spans="1:36" ht="12.75" customHeight="1" x14ac:dyDescent="0.2">
      <c r="A45" s="33"/>
      <c r="B45" s="33"/>
      <c r="C45" s="33"/>
      <c r="D45" s="17"/>
      <c r="E45" s="17"/>
      <c r="F45" s="17"/>
      <c r="G45" s="17"/>
      <c r="H45" s="33"/>
      <c r="I45" s="33"/>
      <c r="J45" s="17"/>
      <c r="K45" s="17"/>
      <c r="L45" s="17"/>
      <c r="M45" s="17"/>
      <c r="N45" s="17"/>
      <c r="O45" s="17"/>
      <c r="P45" s="17"/>
      <c r="Q45" s="1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</row>
    <row r="46" spans="1:36" ht="12.75" x14ac:dyDescent="0.2">
      <c r="A46" s="33"/>
      <c r="B46" s="33"/>
      <c r="C46" s="33"/>
      <c r="D46" s="17"/>
      <c r="E46" s="17"/>
      <c r="F46" s="17"/>
      <c r="G46" s="17"/>
      <c r="H46" s="33"/>
      <c r="I46" s="33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13.5" x14ac:dyDescent="0.25">
      <c r="A47" s="127" t="s">
        <v>93</v>
      </c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9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12.75" x14ac:dyDescent="0.2">
      <c r="A48" s="65"/>
      <c r="B48" s="65"/>
      <c r="C48" s="65"/>
      <c r="D48" s="20"/>
      <c r="E48" s="20"/>
      <c r="F48" s="20"/>
      <c r="G48" s="20"/>
      <c r="H48" s="65"/>
      <c r="I48" s="65"/>
      <c r="J48" s="20"/>
      <c r="K48" s="20"/>
      <c r="L48" s="20"/>
      <c r="M48" s="20"/>
      <c r="N48" s="20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</row>
    <row r="49" spans="1:36" ht="25.5" hidden="1" x14ac:dyDescent="0.2">
      <c r="A49" s="66" t="s">
        <v>94</v>
      </c>
      <c r="B49" s="66" t="s">
        <v>78</v>
      </c>
      <c r="C49" s="66" t="s">
        <v>81</v>
      </c>
      <c r="D49" s="66" t="s">
        <v>82</v>
      </c>
      <c r="E49" s="66" t="s">
        <v>83</v>
      </c>
      <c r="F49" s="66" t="s">
        <v>84</v>
      </c>
      <c r="G49" s="66" t="s">
        <v>85</v>
      </c>
      <c r="H49" s="66" t="s">
        <v>86</v>
      </c>
      <c r="I49" s="66" t="s">
        <v>87</v>
      </c>
      <c r="J49" s="66" t="s">
        <v>88</v>
      </c>
      <c r="K49" s="66" t="s">
        <v>89</v>
      </c>
      <c r="L49" s="66" t="s">
        <v>90</v>
      </c>
      <c r="M49" s="66" t="s">
        <v>91</v>
      </c>
      <c r="N49" s="67" t="str">
        <f>A41</f>
        <v>PROMEDIO</v>
      </c>
      <c r="O49" s="68" t="s">
        <v>95</v>
      </c>
      <c r="P49" s="68" t="s">
        <v>61</v>
      </c>
      <c r="Q49" s="69" t="s">
        <v>62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12.75" hidden="1" x14ac:dyDescent="0.2">
      <c r="A50" s="70" t="str">
        <f>D27</f>
        <v xml:space="preserve">RESULTADO </v>
      </c>
      <c r="B50" s="71" t="str">
        <f>D29</f>
        <v/>
      </c>
      <c r="C50" s="71" t="str">
        <f>D30</f>
        <v/>
      </c>
      <c r="D50" s="71" t="str">
        <f>D31</f>
        <v/>
      </c>
      <c r="E50" s="71" t="str">
        <f>D32</f>
        <v/>
      </c>
      <c r="F50" s="71" t="str">
        <f>D33</f>
        <v/>
      </c>
      <c r="G50" s="71" t="str">
        <f>D34</f>
        <v/>
      </c>
      <c r="H50" s="71" t="str">
        <f>D35</f>
        <v/>
      </c>
      <c r="I50" s="71" t="str">
        <f>D36</f>
        <v/>
      </c>
      <c r="J50" s="71" t="str">
        <f>D37</f>
        <v/>
      </c>
      <c r="K50" s="71" t="str">
        <f>D38</f>
        <v/>
      </c>
      <c r="L50" s="71" t="str">
        <f>D39</f>
        <v/>
      </c>
      <c r="M50" s="71" t="str">
        <f>D40</f>
        <v/>
      </c>
      <c r="N50" s="72" t="str">
        <f>D41</f>
        <v/>
      </c>
      <c r="O50" s="73" t="str">
        <f>C6</f>
        <v>Indice de Frecuencia de Accidentes de Trabajo con Incapacidad</v>
      </c>
      <c r="P50" s="74">
        <f>I9</f>
        <v>0</v>
      </c>
      <c r="Q50" s="75" t="str">
        <f>P9</f>
        <v>NEGATIVO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</row>
    <row r="51" spans="1:36" ht="409.6" customHeight="1" x14ac:dyDescent="0.2">
      <c r="A51" s="76"/>
      <c r="B51" s="76"/>
      <c r="C51" s="76"/>
      <c r="D51" s="77"/>
      <c r="E51" s="77"/>
      <c r="F51" s="77"/>
      <c r="G51" s="77"/>
      <c r="H51" s="76"/>
      <c r="I51" s="76"/>
      <c r="J51" s="77"/>
      <c r="K51" s="77"/>
      <c r="L51" s="77"/>
      <c r="M51" s="77"/>
      <c r="N51" s="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12.75" customHeight="1" x14ac:dyDescent="0.2">
      <c r="A52" s="78" t="str">
        <f t="shared" ref="A52:N52" si="11">A49</f>
        <v>AÑO</v>
      </c>
      <c r="B52" s="78" t="str">
        <f t="shared" si="11"/>
        <v>ENERO</v>
      </c>
      <c r="C52" s="78" t="str">
        <f t="shared" si="11"/>
        <v>FEBRERO</v>
      </c>
      <c r="D52" s="78" t="str">
        <f t="shared" si="11"/>
        <v>MARZO</v>
      </c>
      <c r="E52" s="78" t="str">
        <f t="shared" si="11"/>
        <v>ABRIL</v>
      </c>
      <c r="F52" s="78" t="str">
        <f t="shared" si="11"/>
        <v>MAYO</v>
      </c>
      <c r="G52" s="78" t="str">
        <f t="shared" si="11"/>
        <v>JUNIO</v>
      </c>
      <c r="H52" s="78" t="str">
        <f t="shared" si="11"/>
        <v>JULIO</v>
      </c>
      <c r="I52" s="78" t="str">
        <f t="shared" si="11"/>
        <v>AGOSTO</v>
      </c>
      <c r="J52" s="78" t="str">
        <f t="shared" si="11"/>
        <v>SEPTIEMBRE</v>
      </c>
      <c r="K52" s="78" t="str">
        <f t="shared" si="11"/>
        <v>OCTUBRE</v>
      </c>
      <c r="L52" s="78" t="str">
        <f t="shared" si="11"/>
        <v>NOVIEMBRE</v>
      </c>
      <c r="M52" s="78" t="str">
        <f t="shared" si="11"/>
        <v>DICIEMBRE</v>
      </c>
      <c r="N52" s="79" t="str">
        <f t="shared" si="11"/>
        <v>PROMEDIO</v>
      </c>
      <c r="O52" s="80" t="s">
        <v>95</v>
      </c>
      <c r="P52" s="80" t="s">
        <v>61</v>
      </c>
      <c r="Q52" s="80" t="s">
        <v>62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ht="12.75" customHeight="1" x14ac:dyDescent="0.2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81"/>
      <c r="O53" s="82"/>
      <c r="P53" s="83"/>
      <c r="Q53" s="83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12.75" customHeight="1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3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</row>
    <row r="55" spans="1:36" ht="12.75" customHeight="1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38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12.75" customHeight="1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38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12.75" customHeight="1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38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</row>
    <row r="58" spans="1:36" ht="12.75" customHeight="1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38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</row>
    <row r="59" spans="1:36" ht="12.75" customHeight="1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38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12.75" customHeight="1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38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ht="12.75" customHeight="1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38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</row>
    <row r="62" spans="1:36" ht="12.75" customHeight="1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12.75" customHeight="1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38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4" spans="1:36" ht="12.75" customHeight="1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38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</row>
    <row r="65" spans="1:36" ht="12.75" customHeight="1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38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</row>
    <row r="66" spans="1:36" ht="12.75" customHeight="1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5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</row>
    <row r="67" spans="1:36" ht="12.75" customHeight="1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5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</row>
    <row r="68" spans="1:36" ht="12.75" customHeight="1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5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</row>
    <row r="69" spans="1:36" ht="12.75" customHeight="1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5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</row>
    <row r="70" spans="1:36" ht="12.75" customHeight="1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5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</row>
    <row r="71" spans="1:36" ht="12.75" customHeight="1" x14ac:dyDescent="0.2">
      <c r="A71" s="87"/>
      <c r="B71" s="87"/>
      <c r="C71" s="87"/>
      <c r="D71" s="88"/>
      <c r="E71" s="88"/>
      <c r="F71" s="88"/>
      <c r="G71" s="88"/>
      <c r="H71" s="87"/>
      <c r="I71" s="87"/>
      <c r="J71" s="88"/>
      <c r="K71" s="88"/>
      <c r="L71" s="88"/>
      <c r="M71" s="88"/>
      <c r="N71" s="88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</row>
    <row r="72" spans="1:36" ht="12.75" customHeight="1" x14ac:dyDescent="0.2">
      <c r="A72" s="84"/>
      <c r="B72" s="84"/>
      <c r="C72" s="84"/>
      <c r="D72" s="86"/>
      <c r="E72" s="86"/>
      <c r="F72" s="86"/>
      <c r="G72" s="86"/>
      <c r="H72" s="84"/>
      <c r="I72" s="84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</row>
    <row r="73" spans="1:36" ht="12.75" customHeight="1" x14ac:dyDescent="0.2">
      <c r="A73" s="84"/>
      <c r="B73" s="84"/>
      <c r="C73" s="84"/>
      <c r="D73" s="86"/>
      <c r="E73" s="86"/>
      <c r="F73" s="86"/>
      <c r="G73" s="86"/>
      <c r="H73" s="84"/>
      <c r="I73" s="84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</row>
    <row r="74" spans="1:36" ht="12.75" customHeight="1" x14ac:dyDescent="0.2">
      <c r="A74" s="84"/>
      <c r="B74" s="84"/>
      <c r="C74" s="84"/>
      <c r="D74" s="86"/>
      <c r="E74" s="86"/>
      <c r="F74" s="86"/>
      <c r="G74" s="86"/>
      <c r="H74" s="84"/>
      <c r="I74" s="84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</row>
    <row r="75" spans="1:36" ht="12.75" customHeight="1" x14ac:dyDescent="0.2">
      <c r="A75" s="84"/>
      <c r="B75" s="84"/>
      <c r="C75" s="84"/>
      <c r="D75" s="86"/>
      <c r="E75" s="86"/>
      <c r="F75" s="86"/>
      <c r="G75" s="86"/>
      <c r="H75" s="84"/>
      <c r="I75" s="84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</row>
    <row r="76" spans="1:36" ht="12.75" customHeight="1" x14ac:dyDescent="0.2">
      <c r="A76" s="84"/>
      <c r="B76" s="84"/>
      <c r="C76" s="84"/>
      <c r="D76" s="86"/>
      <c r="E76" s="86"/>
      <c r="F76" s="86"/>
      <c r="G76" s="86"/>
      <c r="H76" s="84"/>
      <c r="I76" s="84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</row>
    <row r="77" spans="1:36" ht="12.75" customHeight="1" x14ac:dyDescent="0.2">
      <c r="A77" s="84"/>
      <c r="B77" s="84"/>
      <c r="C77" s="84"/>
      <c r="D77" s="86"/>
      <c r="E77" s="86"/>
      <c r="F77" s="86"/>
      <c r="G77" s="86"/>
      <c r="H77" s="84"/>
      <c r="I77" s="84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</row>
    <row r="78" spans="1:36" ht="12.75" customHeight="1" x14ac:dyDescent="0.2">
      <c r="A78" s="84"/>
      <c r="B78" s="84"/>
      <c r="C78" s="84"/>
      <c r="D78" s="86"/>
      <c r="E78" s="86"/>
      <c r="F78" s="86"/>
      <c r="G78" s="86"/>
      <c r="H78" s="84"/>
      <c r="I78" s="84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</row>
    <row r="79" spans="1:36" ht="12.75" customHeight="1" x14ac:dyDescent="0.2">
      <c r="A79" s="84"/>
      <c r="B79" s="84"/>
      <c r="C79" s="84"/>
      <c r="D79" s="86"/>
      <c r="E79" s="86"/>
      <c r="F79" s="86"/>
      <c r="G79" s="86"/>
      <c r="H79" s="84"/>
      <c r="I79" s="84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</row>
    <row r="80" spans="1:36" ht="12.75" customHeight="1" x14ac:dyDescent="0.2">
      <c r="A80" s="84"/>
      <c r="B80" s="84"/>
      <c r="C80" s="84"/>
      <c r="D80" s="86"/>
      <c r="E80" s="86"/>
      <c r="F80" s="86"/>
      <c r="G80" s="86"/>
      <c r="H80" s="84"/>
      <c r="I80" s="84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</row>
    <row r="81" spans="1:36" ht="12.75" customHeight="1" x14ac:dyDescent="0.2">
      <c r="A81" s="84"/>
      <c r="B81" s="84"/>
      <c r="C81" s="84"/>
      <c r="D81" s="86"/>
      <c r="E81" s="86"/>
      <c r="F81" s="86"/>
      <c r="G81" s="86"/>
      <c r="H81" s="84"/>
      <c r="I81" s="84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</row>
    <row r="82" spans="1:36" ht="12.75" customHeight="1" x14ac:dyDescent="0.2">
      <c r="A82" s="84"/>
      <c r="B82" s="84"/>
      <c r="C82" s="84"/>
      <c r="D82" s="86"/>
      <c r="E82" s="86"/>
      <c r="F82" s="86"/>
      <c r="G82" s="86"/>
      <c r="H82" s="84"/>
      <c r="I82" s="84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</row>
    <row r="83" spans="1:36" ht="12.75" customHeight="1" x14ac:dyDescent="0.2">
      <c r="A83" s="84"/>
      <c r="B83" s="84"/>
      <c r="C83" s="84"/>
      <c r="D83" s="86"/>
      <c r="E83" s="86"/>
      <c r="F83" s="86"/>
      <c r="G83" s="86"/>
      <c r="H83" s="84"/>
      <c r="I83" s="84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</row>
    <row r="84" spans="1:36" ht="12.75" customHeight="1" x14ac:dyDescent="0.2">
      <c r="A84" s="84"/>
      <c r="B84" s="84"/>
      <c r="C84" s="84"/>
      <c r="D84" s="86"/>
      <c r="E84" s="86"/>
      <c r="F84" s="86"/>
      <c r="G84" s="86"/>
      <c r="H84" s="84"/>
      <c r="I84" s="84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</row>
    <row r="85" spans="1:36" ht="12.75" customHeight="1" x14ac:dyDescent="0.2">
      <c r="A85" s="84"/>
      <c r="B85" s="84"/>
      <c r="C85" s="84"/>
      <c r="D85" s="86"/>
      <c r="E85" s="86"/>
      <c r="F85" s="86"/>
      <c r="G85" s="86"/>
      <c r="H85" s="84"/>
      <c r="I85" s="84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</row>
    <row r="86" spans="1:36" ht="12.75" customHeight="1" x14ac:dyDescent="0.2">
      <c r="A86" s="84"/>
      <c r="B86" s="84"/>
      <c r="C86" s="84"/>
      <c r="D86" s="86"/>
      <c r="E86" s="86"/>
      <c r="F86" s="86"/>
      <c r="G86" s="86"/>
      <c r="H86" s="84"/>
      <c r="I86" s="84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</row>
    <row r="87" spans="1:36" ht="12.75" customHeight="1" x14ac:dyDescent="0.2">
      <c r="A87" s="84"/>
      <c r="B87" s="84"/>
      <c r="C87" s="84"/>
      <c r="D87" s="86"/>
      <c r="E87" s="86"/>
      <c r="F87" s="86"/>
      <c r="G87" s="86"/>
      <c r="H87" s="84"/>
      <c r="I87" s="84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</row>
    <row r="88" spans="1:36" ht="12.75" customHeight="1" x14ac:dyDescent="0.2">
      <c r="A88" s="84"/>
      <c r="B88" s="84"/>
      <c r="C88" s="84"/>
      <c r="D88" s="86"/>
      <c r="E88" s="86"/>
      <c r="F88" s="86"/>
      <c r="G88" s="86"/>
      <c r="H88" s="84"/>
      <c r="I88" s="84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</row>
    <row r="89" spans="1:36" ht="12.75" customHeight="1" x14ac:dyDescent="0.2">
      <c r="A89" s="84"/>
      <c r="B89" s="84"/>
      <c r="C89" s="84"/>
      <c r="D89" s="86"/>
      <c r="E89" s="86"/>
      <c r="F89" s="86"/>
      <c r="G89" s="86"/>
      <c r="H89" s="84"/>
      <c r="I89" s="84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</row>
    <row r="90" spans="1:36" ht="12.75" customHeight="1" x14ac:dyDescent="0.2">
      <c r="A90" s="84"/>
      <c r="B90" s="84"/>
      <c r="C90" s="84"/>
      <c r="D90" s="86"/>
      <c r="E90" s="86"/>
      <c r="F90" s="86"/>
      <c r="G90" s="86"/>
      <c r="H90" s="84"/>
      <c r="I90" s="84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</row>
    <row r="91" spans="1:36" ht="12.75" customHeight="1" x14ac:dyDescent="0.2">
      <c r="A91" s="84"/>
      <c r="B91" s="84"/>
      <c r="C91" s="84"/>
      <c r="D91" s="86"/>
      <c r="E91" s="86"/>
      <c r="F91" s="86"/>
      <c r="G91" s="86"/>
      <c r="H91" s="84"/>
      <c r="I91" s="84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</row>
    <row r="92" spans="1:36" ht="12.75" customHeight="1" x14ac:dyDescent="0.2">
      <c r="A92" s="84"/>
      <c r="B92" s="84"/>
      <c r="C92" s="84"/>
      <c r="D92" s="86"/>
      <c r="E92" s="86"/>
      <c r="F92" s="86"/>
      <c r="G92" s="86"/>
      <c r="H92" s="84"/>
      <c r="I92" s="84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</row>
    <row r="93" spans="1:36" ht="12.75" customHeight="1" x14ac:dyDescent="0.2">
      <c r="A93" s="84"/>
      <c r="B93" s="84"/>
      <c r="C93" s="84"/>
      <c r="D93" s="86"/>
      <c r="E93" s="86"/>
      <c r="F93" s="86"/>
      <c r="G93" s="86"/>
      <c r="H93" s="84"/>
      <c r="I93" s="84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</row>
    <row r="94" spans="1:36" ht="12.75" customHeight="1" x14ac:dyDescent="0.2">
      <c r="A94" s="84"/>
      <c r="B94" s="84"/>
      <c r="C94" s="84"/>
      <c r="D94" s="86"/>
      <c r="E94" s="86"/>
      <c r="F94" s="86"/>
      <c r="G94" s="86"/>
      <c r="H94" s="84"/>
      <c r="I94" s="84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</row>
    <row r="95" spans="1:36" ht="12.75" customHeight="1" x14ac:dyDescent="0.2">
      <c r="A95" s="84"/>
      <c r="B95" s="84"/>
      <c r="C95" s="84"/>
      <c r="D95" s="86"/>
      <c r="E95" s="86"/>
      <c r="F95" s="86"/>
      <c r="G95" s="86"/>
      <c r="H95" s="84"/>
      <c r="I95" s="84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</row>
    <row r="96" spans="1:36" ht="12.75" customHeight="1" x14ac:dyDescent="0.2">
      <c r="A96" s="84"/>
      <c r="B96" s="84"/>
      <c r="C96" s="84"/>
      <c r="D96" s="86"/>
      <c r="E96" s="86"/>
      <c r="F96" s="86"/>
      <c r="G96" s="86"/>
      <c r="H96" s="84"/>
      <c r="I96" s="84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</row>
    <row r="97" spans="1:36" ht="12.75" customHeight="1" x14ac:dyDescent="0.2">
      <c r="A97" s="84"/>
      <c r="B97" s="84"/>
      <c r="C97" s="84"/>
      <c r="D97" s="86"/>
      <c r="E97" s="86"/>
      <c r="F97" s="86"/>
      <c r="G97" s="86"/>
      <c r="H97" s="84"/>
      <c r="I97" s="84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</row>
    <row r="98" spans="1:36" ht="12.75" customHeight="1" x14ac:dyDescent="0.2">
      <c r="A98" s="84"/>
      <c r="B98" s="84"/>
      <c r="C98" s="84"/>
      <c r="D98" s="86"/>
      <c r="E98" s="86"/>
      <c r="F98" s="86"/>
      <c r="G98" s="86"/>
      <c r="H98" s="84"/>
      <c r="I98" s="84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</row>
    <row r="99" spans="1:36" ht="12.75" customHeight="1" x14ac:dyDescent="0.2">
      <c r="A99" s="84"/>
      <c r="B99" s="84"/>
      <c r="C99" s="84"/>
      <c r="D99" s="86"/>
      <c r="E99" s="86"/>
      <c r="F99" s="86"/>
      <c r="G99" s="86"/>
      <c r="H99" s="84"/>
      <c r="I99" s="84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</row>
    <row r="100" spans="1:36" ht="12.75" hidden="1" customHeight="1" x14ac:dyDescent="0.2">
      <c r="A100" s="84"/>
      <c r="B100" s="84"/>
      <c r="C100" s="84"/>
      <c r="D100" s="86"/>
      <c r="E100" s="86"/>
      <c r="F100" s="86"/>
      <c r="G100" s="86"/>
      <c r="H100" s="84"/>
      <c r="I100" s="84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</row>
    <row r="101" spans="1:36" ht="12.75" hidden="1" customHeight="1" x14ac:dyDescent="0.2">
      <c r="A101" s="84"/>
      <c r="B101" s="84"/>
      <c r="C101" s="84"/>
      <c r="D101" s="86"/>
      <c r="E101" s="86"/>
      <c r="F101" s="86"/>
      <c r="G101" s="86"/>
      <c r="H101" s="84"/>
      <c r="I101" s="84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</row>
    <row r="102" spans="1:36" ht="12.75" hidden="1" customHeight="1" x14ac:dyDescent="0.2">
      <c r="A102" s="84"/>
      <c r="B102" s="84"/>
      <c r="C102" s="84"/>
      <c r="D102" s="86"/>
      <c r="E102" s="86"/>
      <c r="F102" s="86"/>
      <c r="G102" s="86"/>
      <c r="H102" s="84"/>
      <c r="I102" s="84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</row>
    <row r="103" spans="1:36" ht="12.75" hidden="1" customHeight="1" x14ac:dyDescent="0.2">
      <c r="A103" s="84"/>
      <c r="B103" s="84"/>
      <c r="C103" s="84"/>
      <c r="D103" s="86"/>
      <c r="E103" s="86"/>
      <c r="F103" s="86"/>
      <c r="G103" s="86"/>
      <c r="H103" s="84"/>
      <c r="I103" s="84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</row>
    <row r="104" spans="1:36" ht="12.75" hidden="1" customHeight="1" x14ac:dyDescent="0.2">
      <c r="A104" s="84"/>
      <c r="B104" s="84"/>
      <c r="C104" s="84"/>
      <c r="D104" s="86"/>
      <c r="E104" s="86"/>
      <c r="F104" s="86"/>
      <c r="G104" s="86"/>
      <c r="H104" s="84"/>
      <c r="I104" s="84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</row>
    <row r="105" spans="1:36" ht="12.75" hidden="1" customHeight="1" x14ac:dyDescent="0.2">
      <c r="A105" s="84"/>
      <c r="B105" s="84"/>
      <c r="C105" s="84"/>
      <c r="D105" s="86"/>
      <c r="E105" s="86"/>
      <c r="F105" s="86"/>
      <c r="G105" s="86"/>
      <c r="H105" s="84"/>
      <c r="I105" s="84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</row>
    <row r="106" spans="1:36" ht="12.75" hidden="1" customHeight="1" x14ac:dyDescent="0.2">
      <c r="A106" s="84"/>
      <c r="B106" s="84"/>
      <c r="C106" s="84"/>
      <c r="D106" s="86"/>
      <c r="E106" s="86"/>
      <c r="F106" s="86"/>
      <c r="G106" s="86"/>
      <c r="H106" s="84"/>
      <c r="I106" s="84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</row>
    <row r="107" spans="1:36" ht="12.75" hidden="1" customHeight="1" x14ac:dyDescent="0.2">
      <c r="A107" s="84"/>
      <c r="B107" s="84"/>
      <c r="C107" s="84"/>
      <c r="D107" s="86"/>
      <c r="E107" s="86"/>
      <c r="F107" s="86"/>
      <c r="G107" s="86"/>
      <c r="H107" s="84"/>
      <c r="I107" s="84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</row>
    <row r="108" spans="1:36" ht="12.75" hidden="1" customHeight="1" x14ac:dyDescent="0.2">
      <c r="A108" s="84"/>
      <c r="B108" s="84"/>
      <c r="C108" s="84"/>
      <c r="D108" s="86"/>
      <c r="E108" s="86"/>
      <c r="F108" s="86"/>
      <c r="G108" s="86"/>
      <c r="H108" s="84"/>
      <c r="I108" s="84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</row>
    <row r="109" spans="1:36" ht="12.75" hidden="1" customHeight="1" x14ac:dyDescent="0.2">
      <c r="A109" s="84"/>
      <c r="B109" s="84"/>
      <c r="C109" s="84"/>
      <c r="D109" s="86"/>
      <c r="E109" s="86"/>
      <c r="F109" s="86"/>
      <c r="G109" s="86"/>
      <c r="H109" s="84"/>
      <c r="I109" s="84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</row>
    <row r="110" spans="1:36" ht="12.75" hidden="1" customHeight="1" x14ac:dyDescent="0.2">
      <c r="A110" s="84"/>
      <c r="B110" s="84"/>
      <c r="C110" s="84"/>
      <c r="D110" s="86"/>
      <c r="E110" s="86"/>
      <c r="F110" s="86"/>
      <c r="G110" s="86"/>
      <c r="H110" s="84"/>
      <c r="I110" s="84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</row>
    <row r="111" spans="1:36" ht="12.75" hidden="1" customHeight="1" x14ac:dyDescent="0.2">
      <c r="A111" s="84"/>
      <c r="B111" s="84"/>
      <c r="C111" s="84"/>
      <c r="D111" s="86"/>
      <c r="E111" s="86"/>
      <c r="F111" s="86"/>
      <c r="G111" s="86"/>
      <c r="H111" s="84"/>
      <c r="I111" s="84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</row>
    <row r="112" spans="1:36" ht="12.75" hidden="1" customHeight="1" x14ac:dyDescent="0.2">
      <c r="A112" s="84"/>
      <c r="B112" s="84"/>
      <c r="C112" s="84"/>
      <c r="D112" s="86"/>
      <c r="E112" s="86"/>
      <c r="F112" s="86"/>
      <c r="G112" s="86"/>
      <c r="H112" s="84"/>
      <c r="I112" s="84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</row>
    <row r="113" spans="1:36" ht="12.75" hidden="1" customHeight="1" x14ac:dyDescent="0.2">
      <c r="A113" s="84"/>
      <c r="B113" s="84"/>
      <c r="C113" s="84"/>
      <c r="D113" s="86"/>
      <c r="E113" s="86"/>
      <c r="F113" s="86"/>
      <c r="G113" s="86"/>
      <c r="H113" s="84"/>
      <c r="I113" s="84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</row>
    <row r="114" spans="1:36" ht="12.75" hidden="1" customHeight="1" x14ac:dyDescent="0.2">
      <c r="A114" s="84"/>
      <c r="B114" s="84"/>
      <c r="C114" s="84"/>
      <c r="D114" s="86"/>
      <c r="E114" s="86"/>
      <c r="F114" s="86"/>
      <c r="G114" s="86"/>
      <c r="H114" s="84"/>
      <c r="I114" s="84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</row>
    <row r="115" spans="1:36" ht="12.75" hidden="1" customHeight="1" x14ac:dyDescent="0.2">
      <c r="A115" s="84"/>
      <c r="B115" s="84"/>
      <c r="C115" s="84"/>
      <c r="D115" s="86"/>
      <c r="E115" s="86"/>
      <c r="F115" s="86"/>
      <c r="G115" s="86"/>
      <c r="H115" s="84"/>
      <c r="I115" s="84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</row>
    <row r="116" spans="1:36" ht="12.75" hidden="1" customHeight="1" x14ac:dyDescent="0.2">
      <c r="A116" s="84"/>
      <c r="B116" s="84"/>
      <c r="C116" s="84"/>
      <c r="D116" s="86"/>
      <c r="E116" s="86"/>
      <c r="F116" s="86"/>
      <c r="G116" s="86"/>
      <c r="H116" s="84"/>
      <c r="I116" s="84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</row>
    <row r="117" spans="1:36" ht="12.75" hidden="1" customHeight="1" x14ac:dyDescent="0.2">
      <c r="A117" s="84"/>
      <c r="B117" s="84"/>
      <c r="C117" s="84"/>
      <c r="D117" s="86"/>
      <c r="E117" s="86"/>
      <c r="F117" s="86"/>
      <c r="G117" s="86"/>
      <c r="H117" s="84"/>
      <c r="I117" s="84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</row>
    <row r="118" spans="1:36" ht="12.75" hidden="1" customHeight="1" x14ac:dyDescent="0.2">
      <c r="A118" s="84"/>
      <c r="B118" s="84"/>
      <c r="C118" s="84"/>
      <c r="D118" s="86"/>
      <c r="E118" s="86"/>
      <c r="F118" s="86"/>
      <c r="G118" s="86"/>
      <c r="H118" s="84"/>
      <c r="I118" s="84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</row>
    <row r="119" spans="1:36" ht="12.75" hidden="1" customHeight="1" x14ac:dyDescent="0.2">
      <c r="A119" s="84"/>
      <c r="B119" s="84"/>
      <c r="C119" s="84"/>
      <c r="D119" s="86"/>
      <c r="E119" s="86"/>
      <c r="F119" s="86"/>
      <c r="G119" s="86"/>
      <c r="H119" s="84"/>
      <c r="I119" s="84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</row>
    <row r="120" spans="1:36" ht="12.75" hidden="1" customHeight="1" x14ac:dyDescent="0.2">
      <c r="A120" s="84"/>
      <c r="B120" s="84"/>
      <c r="C120" s="84"/>
      <c r="D120" s="86"/>
      <c r="E120" s="86"/>
      <c r="F120" s="86"/>
      <c r="G120" s="86"/>
      <c r="H120" s="84"/>
      <c r="I120" s="84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</row>
    <row r="121" spans="1:36" ht="12.75" hidden="1" customHeight="1" x14ac:dyDescent="0.2">
      <c r="A121" s="84"/>
      <c r="B121" s="84"/>
      <c r="C121" s="84"/>
      <c r="D121" s="86"/>
      <c r="E121" s="86"/>
      <c r="F121" s="86"/>
      <c r="G121" s="86"/>
      <c r="H121" s="84"/>
      <c r="I121" s="84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</row>
    <row r="122" spans="1:36" ht="12.75" hidden="1" customHeight="1" x14ac:dyDescent="0.2">
      <c r="A122" s="84"/>
      <c r="B122" s="84"/>
      <c r="C122" s="84"/>
      <c r="D122" s="86"/>
      <c r="E122" s="86"/>
      <c r="F122" s="86"/>
      <c r="G122" s="86"/>
      <c r="H122" s="84"/>
      <c r="I122" s="84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</row>
    <row r="123" spans="1:36" ht="12.75" hidden="1" customHeight="1" x14ac:dyDescent="0.2">
      <c r="A123" s="84"/>
      <c r="B123" s="84"/>
      <c r="C123" s="84"/>
      <c r="D123" s="86"/>
      <c r="E123" s="86"/>
      <c r="F123" s="86"/>
      <c r="G123" s="86"/>
      <c r="H123" s="84"/>
      <c r="I123" s="84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</row>
    <row r="124" spans="1:36" ht="12.75" hidden="1" customHeight="1" x14ac:dyDescent="0.2">
      <c r="A124" s="84"/>
      <c r="B124" s="84"/>
      <c r="C124" s="84"/>
      <c r="D124" s="86"/>
      <c r="E124" s="86"/>
      <c r="F124" s="86"/>
      <c r="G124" s="86"/>
      <c r="H124" s="84"/>
      <c r="I124" s="84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</row>
    <row r="125" spans="1:36" ht="12.75" hidden="1" customHeight="1" x14ac:dyDescent="0.2">
      <c r="A125" s="84"/>
      <c r="B125" s="84"/>
      <c r="C125" s="84"/>
      <c r="D125" s="86"/>
      <c r="E125" s="86"/>
      <c r="F125" s="86"/>
      <c r="G125" s="86"/>
      <c r="H125" s="84"/>
      <c r="I125" s="84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</row>
    <row r="126" spans="1:36" ht="12.75" hidden="1" customHeight="1" x14ac:dyDescent="0.2">
      <c r="A126" s="84"/>
      <c r="B126" s="84"/>
      <c r="C126" s="84"/>
      <c r="D126" s="86"/>
      <c r="E126" s="86"/>
      <c r="F126" s="86"/>
      <c r="G126" s="86"/>
      <c r="H126" s="84"/>
      <c r="I126" s="84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</row>
    <row r="127" spans="1:36" ht="12.75" hidden="1" customHeight="1" x14ac:dyDescent="0.2">
      <c r="A127" s="84"/>
      <c r="B127" s="84"/>
      <c r="C127" s="84"/>
      <c r="D127" s="86"/>
      <c r="E127" s="86"/>
      <c r="F127" s="86"/>
      <c r="G127" s="86"/>
      <c r="H127" s="84"/>
      <c r="I127" s="84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</row>
    <row r="128" spans="1:36" ht="12.75" hidden="1" customHeight="1" x14ac:dyDescent="0.2">
      <c r="A128" s="84"/>
      <c r="B128" s="84"/>
      <c r="C128" s="84"/>
      <c r="D128" s="86"/>
      <c r="E128" s="86"/>
      <c r="F128" s="86"/>
      <c r="G128" s="86"/>
      <c r="H128" s="84"/>
      <c r="I128" s="84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</row>
    <row r="129" spans="1:36" ht="12.75" hidden="1" customHeight="1" x14ac:dyDescent="0.2">
      <c r="A129" s="84"/>
      <c r="B129" s="84"/>
      <c r="C129" s="84"/>
      <c r="D129" s="86"/>
      <c r="E129" s="86"/>
      <c r="F129" s="86"/>
      <c r="G129" s="86"/>
      <c r="H129" s="84"/>
      <c r="I129" s="84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</row>
    <row r="130" spans="1:36" ht="12.75" hidden="1" customHeight="1" x14ac:dyDescent="0.2">
      <c r="A130" s="84"/>
      <c r="B130" s="84"/>
      <c r="C130" s="84"/>
      <c r="D130" s="86"/>
      <c r="E130" s="86"/>
      <c r="F130" s="86"/>
      <c r="G130" s="86"/>
      <c r="H130" s="84"/>
      <c r="I130" s="84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</row>
    <row r="131" spans="1:36" ht="12.75" hidden="1" customHeight="1" x14ac:dyDescent="0.2">
      <c r="A131" s="84"/>
      <c r="B131" s="84"/>
      <c r="C131" s="84"/>
      <c r="D131" s="86"/>
      <c r="E131" s="86"/>
      <c r="F131" s="86"/>
      <c r="G131" s="86"/>
      <c r="H131" s="84"/>
      <c r="I131" s="84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</row>
    <row r="132" spans="1:36" ht="12.75" hidden="1" customHeight="1" x14ac:dyDescent="0.2">
      <c r="A132" s="84"/>
      <c r="B132" s="84"/>
      <c r="C132" s="84"/>
      <c r="D132" s="86"/>
      <c r="E132" s="86"/>
      <c r="F132" s="86"/>
      <c r="G132" s="86"/>
      <c r="H132" s="84"/>
      <c r="I132" s="84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</row>
    <row r="133" spans="1:36" ht="12.75" hidden="1" customHeight="1" x14ac:dyDescent="0.2">
      <c r="A133" s="84"/>
      <c r="B133" s="84"/>
      <c r="C133" s="84"/>
      <c r="D133" s="86"/>
      <c r="E133" s="86"/>
      <c r="F133" s="86"/>
      <c r="G133" s="86"/>
      <c r="H133" s="84"/>
      <c r="I133" s="84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</row>
    <row r="134" spans="1:36" ht="12.75" hidden="1" customHeight="1" x14ac:dyDescent="0.2">
      <c r="A134" s="84"/>
      <c r="B134" s="84"/>
      <c r="C134" s="84"/>
      <c r="D134" s="86"/>
      <c r="E134" s="86"/>
      <c r="F134" s="86"/>
      <c r="G134" s="86"/>
      <c r="H134" s="84"/>
      <c r="I134" s="84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</row>
    <row r="135" spans="1:36" ht="12.75" hidden="1" customHeight="1" x14ac:dyDescent="0.2">
      <c r="A135" s="84"/>
      <c r="B135" s="84"/>
      <c r="C135" s="84"/>
      <c r="D135" s="86"/>
      <c r="E135" s="86"/>
      <c r="F135" s="86"/>
      <c r="G135" s="86"/>
      <c r="H135" s="84"/>
      <c r="I135" s="84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</row>
    <row r="136" spans="1:36" ht="12.75" hidden="1" customHeight="1" x14ac:dyDescent="0.2">
      <c r="A136" s="84"/>
      <c r="B136" s="84"/>
      <c r="C136" s="84"/>
      <c r="D136" s="86"/>
      <c r="E136" s="86"/>
      <c r="F136" s="86"/>
      <c r="G136" s="86"/>
      <c r="H136" s="84"/>
      <c r="I136" s="84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</row>
    <row r="137" spans="1:36" ht="12.75" hidden="1" customHeight="1" x14ac:dyDescent="0.2">
      <c r="A137" s="84"/>
      <c r="B137" s="84"/>
      <c r="C137" s="84"/>
      <c r="D137" s="86"/>
      <c r="E137" s="86"/>
      <c r="F137" s="86"/>
      <c r="G137" s="86"/>
      <c r="H137" s="84"/>
      <c r="I137" s="84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</row>
    <row r="138" spans="1:36" ht="12.75" hidden="1" customHeight="1" x14ac:dyDescent="0.2">
      <c r="A138" s="84"/>
      <c r="B138" s="84"/>
      <c r="C138" s="84"/>
      <c r="D138" s="86"/>
      <c r="E138" s="86"/>
      <c r="F138" s="86"/>
      <c r="G138" s="86"/>
      <c r="H138" s="84"/>
      <c r="I138" s="84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</row>
    <row r="139" spans="1:36" ht="12.75" hidden="1" customHeight="1" x14ac:dyDescent="0.2">
      <c r="A139" s="84"/>
      <c r="B139" s="84"/>
      <c r="C139" s="84"/>
      <c r="D139" s="86"/>
      <c r="E139" s="86"/>
      <c r="F139" s="86"/>
      <c r="G139" s="86"/>
      <c r="H139" s="84"/>
      <c r="I139" s="84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</row>
    <row r="140" spans="1:36" ht="12.75" hidden="1" customHeight="1" x14ac:dyDescent="0.2">
      <c r="A140" s="84"/>
      <c r="B140" s="84"/>
      <c r="C140" s="84"/>
      <c r="D140" s="86"/>
      <c r="E140" s="86"/>
      <c r="F140" s="86"/>
      <c r="G140" s="86"/>
      <c r="H140" s="84"/>
      <c r="I140" s="84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</row>
    <row r="141" spans="1:36" ht="12.75" hidden="1" customHeight="1" x14ac:dyDescent="0.2">
      <c r="A141" s="84"/>
      <c r="B141" s="84"/>
      <c r="C141" s="84"/>
      <c r="D141" s="86"/>
      <c r="E141" s="86"/>
      <c r="F141" s="86"/>
      <c r="G141" s="86"/>
      <c r="H141" s="84"/>
      <c r="I141" s="84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</row>
    <row r="142" spans="1:36" ht="12.75" hidden="1" customHeight="1" x14ac:dyDescent="0.2">
      <c r="A142" s="84"/>
      <c r="B142" s="84"/>
      <c r="C142" s="84"/>
      <c r="D142" s="86"/>
      <c r="E142" s="86"/>
      <c r="F142" s="86"/>
      <c r="G142" s="86"/>
      <c r="H142" s="84"/>
      <c r="I142" s="84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</row>
    <row r="143" spans="1:36" ht="12.75" hidden="1" customHeight="1" x14ac:dyDescent="0.2">
      <c r="A143" s="84"/>
      <c r="B143" s="84"/>
      <c r="C143" s="84"/>
      <c r="D143" s="86"/>
      <c r="E143" s="86"/>
      <c r="F143" s="86"/>
      <c r="G143" s="86"/>
      <c r="H143" s="84"/>
      <c r="I143" s="84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</row>
    <row r="144" spans="1:36" ht="12.75" hidden="1" customHeight="1" x14ac:dyDescent="0.2">
      <c r="A144" s="84"/>
      <c r="B144" s="84"/>
      <c r="C144" s="84"/>
      <c r="D144" s="86"/>
      <c r="E144" s="86"/>
      <c r="F144" s="86"/>
      <c r="G144" s="86"/>
      <c r="H144" s="84"/>
      <c r="I144" s="84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</row>
    <row r="145" spans="1:36" ht="12.75" hidden="1" customHeight="1" x14ac:dyDescent="0.2">
      <c r="A145" s="84"/>
      <c r="B145" s="84"/>
      <c r="C145" s="84"/>
      <c r="D145" s="86"/>
      <c r="E145" s="86"/>
      <c r="F145" s="86"/>
      <c r="G145" s="86"/>
      <c r="H145" s="84"/>
      <c r="I145" s="84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</row>
    <row r="146" spans="1:36" ht="12.75" hidden="1" customHeight="1" x14ac:dyDescent="0.2">
      <c r="A146" s="84"/>
      <c r="B146" s="84"/>
      <c r="C146" s="84"/>
      <c r="D146" s="86"/>
      <c r="E146" s="86"/>
      <c r="F146" s="86"/>
      <c r="G146" s="86"/>
      <c r="H146" s="84"/>
      <c r="I146" s="84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</row>
    <row r="147" spans="1:36" ht="12.75" hidden="1" customHeight="1" x14ac:dyDescent="0.2">
      <c r="A147" s="84"/>
      <c r="B147" s="84"/>
      <c r="C147" s="84"/>
      <c r="D147" s="86"/>
      <c r="E147" s="86"/>
      <c r="F147" s="86"/>
      <c r="G147" s="86"/>
      <c r="H147" s="84"/>
      <c r="I147" s="84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</row>
    <row r="148" spans="1:36" ht="12.75" hidden="1" customHeight="1" x14ac:dyDescent="0.2">
      <c r="A148" s="84"/>
      <c r="B148" s="84"/>
      <c r="C148" s="84"/>
      <c r="D148" s="86"/>
      <c r="E148" s="86"/>
      <c r="F148" s="86"/>
      <c r="G148" s="86"/>
      <c r="H148" s="84"/>
      <c r="I148" s="84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</row>
    <row r="149" spans="1:36" ht="12.75" hidden="1" customHeight="1" x14ac:dyDescent="0.2">
      <c r="A149" s="84"/>
      <c r="B149" s="84"/>
      <c r="C149" s="84"/>
      <c r="D149" s="86"/>
      <c r="E149" s="86"/>
      <c r="F149" s="86"/>
      <c r="G149" s="86"/>
      <c r="H149" s="84"/>
      <c r="I149" s="84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</row>
    <row r="150" spans="1:36" ht="12.75" hidden="1" customHeight="1" x14ac:dyDescent="0.2">
      <c r="A150" s="84"/>
      <c r="B150" s="84"/>
      <c r="C150" s="84"/>
      <c r="D150" s="86"/>
      <c r="E150" s="86"/>
      <c r="F150" s="86"/>
      <c r="G150" s="86"/>
      <c r="H150" s="84"/>
      <c r="I150" s="84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</row>
    <row r="151" spans="1:36" ht="12.75" hidden="1" customHeight="1" x14ac:dyDescent="0.2">
      <c r="A151" s="84"/>
      <c r="B151" s="84"/>
      <c r="C151" s="84"/>
      <c r="D151" s="86"/>
      <c r="E151" s="86"/>
      <c r="F151" s="86"/>
      <c r="G151" s="86"/>
      <c r="H151" s="84"/>
      <c r="I151" s="84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</row>
    <row r="152" spans="1:36" ht="12.75" hidden="1" customHeight="1" x14ac:dyDescent="0.2">
      <c r="A152" s="84"/>
      <c r="B152" s="84"/>
      <c r="C152" s="84"/>
      <c r="D152" s="86"/>
      <c r="E152" s="86"/>
      <c r="F152" s="86"/>
      <c r="G152" s="86"/>
      <c r="H152" s="84"/>
      <c r="I152" s="84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</row>
    <row r="153" spans="1:36" ht="12.75" hidden="1" customHeight="1" x14ac:dyDescent="0.2">
      <c r="A153" s="84"/>
      <c r="B153" s="84"/>
      <c r="C153" s="84"/>
      <c r="D153" s="86"/>
      <c r="E153" s="86"/>
      <c r="F153" s="86"/>
      <c r="G153" s="86"/>
      <c r="H153" s="84"/>
      <c r="I153" s="84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</row>
    <row r="154" spans="1:36" ht="12.75" hidden="1" customHeight="1" x14ac:dyDescent="0.2">
      <c r="A154" s="84"/>
      <c r="B154" s="84"/>
      <c r="C154" s="84"/>
      <c r="D154" s="86"/>
      <c r="E154" s="86"/>
      <c r="F154" s="86"/>
      <c r="G154" s="86"/>
      <c r="H154" s="84"/>
      <c r="I154" s="84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</row>
    <row r="155" spans="1:36" ht="12.75" hidden="1" customHeight="1" x14ac:dyDescent="0.2">
      <c r="A155" s="84"/>
      <c r="B155" s="84"/>
      <c r="C155" s="84"/>
      <c r="D155" s="86"/>
      <c r="E155" s="86"/>
      <c r="F155" s="86"/>
      <c r="G155" s="86"/>
      <c r="H155" s="84"/>
      <c r="I155" s="84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</row>
    <row r="156" spans="1:36" ht="12.75" hidden="1" customHeight="1" x14ac:dyDescent="0.2">
      <c r="A156" s="84"/>
      <c r="B156" s="84"/>
      <c r="C156" s="84"/>
      <c r="D156" s="86"/>
      <c r="E156" s="86"/>
      <c r="F156" s="86"/>
      <c r="G156" s="86"/>
      <c r="H156" s="84"/>
      <c r="I156" s="84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</row>
    <row r="157" spans="1:36" ht="12.75" hidden="1" customHeight="1" x14ac:dyDescent="0.2">
      <c r="A157" s="84"/>
      <c r="B157" s="84"/>
      <c r="C157" s="84"/>
      <c r="D157" s="86"/>
      <c r="E157" s="86"/>
      <c r="F157" s="86"/>
      <c r="G157" s="86"/>
      <c r="H157" s="84"/>
      <c r="I157" s="84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</row>
    <row r="158" spans="1:36" ht="12.75" hidden="1" customHeight="1" x14ac:dyDescent="0.2">
      <c r="A158" s="84"/>
      <c r="B158" s="84"/>
      <c r="C158" s="84"/>
      <c r="D158" s="86"/>
      <c r="E158" s="86"/>
      <c r="F158" s="86"/>
      <c r="G158" s="86"/>
      <c r="H158" s="84"/>
      <c r="I158" s="84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</row>
    <row r="159" spans="1:36" ht="12.75" hidden="1" customHeight="1" x14ac:dyDescent="0.2">
      <c r="A159" s="84"/>
      <c r="B159" s="84"/>
      <c r="C159" s="84"/>
      <c r="D159" s="86"/>
      <c r="E159" s="86"/>
      <c r="F159" s="86"/>
      <c r="G159" s="86"/>
      <c r="H159" s="84"/>
      <c r="I159" s="84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</row>
    <row r="160" spans="1:36" ht="12.75" hidden="1" customHeight="1" x14ac:dyDescent="0.2">
      <c r="A160" s="84"/>
      <c r="B160" s="84"/>
      <c r="C160" s="84"/>
      <c r="D160" s="86"/>
      <c r="E160" s="86"/>
      <c r="F160" s="86"/>
      <c r="G160" s="86"/>
      <c r="H160" s="84"/>
      <c r="I160" s="84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</row>
    <row r="161" spans="1:36" ht="12.75" hidden="1" customHeight="1" x14ac:dyDescent="0.2">
      <c r="A161" s="84"/>
      <c r="B161" s="84"/>
      <c r="C161" s="84"/>
      <c r="D161" s="86"/>
      <c r="E161" s="86"/>
      <c r="F161" s="86"/>
      <c r="G161" s="86"/>
      <c r="H161" s="84"/>
      <c r="I161" s="84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</row>
    <row r="162" spans="1:36" ht="12.75" hidden="1" customHeight="1" x14ac:dyDescent="0.2">
      <c r="A162" s="84"/>
      <c r="B162" s="84"/>
      <c r="C162" s="84"/>
      <c r="D162" s="86"/>
      <c r="E162" s="86"/>
      <c r="F162" s="86"/>
      <c r="G162" s="86"/>
      <c r="H162" s="84"/>
      <c r="I162" s="84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</row>
    <row r="163" spans="1:36" ht="12.75" hidden="1" customHeight="1" x14ac:dyDescent="0.2">
      <c r="A163" s="84"/>
      <c r="B163" s="84"/>
      <c r="C163" s="84"/>
      <c r="D163" s="86"/>
      <c r="E163" s="86"/>
      <c r="F163" s="86"/>
      <c r="G163" s="86"/>
      <c r="H163" s="84"/>
      <c r="I163" s="84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</row>
    <row r="164" spans="1:36" ht="12.75" hidden="1" customHeight="1" x14ac:dyDescent="0.2">
      <c r="A164" s="84"/>
      <c r="B164" s="84"/>
      <c r="C164" s="84"/>
      <c r="D164" s="86"/>
      <c r="E164" s="86"/>
      <c r="F164" s="86"/>
      <c r="G164" s="86"/>
      <c r="H164" s="84"/>
      <c r="I164" s="84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</row>
    <row r="165" spans="1:36" ht="12.75" hidden="1" customHeight="1" x14ac:dyDescent="0.2">
      <c r="A165" s="84"/>
      <c r="B165" s="84"/>
      <c r="C165" s="84"/>
      <c r="D165" s="86"/>
      <c r="E165" s="86"/>
      <c r="F165" s="86"/>
      <c r="G165" s="86"/>
      <c r="H165" s="84"/>
      <c r="I165" s="84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</row>
    <row r="166" spans="1:36" ht="12.75" hidden="1" customHeight="1" x14ac:dyDescent="0.2">
      <c r="A166" s="84"/>
      <c r="B166" s="84"/>
      <c r="C166" s="84"/>
      <c r="D166" s="86"/>
      <c r="E166" s="86"/>
      <c r="F166" s="86"/>
      <c r="G166" s="86"/>
      <c r="H166" s="84"/>
      <c r="I166" s="84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</row>
    <row r="167" spans="1:36" ht="12.75" hidden="1" customHeight="1" x14ac:dyDescent="0.2">
      <c r="A167" s="84"/>
      <c r="B167" s="84"/>
      <c r="C167" s="84"/>
      <c r="D167" s="86"/>
      <c r="E167" s="86"/>
      <c r="F167" s="86"/>
      <c r="G167" s="86"/>
      <c r="H167" s="84"/>
      <c r="I167" s="84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</row>
    <row r="168" spans="1:36" ht="12.75" hidden="1" customHeight="1" x14ac:dyDescent="0.2">
      <c r="A168" s="84"/>
      <c r="B168" s="84"/>
      <c r="C168" s="84"/>
      <c r="D168" s="86"/>
      <c r="E168" s="86"/>
      <c r="F168" s="86"/>
      <c r="G168" s="86"/>
      <c r="H168" s="84"/>
      <c r="I168" s="84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</row>
    <row r="169" spans="1:36" ht="12.75" hidden="1" customHeight="1" x14ac:dyDescent="0.2">
      <c r="A169" s="84"/>
      <c r="B169" s="84"/>
      <c r="C169" s="84"/>
      <c r="D169" s="86"/>
      <c r="E169" s="86"/>
      <c r="F169" s="86"/>
      <c r="G169" s="86"/>
      <c r="H169" s="84"/>
      <c r="I169" s="84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</row>
    <row r="170" spans="1:36" ht="12.75" hidden="1" customHeight="1" x14ac:dyDescent="0.2">
      <c r="A170" s="84"/>
      <c r="B170" s="84"/>
      <c r="C170" s="84"/>
      <c r="D170" s="86"/>
      <c r="E170" s="86"/>
      <c r="F170" s="86"/>
      <c r="G170" s="86"/>
      <c r="H170" s="84"/>
      <c r="I170" s="84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</row>
    <row r="171" spans="1:36" ht="12.75" hidden="1" customHeight="1" x14ac:dyDescent="0.2">
      <c r="A171" s="84"/>
      <c r="B171" s="84"/>
      <c r="C171" s="84"/>
      <c r="D171" s="86"/>
      <c r="E171" s="86"/>
      <c r="F171" s="86"/>
      <c r="G171" s="86"/>
      <c r="H171" s="84"/>
      <c r="I171" s="84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</row>
    <row r="172" spans="1:36" ht="12.75" hidden="1" customHeight="1" x14ac:dyDescent="0.2">
      <c r="A172" s="84"/>
      <c r="B172" s="84"/>
      <c r="C172" s="84"/>
      <c r="D172" s="86"/>
      <c r="E172" s="86"/>
      <c r="F172" s="86"/>
      <c r="G172" s="86"/>
      <c r="H172" s="84"/>
      <c r="I172" s="84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</row>
    <row r="173" spans="1:36" ht="12.75" hidden="1" customHeight="1" x14ac:dyDescent="0.2">
      <c r="A173" s="84"/>
      <c r="B173" s="84"/>
      <c r="C173" s="84"/>
      <c r="D173" s="86"/>
      <c r="E173" s="86"/>
      <c r="F173" s="86"/>
      <c r="G173" s="86"/>
      <c r="H173" s="84"/>
      <c r="I173" s="84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</row>
    <row r="174" spans="1:36" ht="12.75" hidden="1" customHeight="1" x14ac:dyDescent="0.2">
      <c r="A174" s="84"/>
      <c r="B174" s="84"/>
      <c r="C174" s="84"/>
      <c r="D174" s="86"/>
      <c r="E174" s="86"/>
      <c r="F174" s="86"/>
      <c r="G174" s="86"/>
      <c r="H174" s="84"/>
      <c r="I174" s="84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</row>
    <row r="175" spans="1:36" ht="12.75" hidden="1" customHeight="1" x14ac:dyDescent="0.2">
      <c r="A175" s="84"/>
      <c r="B175" s="84"/>
      <c r="C175" s="84"/>
      <c r="D175" s="86"/>
      <c r="E175" s="86"/>
      <c r="F175" s="86"/>
      <c r="G175" s="86"/>
      <c r="H175" s="84"/>
      <c r="I175" s="84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</row>
    <row r="176" spans="1:36" ht="12.75" hidden="1" customHeight="1" x14ac:dyDescent="0.2">
      <c r="A176" s="84"/>
      <c r="B176" s="84"/>
      <c r="C176" s="84"/>
      <c r="D176" s="86"/>
      <c r="E176" s="86"/>
      <c r="F176" s="86"/>
      <c r="G176" s="86"/>
      <c r="H176" s="84"/>
      <c r="I176" s="84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</row>
    <row r="177" spans="1:36" ht="12.75" hidden="1" customHeight="1" x14ac:dyDescent="0.2">
      <c r="A177" s="84"/>
      <c r="B177" s="84"/>
      <c r="C177" s="84"/>
      <c r="D177" s="86"/>
      <c r="E177" s="86"/>
      <c r="F177" s="86"/>
      <c r="G177" s="86"/>
      <c r="H177" s="84"/>
      <c r="I177" s="84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</row>
    <row r="178" spans="1:36" ht="12.75" hidden="1" customHeight="1" x14ac:dyDescent="0.2">
      <c r="A178" s="84"/>
      <c r="B178" s="84"/>
      <c r="C178" s="84"/>
      <c r="D178" s="86"/>
      <c r="E178" s="86"/>
      <c r="F178" s="86"/>
      <c r="G178" s="86"/>
      <c r="H178" s="84"/>
      <c r="I178" s="84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</row>
    <row r="179" spans="1:36" ht="12.75" hidden="1" customHeight="1" x14ac:dyDescent="0.2">
      <c r="A179" s="84"/>
      <c r="B179" s="84"/>
      <c r="C179" s="84"/>
      <c r="D179" s="86"/>
      <c r="E179" s="86"/>
      <c r="F179" s="86"/>
      <c r="G179" s="86"/>
      <c r="H179" s="84"/>
      <c r="I179" s="84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</row>
    <row r="180" spans="1:36" ht="12.75" hidden="1" customHeight="1" x14ac:dyDescent="0.2">
      <c r="A180" s="84"/>
      <c r="B180" s="84"/>
      <c r="C180" s="84"/>
      <c r="D180" s="86"/>
      <c r="E180" s="86"/>
      <c r="F180" s="86"/>
      <c r="G180" s="86"/>
      <c r="H180" s="84"/>
      <c r="I180" s="84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</row>
    <row r="181" spans="1:36" ht="12.75" hidden="1" customHeight="1" x14ac:dyDescent="0.2">
      <c r="A181" s="84"/>
      <c r="B181" s="84"/>
      <c r="C181" s="84"/>
      <c r="D181" s="86"/>
      <c r="E181" s="86"/>
      <c r="F181" s="86"/>
      <c r="G181" s="86"/>
      <c r="H181" s="84"/>
      <c r="I181" s="84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</row>
    <row r="182" spans="1:36" ht="12.75" hidden="1" customHeight="1" x14ac:dyDescent="0.2">
      <c r="A182" s="84"/>
      <c r="B182" s="84"/>
      <c r="C182" s="84"/>
      <c r="D182" s="86"/>
      <c r="E182" s="86"/>
      <c r="F182" s="86"/>
      <c r="G182" s="86"/>
      <c r="H182" s="84"/>
      <c r="I182" s="84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</row>
    <row r="183" spans="1:36" ht="12.75" hidden="1" customHeight="1" x14ac:dyDescent="0.2">
      <c r="A183" s="84"/>
      <c r="B183" s="84"/>
      <c r="C183" s="84"/>
      <c r="D183" s="86"/>
      <c r="E183" s="86"/>
      <c r="F183" s="86"/>
      <c r="G183" s="86"/>
      <c r="H183" s="84"/>
      <c r="I183" s="84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</row>
    <row r="184" spans="1:36" ht="12.75" hidden="1" customHeight="1" x14ac:dyDescent="0.2">
      <c r="A184" s="84"/>
      <c r="B184" s="84"/>
      <c r="C184" s="84"/>
      <c r="D184" s="86"/>
      <c r="E184" s="86"/>
      <c r="F184" s="86"/>
      <c r="G184" s="86"/>
      <c r="H184" s="84"/>
      <c r="I184" s="84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</row>
    <row r="185" spans="1:36" ht="12.75" hidden="1" customHeight="1" x14ac:dyDescent="0.2">
      <c r="A185" s="84"/>
      <c r="B185" s="84"/>
      <c r="C185" s="84"/>
      <c r="D185" s="86"/>
      <c r="E185" s="86"/>
      <c r="F185" s="86"/>
      <c r="G185" s="86"/>
      <c r="H185" s="84"/>
      <c r="I185" s="84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</row>
    <row r="186" spans="1:36" ht="12.75" hidden="1" customHeight="1" x14ac:dyDescent="0.2">
      <c r="A186" s="84"/>
      <c r="B186" s="84"/>
      <c r="C186" s="84"/>
      <c r="D186" s="86"/>
      <c r="E186" s="86"/>
      <c r="F186" s="86"/>
      <c r="G186" s="86"/>
      <c r="H186" s="84"/>
      <c r="I186" s="84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</row>
    <row r="187" spans="1:36" ht="12.75" hidden="1" customHeight="1" x14ac:dyDescent="0.2">
      <c r="A187" s="84"/>
      <c r="B187" s="84"/>
      <c r="C187" s="84"/>
      <c r="D187" s="86"/>
      <c r="E187" s="86"/>
      <c r="F187" s="86"/>
      <c r="G187" s="86"/>
      <c r="H187" s="84"/>
      <c r="I187" s="84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</row>
    <row r="188" spans="1:36" ht="12.75" hidden="1" customHeight="1" x14ac:dyDescent="0.2">
      <c r="A188" s="84"/>
      <c r="B188" s="84"/>
      <c r="C188" s="84"/>
      <c r="D188" s="86"/>
      <c r="E188" s="86"/>
      <c r="F188" s="86"/>
      <c r="G188" s="86"/>
      <c r="H188" s="84"/>
      <c r="I188" s="84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</row>
    <row r="189" spans="1:36" ht="12.75" hidden="1" customHeight="1" x14ac:dyDescent="0.2">
      <c r="A189" s="84"/>
      <c r="B189" s="84"/>
      <c r="C189" s="84"/>
      <c r="D189" s="86"/>
      <c r="E189" s="86"/>
      <c r="F189" s="86"/>
      <c r="G189" s="86"/>
      <c r="H189" s="84"/>
      <c r="I189" s="84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</row>
    <row r="190" spans="1:36" ht="12.75" hidden="1" customHeight="1" x14ac:dyDescent="0.2">
      <c r="A190" s="84"/>
      <c r="B190" s="84"/>
      <c r="C190" s="84"/>
      <c r="D190" s="86"/>
      <c r="E190" s="86"/>
      <c r="F190" s="86"/>
      <c r="G190" s="86"/>
      <c r="H190" s="84"/>
      <c r="I190" s="84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</row>
    <row r="191" spans="1:36" ht="12.75" hidden="1" customHeight="1" x14ac:dyDescent="0.2">
      <c r="A191" s="84"/>
      <c r="B191" s="84"/>
      <c r="C191" s="84"/>
      <c r="D191" s="86"/>
      <c r="E191" s="86"/>
      <c r="F191" s="86"/>
      <c r="G191" s="86"/>
      <c r="H191" s="84"/>
      <c r="I191" s="84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</row>
    <row r="192" spans="1:36" ht="12.75" hidden="1" customHeight="1" x14ac:dyDescent="0.2">
      <c r="A192" s="84"/>
      <c r="B192" s="84"/>
      <c r="C192" s="84"/>
      <c r="D192" s="86"/>
      <c r="E192" s="86"/>
      <c r="F192" s="86"/>
      <c r="G192" s="86"/>
      <c r="H192" s="84"/>
      <c r="I192" s="84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</row>
    <row r="193" spans="1:36" ht="12.75" hidden="1" customHeight="1" x14ac:dyDescent="0.2">
      <c r="A193" s="84"/>
      <c r="B193" s="84"/>
      <c r="C193" s="84"/>
      <c r="D193" s="86"/>
      <c r="E193" s="86"/>
      <c r="F193" s="86"/>
      <c r="G193" s="86"/>
      <c r="H193" s="84"/>
      <c r="I193" s="84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</row>
    <row r="194" spans="1:36" ht="12.75" hidden="1" customHeight="1" x14ac:dyDescent="0.2">
      <c r="A194" s="84"/>
      <c r="B194" s="84"/>
      <c r="C194" s="84"/>
      <c r="D194" s="86"/>
      <c r="E194" s="86"/>
      <c r="F194" s="86"/>
      <c r="G194" s="86"/>
      <c r="H194" s="84"/>
      <c r="I194" s="84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</row>
    <row r="195" spans="1:36" ht="12.75" hidden="1" customHeight="1" x14ac:dyDescent="0.2">
      <c r="A195" s="84"/>
      <c r="B195" s="84"/>
      <c r="C195" s="84"/>
      <c r="D195" s="86"/>
      <c r="E195" s="86"/>
      <c r="F195" s="86"/>
      <c r="G195" s="86"/>
      <c r="H195" s="84"/>
      <c r="I195" s="84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</row>
    <row r="196" spans="1:36" ht="12.75" hidden="1" customHeight="1" x14ac:dyDescent="0.2">
      <c r="A196" s="84"/>
      <c r="B196" s="84"/>
      <c r="C196" s="84"/>
      <c r="D196" s="86"/>
      <c r="E196" s="86"/>
      <c r="F196" s="86"/>
      <c r="G196" s="86"/>
      <c r="H196" s="84"/>
      <c r="I196" s="84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</row>
    <row r="197" spans="1:36" ht="12.75" hidden="1" customHeight="1" x14ac:dyDescent="0.2">
      <c r="A197" s="84"/>
      <c r="B197" s="84"/>
      <c r="C197" s="84"/>
      <c r="D197" s="86"/>
      <c r="E197" s="86"/>
      <c r="F197" s="86"/>
      <c r="G197" s="86"/>
      <c r="H197" s="84"/>
      <c r="I197" s="84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</row>
    <row r="198" spans="1:36" ht="12.75" hidden="1" customHeight="1" x14ac:dyDescent="0.2">
      <c r="A198" s="84"/>
      <c r="B198" s="84"/>
      <c r="C198" s="84"/>
      <c r="D198" s="86"/>
      <c r="E198" s="86"/>
      <c r="F198" s="86"/>
      <c r="G198" s="86"/>
      <c r="H198" s="84"/>
      <c r="I198" s="84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</row>
    <row r="199" spans="1:36" ht="12.75" hidden="1" customHeight="1" x14ac:dyDescent="0.2">
      <c r="A199" s="84"/>
      <c r="B199" s="84"/>
      <c r="C199" s="84"/>
      <c r="D199" s="86"/>
      <c r="E199" s="86"/>
      <c r="F199" s="86"/>
      <c r="G199" s="86"/>
      <c r="H199" s="84"/>
      <c r="I199" s="84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</row>
    <row r="200" spans="1:36" ht="12.75" hidden="1" customHeight="1" x14ac:dyDescent="0.2">
      <c r="A200" s="84"/>
      <c r="B200" s="84"/>
      <c r="C200" s="84"/>
      <c r="D200" s="86"/>
      <c r="E200" s="86"/>
      <c r="F200" s="86"/>
      <c r="G200" s="86"/>
      <c r="H200" s="84"/>
      <c r="I200" s="84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</row>
    <row r="201" spans="1:36" ht="12.75" hidden="1" customHeight="1" x14ac:dyDescent="0.2">
      <c r="A201" s="84"/>
      <c r="B201" s="84"/>
      <c r="C201" s="84"/>
      <c r="D201" s="86"/>
      <c r="E201" s="86"/>
      <c r="F201" s="86"/>
      <c r="G201" s="86"/>
      <c r="H201" s="84"/>
      <c r="I201" s="84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</row>
    <row r="202" spans="1:36" ht="12.75" hidden="1" customHeight="1" x14ac:dyDescent="0.2">
      <c r="A202" s="84"/>
      <c r="B202" s="84"/>
      <c r="C202" s="84"/>
      <c r="D202" s="86"/>
      <c r="E202" s="86"/>
      <c r="F202" s="86"/>
      <c r="G202" s="86"/>
      <c r="H202" s="84"/>
      <c r="I202" s="84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</row>
    <row r="203" spans="1:36" ht="12.75" hidden="1" customHeight="1" x14ac:dyDescent="0.2">
      <c r="A203" s="84"/>
      <c r="B203" s="84"/>
      <c r="C203" s="84"/>
      <c r="D203" s="86"/>
      <c r="E203" s="86"/>
      <c r="F203" s="86"/>
      <c r="G203" s="86"/>
      <c r="H203" s="84"/>
      <c r="I203" s="84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</row>
    <row r="204" spans="1:36" ht="12.75" hidden="1" customHeight="1" x14ac:dyDescent="0.2">
      <c r="A204" s="84"/>
      <c r="B204" s="84"/>
      <c r="C204" s="84"/>
      <c r="D204" s="86"/>
      <c r="E204" s="86"/>
      <c r="F204" s="86"/>
      <c r="G204" s="86"/>
      <c r="H204" s="84"/>
      <c r="I204" s="84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</row>
    <row r="205" spans="1:36" ht="12.75" hidden="1" customHeight="1" x14ac:dyDescent="0.2">
      <c r="A205" s="84"/>
      <c r="B205" s="84"/>
      <c r="C205" s="84"/>
      <c r="D205" s="86"/>
      <c r="E205" s="86"/>
      <c r="F205" s="86"/>
      <c r="G205" s="86"/>
      <c r="H205" s="84"/>
      <c r="I205" s="84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</row>
    <row r="206" spans="1:36" ht="12.75" hidden="1" customHeight="1" x14ac:dyDescent="0.2">
      <c r="A206" s="84"/>
      <c r="B206" s="84"/>
      <c r="C206" s="84"/>
      <c r="D206" s="86"/>
      <c r="E206" s="86"/>
      <c r="F206" s="86"/>
      <c r="G206" s="86"/>
      <c r="H206" s="84"/>
      <c r="I206" s="84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</row>
    <row r="207" spans="1:36" ht="12.75" hidden="1" customHeight="1" x14ac:dyDescent="0.2">
      <c r="A207" s="84"/>
      <c r="B207" s="84"/>
      <c r="C207" s="84"/>
      <c r="D207" s="86"/>
      <c r="E207" s="86"/>
      <c r="F207" s="86"/>
      <c r="G207" s="86"/>
      <c r="H207" s="84"/>
      <c r="I207" s="84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</row>
    <row r="208" spans="1:36" ht="12.75" hidden="1" customHeight="1" x14ac:dyDescent="0.2">
      <c r="A208" s="84"/>
      <c r="B208" s="84"/>
      <c r="C208" s="84"/>
      <c r="D208" s="86"/>
      <c r="E208" s="86"/>
      <c r="F208" s="86"/>
      <c r="G208" s="86"/>
      <c r="H208" s="84"/>
      <c r="I208" s="84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</row>
    <row r="209" spans="1:36" ht="12.75" hidden="1" customHeight="1" x14ac:dyDescent="0.2">
      <c r="A209" s="84"/>
      <c r="B209" s="84"/>
      <c r="C209" s="84"/>
      <c r="D209" s="86"/>
      <c r="E209" s="86"/>
      <c r="F209" s="86"/>
      <c r="G209" s="86"/>
      <c r="H209" s="84"/>
      <c r="I209" s="84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</row>
    <row r="210" spans="1:36" ht="12.75" hidden="1" customHeight="1" x14ac:dyDescent="0.2">
      <c r="A210" s="84"/>
      <c r="B210" s="84"/>
      <c r="C210" s="84"/>
      <c r="D210" s="86"/>
      <c r="E210" s="86"/>
      <c r="F210" s="86"/>
      <c r="G210" s="86"/>
      <c r="H210" s="84"/>
      <c r="I210" s="84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</row>
    <row r="211" spans="1:36" ht="12.75" hidden="1" customHeight="1" x14ac:dyDescent="0.2">
      <c r="A211" s="84"/>
      <c r="B211" s="84"/>
      <c r="C211" s="84"/>
      <c r="D211" s="86"/>
      <c r="E211" s="86"/>
      <c r="F211" s="86"/>
      <c r="G211" s="86"/>
      <c r="H211" s="84"/>
      <c r="I211" s="84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</row>
    <row r="212" spans="1:36" ht="12.75" hidden="1" customHeight="1" x14ac:dyDescent="0.2">
      <c r="A212" s="84"/>
      <c r="B212" s="84"/>
      <c r="C212" s="84"/>
      <c r="D212" s="86"/>
      <c r="E212" s="86"/>
      <c r="F212" s="86"/>
      <c r="G212" s="86"/>
      <c r="H212" s="84"/>
      <c r="I212" s="84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</row>
    <row r="213" spans="1:36" ht="12.75" hidden="1" customHeight="1" x14ac:dyDescent="0.2">
      <c r="A213" s="84"/>
      <c r="B213" s="84"/>
      <c r="C213" s="84"/>
      <c r="D213" s="86"/>
      <c r="E213" s="86"/>
      <c r="F213" s="86"/>
      <c r="G213" s="86"/>
      <c r="H213" s="84"/>
      <c r="I213" s="84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</row>
    <row r="214" spans="1:36" ht="12.75" hidden="1" customHeight="1" x14ac:dyDescent="0.2">
      <c r="A214" s="84"/>
      <c r="B214" s="84"/>
      <c r="C214" s="84"/>
      <c r="D214" s="86"/>
      <c r="E214" s="86"/>
      <c r="F214" s="86"/>
      <c r="G214" s="86"/>
      <c r="H214" s="84"/>
      <c r="I214" s="84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</row>
    <row r="215" spans="1:36" ht="12.75" hidden="1" customHeight="1" x14ac:dyDescent="0.2">
      <c r="A215" s="84"/>
      <c r="B215" s="84"/>
      <c r="C215" s="84"/>
      <c r="D215" s="86"/>
      <c r="E215" s="86"/>
      <c r="F215" s="86"/>
      <c r="G215" s="86"/>
      <c r="H215" s="84"/>
      <c r="I215" s="84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</row>
    <row r="216" spans="1:36" ht="12.75" hidden="1" customHeight="1" x14ac:dyDescent="0.2">
      <c r="A216" s="84"/>
      <c r="B216" s="84"/>
      <c r="C216" s="84"/>
      <c r="D216" s="86"/>
      <c r="E216" s="86"/>
      <c r="F216" s="86"/>
      <c r="G216" s="86"/>
      <c r="H216" s="84"/>
      <c r="I216" s="84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</row>
    <row r="217" spans="1:36" ht="12.75" hidden="1" customHeight="1" x14ac:dyDescent="0.2">
      <c r="A217" s="84"/>
      <c r="B217" s="84"/>
      <c r="C217" s="84"/>
      <c r="D217" s="86"/>
      <c r="E217" s="86"/>
      <c r="F217" s="86"/>
      <c r="G217" s="86"/>
      <c r="H217" s="84"/>
      <c r="I217" s="84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</row>
    <row r="218" spans="1:36" ht="12.75" hidden="1" customHeight="1" x14ac:dyDescent="0.2">
      <c r="A218" s="84"/>
      <c r="B218" s="84"/>
      <c r="C218" s="84"/>
      <c r="D218" s="86"/>
      <c r="E218" s="86"/>
      <c r="F218" s="86"/>
      <c r="G218" s="86"/>
      <c r="H218" s="84"/>
      <c r="I218" s="84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</row>
    <row r="219" spans="1:36" ht="12.75" hidden="1" customHeight="1" x14ac:dyDescent="0.2">
      <c r="A219" s="84"/>
      <c r="B219" s="84"/>
      <c r="C219" s="84"/>
      <c r="D219" s="86"/>
      <c r="E219" s="86"/>
      <c r="F219" s="86"/>
      <c r="G219" s="86"/>
      <c r="H219" s="84"/>
      <c r="I219" s="84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</row>
    <row r="220" spans="1:36" ht="12.75" hidden="1" customHeight="1" x14ac:dyDescent="0.2">
      <c r="A220" s="84"/>
      <c r="B220" s="84"/>
      <c r="C220" s="84"/>
      <c r="D220" s="86"/>
      <c r="E220" s="86"/>
      <c r="F220" s="86"/>
      <c r="G220" s="86"/>
      <c r="H220" s="84"/>
      <c r="I220" s="84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</row>
    <row r="221" spans="1:36" ht="12.75" hidden="1" customHeight="1" x14ac:dyDescent="0.2">
      <c r="A221" s="84"/>
      <c r="B221" s="84"/>
      <c r="C221" s="84"/>
      <c r="D221" s="86"/>
      <c r="E221" s="86"/>
      <c r="F221" s="86"/>
      <c r="G221" s="86"/>
      <c r="H221" s="84"/>
      <c r="I221" s="84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</row>
    <row r="222" spans="1:36" ht="12.75" hidden="1" customHeight="1" x14ac:dyDescent="0.2">
      <c r="A222" s="84"/>
      <c r="B222" s="84"/>
      <c r="C222" s="84"/>
      <c r="D222" s="86"/>
      <c r="E222" s="86"/>
      <c r="F222" s="86"/>
      <c r="G222" s="86"/>
      <c r="H222" s="84"/>
      <c r="I222" s="84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</row>
    <row r="223" spans="1:36" ht="12.75" hidden="1" customHeight="1" x14ac:dyDescent="0.2">
      <c r="A223" s="84"/>
      <c r="B223" s="84"/>
      <c r="C223" s="84"/>
      <c r="D223" s="86"/>
      <c r="E223" s="86"/>
      <c r="F223" s="86"/>
      <c r="G223" s="86"/>
      <c r="H223" s="84"/>
      <c r="I223" s="84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</row>
    <row r="224" spans="1:36" ht="12.75" hidden="1" customHeight="1" x14ac:dyDescent="0.2">
      <c r="A224" s="84"/>
      <c r="B224" s="84"/>
      <c r="C224" s="84"/>
      <c r="D224" s="86"/>
      <c r="E224" s="86"/>
      <c r="F224" s="86"/>
      <c r="G224" s="86"/>
      <c r="H224" s="84"/>
      <c r="I224" s="84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</row>
    <row r="225" spans="1:36" ht="12.75" hidden="1" customHeight="1" x14ac:dyDescent="0.2">
      <c r="A225" s="84"/>
      <c r="B225" s="84"/>
      <c r="C225" s="84"/>
      <c r="D225" s="86"/>
      <c r="E225" s="86"/>
      <c r="F225" s="86"/>
      <c r="G225" s="86"/>
      <c r="H225" s="84"/>
      <c r="I225" s="84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</row>
    <row r="226" spans="1:36" ht="12.75" hidden="1" customHeight="1" x14ac:dyDescent="0.2">
      <c r="A226" s="84"/>
      <c r="B226" s="84"/>
      <c r="C226" s="84"/>
      <c r="D226" s="86"/>
      <c r="E226" s="86"/>
      <c r="F226" s="86"/>
      <c r="G226" s="86"/>
      <c r="H226" s="84"/>
      <c r="I226" s="84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</row>
    <row r="227" spans="1:36" ht="12.75" hidden="1" customHeight="1" x14ac:dyDescent="0.2">
      <c r="A227" s="84"/>
      <c r="B227" s="84"/>
      <c r="C227" s="84"/>
      <c r="D227" s="86"/>
      <c r="E227" s="86"/>
      <c r="F227" s="86"/>
      <c r="G227" s="86"/>
      <c r="H227" s="84"/>
      <c r="I227" s="84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</row>
    <row r="228" spans="1:36" ht="12.75" hidden="1" customHeight="1" x14ac:dyDescent="0.2">
      <c r="A228" s="84"/>
      <c r="B228" s="84"/>
      <c r="C228" s="84"/>
      <c r="D228" s="86"/>
      <c r="E228" s="86"/>
      <c r="F228" s="86"/>
      <c r="G228" s="86"/>
      <c r="H228" s="84"/>
      <c r="I228" s="84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</row>
    <row r="229" spans="1:36" ht="12.75" hidden="1" customHeight="1" x14ac:dyDescent="0.2">
      <c r="A229" s="84"/>
      <c r="B229" s="84"/>
      <c r="C229" s="84"/>
      <c r="D229" s="86"/>
      <c r="E229" s="86"/>
      <c r="F229" s="86"/>
      <c r="G229" s="86"/>
      <c r="H229" s="84"/>
      <c r="I229" s="84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</row>
    <row r="230" spans="1:36" ht="12.75" hidden="1" customHeight="1" x14ac:dyDescent="0.2">
      <c r="A230" s="84"/>
      <c r="B230" s="84"/>
      <c r="C230" s="84"/>
      <c r="D230" s="86"/>
      <c r="E230" s="86"/>
      <c r="F230" s="86"/>
      <c r="G230" s="86"/>
      <c r="H230" s="84"/>
      <c r="I230" s="84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</row>
    <row r="231" spans="1:36" ht="12.75" hidden="1" customHeight="1" x14ac:dyDescent="0.2">
      <c r="A231" s="84"/>
      <c r="B231" s="84"/>
      <c r="C231" s="84"/>
      <c r="D231" s="86"/>
      <c r="E231" s="86"/>
      <c r="F231" s="86"/>
      <c r="G231" s="86"/>
      <c r="H231" s="84"/>
      <c r="I231" s="84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</row>
    <row r="232" spans="1:36" ht="12.75" hidden="1" customHeight="1" x14ac:dyDescent="0.2">
      <c r="A232" s="84"/>
      <c r="B232" s="84"/>
      <c r="C232" s="84"/>
      <c r="D232" s="86"/>
      <c r="E232" s="86"/>
      <c r="F232" s="86"/>
      <c r="G232" s="86"/>
      <c r="H232" s="84"/>
      <c r="I232" s="84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</row>
    <row r="233" spans="1:36" ht="12.75" hidden="1" customHeight="1" x14ac:dyDescent="0.2">
      <c r="A233" s="84"/>
      <c r="B233" s="84"/>
      <c r="C233" s="84"/>
      <c r="D233" s="86"/>
      <c r="E233" s="86"/>
      <c r="F233" s="86"/>
      <c r="G233" s="86"/>
      <c r="H233" s="84"/>
      <c r="I233" s="84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</row>
    <row r="234" spans="1:36" ht="12.75" hidden="1" customHeight="1" x14ac:dyDescent="0.2">
      <c r="A234" s="84"/>
      <c r="B234" s="84"/>
      <c r="C234" s="84"/>
      <c r="D234" s="86"/>
      <c r="E234" s="86"/>
      <c r="F234" s="86"/>
      <c r="G234" s="86"/>
      <c r="H234" s="84"/>
      <c r="I234" s="84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</row>
    <row r="235" spans="1:36" ht="12.75" hidden="1" customHeight="1" x14ac:dyDescent="0.2">
      <c r="A235" s="84"/>
      <c r="B235" s="84"/>
      <c r="C235" s="84"/>
      <c r="D235" s="86"/>
      <c r="E235" s="86"/>
      <c r="F235" s="86"/>
      <c r="G235" s="86"/>
      <c r="H235" s="84"/>
      <c r="I235" s="84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</row>
    <row r="236" spans="1:36" ht="12.75" hidden="1" customHeight="1" x14ac:dyDescent="0.2">
      <c r="A236" s="84"/>
      <c r="B236" s="84"/>
      <c r="C236" s="84"/>
      <c r="D236" s="86"/>
      <c r="E236" s="86"/>
      <c r="F236" s="86"/>
      <c r="G236" s="86"/>
      <c r="H236" s="84"/>
      <c r="I236" s="84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</row>
    <row r="237" spans="1:36" ht="12.75" hidden="1" customHeight="1" x14ac:dyDescent="0.2">
      <c r="A237" s="84"/>
      <c r="B237" s="84"/>
      <c r="C237" s="84"/>
      <c r="D237" s="86"/>
      <c r="E237" s="86"/>
      <c r="F237" s="86"/>
      <c r="G237" s="86"/>
      <c r="H237" s="84"/>
      <c r="I237" s="84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</row>
    <row r="238" spans="1:36" ht="12.75" hidden="1" customHeight="1" x14ac:dyDescent="0.2">
      <c r="A238" s="84"/>
      <c r="B238" s="84"/>
      <c r="C238" s="84"/>
      <c r="D238" s="86"/>
      <c r="E238" s="86"/>
      <c r="F238" s="86"/>
      <c r="G238" s="86"/>
      <c r="H238" s="84"/>
      <c r="I238" s="84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</row>
    <row r="239" spans="1:36" ht="12.75" hidden="1" customHeight="1" x14ac:dyDescent="0.2">
      <c r="A239" s="84"/>
      <c r="B239" s="84"/>
      <c r="C239" s="84"/>
      <c r="D239" s="86"/>
      <c r="E239" s="86"/>
      <c r="F239" s="86"/>
      <c r="G239" s="86"/>
      <c r="H239" s="84"/>
      <c r="I239" s="84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</row>
    <row r="240" spans="1:36" ht="12.75" hidden="1" customHeight="1" x14ac:dyDescent="0.2">
      <c r="A240" s="84"/>
      <c r="B240" s="84"/>
      <c r="C240" s="84"/>
      <c r="D240" s="86"/>
      <c r="E240" s="86"/>
      <c r="F240" s="86"/>
      <c r="G240" s="86"/>
      <c r="H240" s="84"/>
      <c r="I240" s="84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</row>
    <row r="241" spans="1:36" ht="12.75" hidden="1" customHeight="1" x14ac:dyDescent="0.2">
      <c r="A241" s="84"/>
      <c r="B241" s="84"/>
      <c r="C241" s="84"/>
      <c r="D241" s="86"/>
      <c r="E241" s="86"/>
      <c r="F241" s="86"/>
      <c r="G241" s="86"/>
      <c r="H241" s="84"/>
      <c r="I241" s="84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</row>
    <row r="242" spans="1:36" ht="12.75" hidden="1" customHeight="1" x14ac:dyDescent="0.2">
      <c r="A242" s="84"/>
      <c r="B242" s="84"/>
      <c r="C242" s="84"/>
      <c r="D242" s="86"/>
      <c r="E242" s="86"/>
      <c r="F242" s="86"/>
      <c r="G242" s="86"/>
      <c r="H242" s="84"/>
      <c r="I242" s="84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</row>
    <row r="243" spans="1:36" ht="12.75" hidden="1" customHeight="1" x14ac:dyDescent="0.2">
      <c r="A243" s="84"/>
      <c r="B243" s="84"/>
      <c r="C243" s="84"/>
      <c r="D243" s="86"/>
      <c r="E243" s="86"/>
      <c r="F243" s="86"/>
      <c r="G243" s="86"/>
      <c r="H243" s="84"/>
      <c r="I243" s="84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</row>
    <row r="244" spans="1:36" ht="12.75" hidden="1" customHeight="1" x14ac:dyDescent="0.2">
      <c r="A244" s="84"/>
      <c r="B244" s="84"/>
      <c r="C244" s="84"/>
      <c r="D244" s="86"/>
      <c r="E244" s="86"/>
      <c r="F244" s="86"/>
      <c r="G244" s="86"/>
      <c r="H244" s="84"/>
      <c r="I244" s="84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</row>
    <row r="245" spans="1:36" ht="12.75" hidden="1" customHeight="1" x14ac:dyDescent="0.2">
      <c r="A245" s="84"/>
      <c r="B245" s="84"/>
      <c r="C245" s="84"/>
      <c r="D245" s="86"/>
      <c r="E245" s="86"/>
      <c r="F245" s="86"/>
      <c r="G245" s="86"/>
      <c r="H245" s="84"/>
      <c r="I245" s="84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</row>
    <row r="246" spans="1:36" ht="12.75" hidden="1" customHeight="1" x14ac:dyDescent="0.2">
      <c r="A246" s="84"/>
      <c r="B246" s="84"/>
      <c r="C246" s="84"/>
      <c r="D246" s="86"/>
      <c r="E246" s="86"/>
      <c r="F246" s="86"/>
      <c r="G246" s="86"/>
      <c r="H246" s="84"/>
      <c r="I246" s="84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</row>
    <row r="247" spans="1:36" ht="12.75" hidden="1" customHeight="1" x14ac:dyDescent="0.2">
      <c r="A247" s="84"/>
      <c r="B247" s="84"/>
      <c r="C247" s="84"/>
      <c r="D247" s="86"/>
      <c r="E247" s="86"/>
      <c r="F247" s="86"/>
      <c r="G247" s="86"/>
      <c r="H247" s="84"/>
      <c r="I247" s="84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</row>
    <row r="248" spans="1:36" ht="12.75" hidden="1" customHeight="1" x14ac:dyDescent="0.2">
      <c r="A248" s="84"/>
      <c r="B248" s="84"/>
      <c r="C248" s="84"/>
      <c r="D248" s="86"/>
      <c r="E248" s="86"/>
      <c r="F248" s="86"/>
      <c r="G248" s="86"/>
      <c r="H248" s="84"/>
      <c r="I248" s="84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</row>
    <row r="249" spans="1:36" ht="12.75" hidden="1" customHeight="1" x14ac:dyDescent="0.2">
      <c r="A249" s="84"/>
      <c r="B249" s="84"/>
      <c r="C249" s="84"/>
      <c r="D249" s="86"/>
      <c r="E249" s="86"/>
      <c r="F249" s="86"/>
      <c r="G249" s="86"/>
      <c r="H249" s="84"/>
      <c r="I249" s="84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</row>
    <row r="250" spans="1:36" ht="12.75" hidden="1" customHeight="1" x14ac:dyDescent="0.2">
      <c r="A250" s="84"/>
      <c r="B250" s="84"/>
      <c r="C250" s="84"/>
      <c r="D250" s="86"/>
      <c r="E250" s="86"/>
      <c r="F250" s="86"/>
      <c r="G250" s="86"/>
      <c r="H250" s="84"/>
      <c r="I250" s="84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</row>
    <row r="251" spans="1:36" ht="12.75" hidden="1" customHeight="1" x14ac:dyDescent="0.2">
      <c r="A251" s="84"/>
      <c r="B251" s="84"/>
      <c r="C251" s="84"/>
      <c r="D251" s="86"/>
      <c r="E251" s="86"/>
      <c r="F251" s="86"/>
      <c r="G251" s="86"/>
      <c r="H251" s="84"/>
      <c r="I251" s="84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</row>
    <row r="252" spans="1:36" ht="12.75" hidden="1" customHeight="1" x14ac:dyDescent="0.2">
      <c r="A252" s="84"/>
      <c r="B252" s="84"/>
      <c r="C252" s="84"/>
      <c r="D252" s="86"/>
      <c r="E252" s="86"/>
      <c r="F252" s="86"/>
      <c r="G252" s="86"/>
      <c r="H252" s="84"/>
      <c r="I252" s="84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</row>
    <row r="253" spans="1:36" ht="12.75" hidden="1" customHeight="1" x14ac:dyDescent="0.2">
      <c r="A253" s="84"/>
      <c r="B253" s="84"/>
      <c r="C253" s="84"/>
      <c r="D253" s="86"/>
      <c r="E253" s="86"/>
      <c r="F253" s="86"/>
      <c r="G253" s="86"/>
      <c r="H253" s="84"/>
      <c r="I253" s="84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</row>
    <row r="254" spans="1:36" ht="12.75" hidden="1" customHeight="1" x14ac:dyDescent="0.2">
      <c r="A254" s="84"/>
      <c r="B254" s="84"/>
      <c r="C254" s="84"/>
      <c r="D254" s="86"/>
      <c r="E254" s="86"/>
      <c r="F254" s="86"/>
      <c r="G254" s="86"/>
      <c r="H254" s="84"/>
      <c r="I254" s="84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</row>
    <row r="255" spans="1:36" ht="12.75" hidden="1" customHeight="1" x14ac:dyDescent="0.2">
      <c r="A255" s="84"/>
      <c r="B255" s="84"/>
      <c r="C255" s="84"/>
      <c r="D255" s="86"/>
      <c r="E255" s="86"/>
      <c r="F255" s="86"/>
      <c r="G255" s="86"/>
      <c r="H255" s="84"/>
      <c r="I255" s="84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</row>
    <row r="256" spans="1:36" ht="12.75" hidden="1" customHeight="1" x14ac:dyDescent="0.2">
      <c r="A256" s="84"/>
      <c r="B256" s="84"/>
      <c r="C256" s="84"/>
      <c r="D256" s="86"/>
      <c r="E256" s="86"/>
      <c r="F256" s="86"/>
      <c r="G256" s="86"/>
      <c r="H256" s="84"/>
      <c r="I256" s="84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</row>
    <row r="257" spans="1:36" ht="12.75" hidden="1" customHeight="1" x14ac:dyDescent="0.2">
      <c r="A257" s="84"/>
      <c r="B257" s="84"/>
      <c r="C257" s="84"/>
      <c r="D257" s="86"/>
      <c r="E257" s="86"/>
      <c r="F257" s="86"/>
      <c r="G257" s="86"/>
      <c r="H257" s="84"/>
      <c r="I257" s="84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</row>
    <row r="258" spans="1:36" ht="12.75" hidden="1" customHeight="1" x14ac:dyDescent="0.2">
      <c r="A258" s="84"/>
      <c r="B258" s="84"/>
      <c r="C258" s="84"/>
      <c r="D258" s="86"/>
      <c r="E258" s="86"/>
      <c r="F258" s="86"/>
      <c r="G258" s="86"/>
      <c r="H258" s="84"/>
      <c r="I258" s="84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</row>
    <row r="259" spans="1:36" ht="12.75" hidden="1" customHeight="1" x14ac:dyDescent="0.2">
      <c r="A259" s="84"/>
      <c r="B259" s="84"/>
      <c r="C259" s="84"/>
      <c r="D259" s="86"/>
      <c r="E259" s="86"/>
      <c r="F259" s="86"/>
      <c r="G259" s="86"/>
      <c r="H259" s="84"/>
      <c r="I259" s="84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</row>
    <row r="260" spans="1:36" ht="12.75" hidden="1" customHeight="1" x14ac:dyDescent="0.2">
      <c r="A260" s="84"/>
      <c r="B260" s="84"/>
      <c r="C260" s="84"/>
      <c r="D260" s="86"/>
      <c r="E260" s="86"/>
      <c r="F260" s="86"/>
      <c r="G260" s="86"/>
      <c r="H260" s="84"/>
      <c r="I260" s="84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</row>
    <row r="261" spans="1:36" ht="12.75" hidden="1" customHeight="1" x14ac:dyDescent="0.2">
      <c r="A261" s="84"/>
      <c r="B261" s="84"/>
      <c r="C261" s="84"/>
      <c r="D261" s="86"/>
      <c r="E261" s="86"/>
      <c r="F261" s="86"/>
      <c r="G261" s="86"/>
      <c r="H261" s="84"/>
      <c r="I261" s="84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</row>
    <row r="262" spans="1:36" ht="12.75" hidden="1" customHeight="1" x14ac:dyDescent="0.2">
      <c r="A262" s="84"/>
      <c r="B262" s="84"/>
      <c r="C262" s="84"/>
      <c r="D262" s="86"/>
      <c r="E262" s="86"/>
      <c r="F262" s="86"/>
      <c r="G262" s="86"/>
      <c r="H262" s="84"/>
      <c r="I262" s="84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</row>
    <row r="263" spans="1:36" ht="12.75" hidden="1" customHeight="1" x14ac:dyDescent="0.2">
      <c r="A263" s="84"/>
      <c r="B263" s="84"/>
      <c r="C263" s="84"/>
      <c r="D263" s="86"/>
      <c r="E263" s="86"/>
      <c r="F263" s="86"/>
      <c r="G263" s="86"/>
      <c r="H263" s="84"/>
      <c r="I263" s="84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</row>
    <row r="264" spans="1:36" ht="12.75" hidden="1" customHeight="1" x14ac:dyDescent="0.2">
      <c r="A264" s="84"/>
      <c r="B264" s="84"/>
      <c r="C264" s="84"/>
      <c r="D264" s="86"/>
      <c r="E264" s="86"/>
      <c r="F264" s="86"/>
      <c r="G264" s="86"/>
      <c r="H264" s="84"/>
      <c r="I264" s="84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</row>
    <row r="265" spans="1:36" ht="12.75" hidden="1" customHeight="1" x14ac:dyDescent="0.2">
      <c r="A265" s="84"/>
      <c r="B265" s="84"/>
      <c r="C265" s="84"/>
      <c r="D265" s="86"/>
      <c r="E265" s="86"/>
      <c r="F265" s="86"/>
      <c r="G265" s="86"/>
      <c r="H265" s="84"/>
      <c r="I265" s="84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</row>
    <row r="266" spans="1:36" ht="12.75" hidden="1" customHeight="1" x14ac:dyDescent="0.2">
      <c r="A266" s="84"/>
      <c r="B266" s="84"/>
      <c r="C266" s="84"/>
      <c r="D266" s="86"/>
      <c r="E266" s="86"/>
      <c r="F266" s="86"/>
      <c r="G266" s="86"/>
      <c r="H266" s="84"/>
      <c r="I266" s="84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</row>
    <row r="267" spans="1:36" ht="12.75" hidden="1" customHeight="1" x14ac:dyDescent="0.2">
      <c r="A267" s="84"/>
      <c r="B267" s="84"/>
      <c r="C267" s="84"/>
      <c r="D267" s="86"/>
      <c r="E267" s="86"/>
      <c r="F267" s="86"/>
      <c r="G267" s="86"/>
      <c r="H267" s="84"/>
      <c r="I267" s="84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</row>
    <row r="268" spans="1:36" ht="12.75" hidden="1" customHeight="1" x14ac:dyDescent="0.2">
      <c r="A268" s="84"/>
      <c r="B268" s="84"/>
      <c r="C268" s="84"/>
      <c r="D268" s="86"/>
      <c r="E268" s="86"/>
      <c r="F268" s="86"/>
      <c r="G268" s="86"/>
      <c r="H268" s="84"/>
      <c r="I268" s="84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</row>
    <row r="269" spans="1:36" ht="12.75" hidden="1" customHeight="1" x14ac:dyDescent="0.2">
      <c r="A269" s="84"/>
      <c r="B269" s="84"/>
      <c r="C269" s="84"/>
      <c r="D269" s="86"/>
      <c r="E269" s="86"/>
      <c r="F269" s="86"/>
      <c r="G269" s="86"/>
      <c r="H269" s="84"/>
      <c r="I269" s="84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</row>
    <row r="270" spans="1:36" ht="12.75" hidden="1" customHeight="1" x14ac:dyDescent="0.2">
      <c r="A270" s="84"/>
      <c r="B270" s="84"/>
      <c r="C270" s="84"/>
      <c r="D270" s="86"/>
      <c r="E270" s="86"/>
      <c r="F270" s="86"/>
      <c r="G270" s="86"/>
      <c r="H270" s="84"/>
      <c r="I270" s="84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</row>
    <row r="271" spans="1:36" ht="12.75" hidden="1" customHeight="1" x14ac:dyDescent="0.2">
      <c r="A271" s="84"/>
      <c r="B271" s="84"/>
      <c r="C271" s="84"/>
      <c r="D271" s="86"/>
      <c r="E271" s="86"/>
      <c r="F271" s="86"/>
      <c r="G271" s="86"/>
      <c r="H271" s="84"/>
      <c r="I271" s="84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</row>
    <row r="272" spans="1:36" ht="12.75" hidden="1" customHeight="1" x14ac:dyDescent="0.2">
      <c r="A272" s="84"/>
      <c r="B272" s="84"/>
      <c r="C272" s="84"/>
      <c r="D272" s="86"/>
      <c r="E272" s="86"/>
      <c r="F272" s="86"/>
      <c r="G272" s="86"/>
      <c r="H272" s="84"/>
      <c r="I272" s="84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</row>
    <row r="273" spans="1:36" ht="12.75" hidden="1" customHeight="1" x14ac:dyDescent="0.2">
      <c r="A273" s="84"/>
      <c r="B273" s="84"/>
      <c r="C273" s="84"/>
      <c r="D273" s="86"/>
      <c r="E273" s="86"/>
      <c r="F273" s="86"/>
      <c r="G273" s="86"/>
      <c r="H273" s="84"/>
      <c r="I273" s="84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</row>
    <row r="274" spans="1:36" ht="12.75" hidden="1" customHeight="1" x14ac:dyDescent="0.2">
      <c r="A274" s="84"/>
      <c r="B274" s="84"/>
      <c r="C274" s="84"/>
      <c r="D274" s="86"/>
      <c r="E274" s="86"/>
      <c r="F274" s="86"/>
      <c r="G274" s="86"/>
      <c r="H274" s="84"/>
      <c r="I274" s="84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</row>
    <row r="275" spans="1:36" ht="12.75" hidden="1" customHeight="1" x14ac:dyDescent="0.2">
      <c r="A275" s="84"/>
      <c r="B275" s="84"/>
      <c r="C275" s="84"/>
      <c r="D275" s="86"/>
      <c r="E275" s="86"/>
      <c r="F275" s="86"/>
      <c r="G275" s="86"/>
      <c r="H275" s="84"/>
      <c r="I275" s="84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</row>
    <row r="276" spans="1:36" ht="12.75" hidden="1" customHeight="1" x14ac:dyDescent="0.2">
      <c r="A276" s="84"/>
      <c r="B276" s="84"/>
      <c r="C276" s="84"/>
      <c r="D276" s="86"/>
      <c r="E276" s="86"/>
      <c r="F276" s="86"/>
      <c r="G276" s="86"/>
      <c r="H276" s="84"/>
      <c r="I276" s="84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</row>
    <row r="277" spans="1:36" ht="12.75" hidden="1" customHeight="1" x14ac:dyDescent="0.2">
      <c r="A277" s="84"/>
      <c r="B277" s="84"/>
      <c r="C277" s="84"/>
      <c r="D277" s="86"/>
      <c r="E277" s="86"/>
      <c r="F277" s="86"/>
      <c r="G277" s="86"/>
      <c r="H277" s="84"/>
      <c r="I277" s="84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</row>
    <row r="278" spans="1:36" ht="12.75" hidden="1" customHeight="1" x14ac:dyDescent="0.2">
      <c r="A278" s="84"/>
      <c r="B278" s="84"/>
      <c r="C278" s="84"/>
      <c r="D278" s="86"/>
      <c r="E278" s="86"/>
      <c r="F278" s="86"/>
      <c r="G278" s="86"/>
      <c r="H278" s="84"/>
      <c r="I278" s="84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</row>
    <row r="279" spans="1:36" ht="12.75" hidden="1" customHeight="1" x14ac:dyDescent="0.2">
      <c r="A279" s="84"/>
      <c r="B279" s="84"/>
      <c r="C279" s="84"/>
      <c r="D279" s="86"/>
      <c r="E279" s="86"/>
      <c r="F279" s="86"/>
      <c r="G279" s="86"/>
      <c r="H279" s="84"/>
      <c r="I279" s="84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</row>
    <row r="280" spans="1:36" ht="12.75" hidden="1" customHeight="1" x14ac:dyDescent="0.2">
      <c r="A280" s="84"/>
      <c r="B280" s="84"/>
      <c r="C280" s="84"/>
      <c r="D280" s="86"/>
      <c r="E280" s="86"/>
      <c r="F280" s="86"/>
      <c r="G280" s="86"/>
      <c r="H280" s="84"/>
      <c r="I280" s="84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</row>
    <row r="281" spans="1:36" ht="12.75" hidden="1" customHeight="1" x14ac:dyDescent="0.2">
      <c r="A281" s="84"/>
      <c r="B281" s="84"/>
      <c r="C281" s="84"/>
      <c r="D281" s="86"/>
      <c r="E281" s="86"/>
      <c r="F281" s="86"/>
      <c r="G281" s="86"/>
      <c r="H281" s="84"/>
      <c r="I281" s="84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</row>
    <row r="282" spans="1:36" ht="12.75" hidden="1" customHeight="1" x14ac:dyDescent="0.2">
      <c r="A282" s="84"/>
      <c r="B282" s="84"/>
      <c r="C282" s="84"/>
      <c r="D282" s="86"/>
      <c r="E282" s="86"/>
      <c r="F282" s="86"/>
      <c r="G282" s="86"/>
      <c r="H282" s="84"/>
      <c r="I282" s="84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</row>
    <row r="283" spans="1:36" ht="12.75" hidden="1" customHeight="1" x14ac:dyDescent="0.2">
      <c r="A283" s="84"/>
      <c r="B283" s="84"/>
      <c r="C283" s="84"/>
      <c r="D283" s="86"/>
      <c r="E283" s="86"/>
      <c r="F283" s="86"/>
      <c r="G283" s="86"/>
      <c r="H283" s="84"/>
      <c r="I283" s="84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</row>
    <row r="284" spans="1:36" ht="12.75" hidden="1" customHeight="1" x14ac:dyDescent="0.2">
      <c r="A284" s="84"/>
      <c r="B284" s="84"/>
      <c r="C284" s="84"/>
      <c r="D284" s="86"/>
      <c r="E284" s="86"/>
      <c r="F284" s="86"/>
      <c r="G284" s="86"/>
      <c r="H284" s="84"/>
      <c r="I284" s="84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</row>
    <row r="285" spans="1:36" ht="12.75" hidden="1" customHeight="1" x14ac:dyDescent="0.2">
      <c r="A285" s="84"/>
      <c r="B285" s="84"/>
      <c r="C285" s="84"/>
      <c r="D285" s="86"/>
      <c r="E285" s="86"/>
      <c r="F285" s="86"/>
      <c r="G285" s="86"/>
      <c r="H285" s="84"/>
      <c r="I285" s="84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</row>
    <row r="286" spans="1:36" ht="12.75" hidden="1" customHeight="1" x14ac:dyDescent="0.2">
      <c r="A286" s="84"/>
      <c r="B286" s="84"/>
      <c r="C286" s="84"/>
      <c r="D286" s="86"/>
      <c r="E286" s="86"/>
      <c r="F286" s="86"/>
      <c r="G286" s="86"/>
      <c r="H286" s="84"/>
      <c r="I286" s="84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</row>
    <row r="287" spans="1:36" ht="12.75" hidden="1" customHeight="1" x14ac:dyDescent="0.2">
      <c r="A287" s="84"/>
      <c r="B287" s="84"/>
      <c r="C287" s="84"/>
      <c r="D287" s="86"/>
      <c r="E287" s="86"/>
      <c r="F287" s="86"/>
      <c r="G287" s="86"/>
      <c r="H287" s="84"/>
      <c r="I287" s="84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</row>
    <row r="288" spans="1:36" ht="12.75" hidden="1" customHeight="1" x14ac:dyDescent="0.2">
      <c r="A288" s="84"/>
      <c r="B288" s="84"/>
      <c r="C288" s="84"/>
      <c r="D288" s="86"/>
      <c r="E288" s="86"/>
      <c r="F288" s="86"/>
      <c r="G288" s="86"/>
      <c r="H288" s="84"/>
      <c r="I288" s="84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</row>
    <row r="289" spans="1:36" ht="12.75" hidden="1" customHeight="1" x14ac:dyDescent="0.2">
      <c r="A289" s="84"/>
      <c r="B289" s="84"/>
      <c r="C289" s="84"/>
      <c r="D289" s="86"/>
      <c r="E289" s="86"/>
      <c r="F289" s="86"/>
      <c r="G289" s="86"/>
      <c r="H289" s="84"/>
      <c r="I289" s="84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</row>
    <row r="290" spans="1:36" ht="12.75" hidden="1" customHeight="1" x14ac:dyDescent="0.2">
      <c r="A290" s="84"/>
      <c r="B290" s="84"/>
      <c r="C290" s="84"/>
      <c r="D290" s="86"/>
      <c r="E290" s="86"/>
      <c r="F290" s="86"/>
      <c r="G290" s="86"/>
      <c r="H290" s="84"/>
      <c r="I290" s="84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</row>
    <row r="291" spans="1:36" ht="12.75" hidden="1" customHeight="1" x14ac:dyDescent="0.2">
      <c r="A291" s="84"/>
      <c r="B291" s="84"/>
      <c r="C291" s="84"/>
      <c r="D291" s="86"/>
      <c r="E291" s="86"/>
      <c r="F291" s="86"/>
      <c r="G291" s="86"/>
      <c r="H291" s="84"/>
      <c r="I291" s="84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</row>
    <row r="292" spans="1:36" ht="12.75" hidden="1" customHeight="1" x14ac:dyDescent="0.2">
      <c r="A292" s="84"/>
      <c r="B292" s="84"/>
      <c r="C292" s="84"/>
      <c r="D292" s="86"/>
      <c r="E292" s="86"/>
      <c r="F292" s="86"/>
      <c r="G292" s="86"/>
      <c r="H292" s="84"/>
      <c r="I292" s="84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</row>
    <row r="293" spans="1:36" ht="12.75" hidden="1" customHeight="1" x14ac:dyDescent="0.2">
      <c r="A293" s="84"/>
      <c r="B293" s="84"/>
      <c r="C293" s="84"/>
      <c r="D293" s="86"/>
      <c r="E293" s="86"/>
      <c r="F293" s="86"/>
      <c r="G293" s="86"/>
      <c r="H293" s="84"/>
      <c r="I293" s="84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</row>
    <row r="294" spans="1:36" ht="12.75" hidden="1" customHeight="1" x14ac:dyDescent="0.2">
      <c r="A294" s="84"/>
      <c r="B294" s="84"/>
      <c r="C294" s="84"/>
      <c r="D294" s="86"/>
      <c r="E294" s="86"/>
      <c r="F294" s="86"/>
      <c r="G294" s="86"/>
      <c r="H294" s="84"/>
      <c r="I294" s="84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</row>
    <row r="295" spans="1:36" ht="12.75" hidden="1" customHeight="1" x14ac:dyDescent="0.2">
      <c r="A295" s="84"/>
      <c r="B295" s="84"/>
      <c r="C295" s="84"/>
      <c r="D295" s="86"/>
      <c r="E295" s="86"/>
      <c r="F295" s="86"/>
      <c r="G295" s="86"/>
      <c r="H295" s="84"/>
      <c r="I295" s="84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</row>
    <row r="296" spans="1:36" ht="12.75" hidden="1" customHeight="1" x14ac:dyDescent="0.2">
      <c r="A296" s="84"/>
      <c r="B296" s="84"/>
      <c r="C296" s="84"/>
      <c r="D296" s="86"/>
      <c r="E296" s="86"/>
      <c r="F296" s="86"/>
      <c r="G296" s="86"/>
      <c r="H296" s="84"/>
      <c r="I296" s="84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</row>
    <row r="297" spans="1:36" ht="12.75" hidden="1" customHeight="1" x14ac:dyDescent="0.2">
      <c r="A297" s="84"/>
      <c r="B297" s="84"/>
      <c r="C297" s="84"/>
      <c r="D297" s="86"/>
      <c r="E297" s="86"/>
      <c r="F297" s="86"/>
      <c r="G297" s="86"/>
      <c r="H297" s="84"/>
      <c r="I297" s="84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</row>
    <row r="298" spans="1:36" ht="12.75" hidden="1" customHeight="1" x14ac:dyDescent="0.2">
      <c r="A298" s="84"/>
      <c r="B298" s="84"/>
      <c r="C298" s="84"/>
      <c r="D298" s="86"/>
      <c r="E298" s="86"/>
      <c r="F298" s="86"/>
      <c r="G298" s="86"/>
      <c r="H298" s="84"/>
      <c r="I298" s="84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</row>
    <row r="299" spans="1:36" ht="12.75" hidden="1" customHeight="1" x14ac:dyDescent="0.2">
      <c r="A299" s="84"/>
      <c r="B299" s="84"/>
      <c r="C299" s="84"/>
      <c r="D299" s="86"/>
      <c r="E299" s="86"/>
      <c r="F299" s="86"/>
      <c r="G299" s="86"/>
      <c r="H299" s="84"/>
      <c r="I299" s="84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</row>
    <row r="300" spans="1:36" ht="12.75" hidden="1" customHeight="1" x14ac:dyDescent="0.2">
      <c r="A300" s="84"/>
      <c r="B300" s="84"/>
      <c r="C300" s="84"/>
      <c r="D300" s="86"/>
      <c r="E300" s="86"/>
      <c r="F300" s="86"/>
      <c r="G300" s="86"/>
      <c r="H300" s="84"/>
      <c r="I300" s="84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</row>
    <row r="301" spans="1:36" ht="12.75" hidden="1" customHeight="1" x14ac:dyDescent="0.2">
      <c r="A301" s="84"/>
      <c r="B301" s="84"/>
      <c r="C301" s="84"/>
      <c r="D301" s="86"/>
      <c r="E301" s="86"/>
      <c r="F301" s="86"/>
      <c r="G301" s="86"/>
      <c r="H301" s="84"/>
      <c r="I301" s="84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</row>
    <row r="302" spans="1:36" ht="12.75" hidden="1" customHeight="1" x14ac:dyDescent="0.2">
      <c r="A302" s="84"/>
      <c r="B302" s="84"/>
      <c r="C302" s="84"/>
      <c r="D302" s="86"/>
      <c r="E302" s="86"/>
      <c r="F302" s="86"/>
      <c r="G302" s="86"/>
      <c r="H302" s="84"/>
      <c r="I302" s="84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</row>
    <row r="303" spans="1:36" ht="12.75" hidden="1" customHeight="1" x14ac:dyDescent="0.2">
      <c r="A303" s="84"/>
      <c r="B303" s="84"/>
      <c r="C303" s="84"/>
      <c r="D303" s="86"/>
      <c r="E303" s="86"/>
      <c r="F303" s="86"/>
      <c r="G303" s="86"/>
      <c r="H303" s="84"/>
      <c r="I303" s="84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</row>
    <row r="304" spans="1:36" ht="12.75" hidden="1" customHeight="1" x14ac:dyDescent="0.2">
      <c r="A304" s="84"/>
      <c r="B304" s="84"/>
      <c r="C304" s="84"/>
      <c r="D304" s="86"/>
      <c r="E304" s="86"/>
      <c r="F304" s="86"/>
      <c r="G304" s="86"/>
      <c r="H304" s="84"/>
      <c r="I304" s="84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</row>
    <row r="305" spans="1:36" ht="12.75" hidden="1" customHeight="1" x14ac:dyDescent="0.2">
      <c r="A305" s="84"/>
      <c r="B305" s="84"/>
      <c r="C305" s="84"/>
      <c r="D305" s="86"/>
      <c r="E305" s="86"/>
      <c r="F305" s="86"/>
      <c r="G305" s="86"/>
      <c r="H305" s="84"/>
      <c r="I305" s="84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</row>
    <row r="306" spans="1:36" ht="12.75" hidden="1" customHeight="1" x14ac:dyDescent="0.2">
      <c r="A306" s="84"/>
      <c r="B306" s="84"/>
      <c r="C306" s="84"/>
      <c r="D306" s="86"/>
      <c r="E306" s="86"/>
      <c r="F306" s="86"/>
      <c r="G306" s="86"/>
      <c r="H306" s="84"/>
      <c r="I306" s="84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</row>
    <row r="307" spans="1:36" ht="12.75" hidden="1" customHeight="1" x14ac:dyDescent="0.2">
      <c r="A307" s="84"/>
      <c r="B307" s="84"/>
      <c r="C307" s="84"/>
      <c r="D307" s="86"/>
      <c r="E307" s="86"/>
      <c r="F307" s="86"/>
      <c r="G307" s="86"/>
      <c r="H307" s="84"/>
      <c r="I307" s="84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</row>
    <row r="308" spans="1:36" ht="12.75" hidden="1" customHeight="1" x14ac:dyDescent="0.2">
      <c r="A308" s="84"/>
      <c r="B308" s="84"/>
      <c r="C308" s="84"/>
      <c r="D308" s="86"/>
      <c r="E308" s="86"/>
      <c r="F308" s="86"/>
      <c r="G308" s="86"/>
      <c r="H308" s="84"/>
      <c r="I308" s="84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</row>
    <row r="309" spans="1:36" ht="12.75" hidden="1" customHeight="1" x14ac:dyDescent="0.2">
      <c r="A309" s="84"/>
      <c r="B309" s="84"/>
      <c r="C309" s="84"/>
      <c r="D309" s="86"/>
      <c r="E309" s="86"/>
      <c r="F309" s="86"/>
      <c r="G309" s="86"/>
      <c r="H309" s="84"/>
      <c r="I309" s="84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</row>
    <row r="310" spans="1:36" ht="12.75" hidden="1" customHeight="1" x14ac:dyDescent="0.2">
      <c r="A310" s="84"/>
      <c r="B310" s="84"/>
      <c r="C310" s="84"/>
      <c r="D310" s="86"/>
      <c r="E310" s="86"/>
      <c r="F310" s="86"/>
      <c r="G310" s="86"/>
      <c r="H310" s="84"/>
      <c r="I310" s="84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</row>
    <row r="311" spans="1:36" ht="12.75" hidden="1" customHeight="1" x14ac:dyDescent="0.2">
      <c r="A311" s="84"/>
      <c r="B311" s="84"/>
      <c r="C311" s="84"/>
      <c r="D311" s="86"/>
      <c r="E311" s="86"/>
      <c r="F311" s="86"/>
      <c r="G311" s="86"/>
      <c r="H311" s="84"/>
      <c r="I311" s="84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</row>
    <row r="312" spans="1:36" ht="12.75" hidden="1" customHeight="1" x14ac:dyDescent="0.2">
      <c r="A312" s="84"/>
      <c r="B312" s="84"/>
      <c r="C312" s="84"/>
      <c r="D312" s="86"/>
      <c r="E312" s="86"/>
      <c r="F312" s="86"/>
      <c r="G312" s="86"/>
      <c r="H312" s="84"/>
      <c r="I312" s="84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</row>
    <row r="313" spans="1:36" ht="12.75" hidden="1" customHeight="1" x14ac:dyDescent="0.2">
      <c r="A313" s="84"/>
      <c r="B313" s="84"/>
      <c r="C313" s="84"/>
      <c r="D313" s="86"/>
      <c r="E313" s="86"/>
      <c r="F313" s="86"/>
      <c r="G313" s="86"/>
      <c r="H313" s="84"/>
      <c r="I313" s="84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</row>
    <row r="314" spans="1:36" ht="12.75" hidden="1" customHeight="1" x14ac:dyDescent="0.2">
      <c r="A314" s="84"/>
      <c r="B314" s="84"/>
      <c r="C314" s="84"/>
      <c r="D314" s="86"/>
      <c r="E314" s="86"/>
      <c r="F314" s="86"/>
      <c r="G314" s="86"/>
      <c r="H314" s="84"/>
      <c r="I314" s="84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</row>
    <row r="315" spans="1:36" ht="12.75" hidden="1" customHeight="1" x14ac:dyDescent="0.2">
      <c r="A315" s="84"/>
      <c r="B315" s="84"/>
      <c r="C315" s="84"/>
      <c r="D315" s="86"/>
      <c r="E315" s="86"/>
      <c r="F315" s="86"/>
      <c r="G315" s="86"/>
      <c r="H315" s="84"/>
      <c r="I315" s="84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</row>
    <row r="316" spans="1:36" ht="12.75" hidden="1" customHeight="1" x14ac:dyDescent="0.2">
      <c r="A316" s="84"/>
      <c r="B316" s="84"/>
      <c r="C316" s="84"/>
      <c r="D316" s="86"/>
      <c r="E316" s="86"/>
      <c r="F316" s="86"/>
      <c r="G316" s="86"/>
      <c r="H316" s="84"/>
      <c r="I316" s="84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</row>
    <row r="317" spans="1:36" ht="12.75" hidden="1" customHeight="1" x14ac:dyDescent="0.2">
      <c r="A317" s="84"/>
      <c r="B317" s="84"/>
      <c r="C317" s="84"/>
      <c r="D317" s="86"/>
      <c r="E317" s="86"/>
      <c r="F317" s="86"/>
      <c r="G317" s="86"/>
      <c r="H317" s="84"/>
      <c r="I317" s="84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</row>
    <row r="318" spans="1:36" ht="12.75" hidden="1" customHeight="1" x14ac:dyDescent="0.2">
      <c r="A318" s="84"/>
      <c r="B318" s="84"/>
      <c r="C318" s="84"/>
      <c r="D318" s="86"/>
      <c r="E318" s="86"/>
      <c r="F318" s="86"/>
      <c r="G318" s="86"/>
      <c r="H318" s="84"/>
      <c r="I318" s="84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</row>
    <row r="319" spans="1:36" ht="12.75" hidden="1" customHeight="1" x14ac:dyDescent="0.2">
      <c r="A319" s="84"/>
      <c r="B319" s="84"/>
      <c r="C319" s="84"/>
      <c r="D319" s="86"/>
      <c r="E319" s="86"/>
      <c r="F319" s="86"/>
      <c r="G319" s="86"/>
      <c r="H319" s="84"/>
      <c r="I319" s="84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</row>
    <row r="320" spans="1:36" ht="12.75" hidden="1" customHeight="1" x14ac:dyDescent="0.2">
      <c r="A320" s="84"/>
      <c r="B320" s="84"/>
      <c r="C320" s="84"/>
      <c r="D320" s="86"/>
      <c r="E320" s="86"/>
      <c r="F320" s="86"/>
      <c r="G320" s="86"/>
      <c r="H320" s="84"/>
      <c r="I320" s="84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</row>
    <row r="321" spans="1:36" ht="12.75" hidden="1" customHeight="1" x14ac:dyDescent="0.2">
      <c r="A321" s="84"/>
      <c r="B321" s="84"/>
      <c r="C321" s="84"/>
      <c r="D321" s="86"/>
      <c r="E321" s="86"/>
      <c r="F321" s="86"/>
      <c r="G321" s="86"/>
      <c r="H321" s="84"/>
      <c r="I321" s="84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</row>
    <row r="322" spans="1:36" ht="12.75" hidden="1" customHeight="1" x14ac:dyDescent="0.2">
      <c r="A322" s="84"/>
      <c r="B322" s="84"/>
      <c r="C322" s="84"/>
      <c r="D322" s="86"/>
      <c r="E322" s="86"/>
      <c r="F322" s="86"/>
      <c r="G322" s="86"/>
      <c r="H322" s="84"/>
      <c r="I322" s="84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</row>
    <row r="323" spans="1:36" ht="12.75" hidden="1" customHeight="1" x14ac:dyDescent="0.2">
      <c r="A323" s="84"/>
      <c r="B323" s="84"/>
      <c r="C323" s="84"/>
      <c r="D323" s="86"/>
      <c r="E323" s="86"/>
      <c r="F323" s="86"/>
      <c r="G323" s="86"/>
      <c r="H323" s="84"/>
      <c r="I323" s="84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</row>
    <row r="324" spans="1:36" ht="12.75" hidden="1" customHeight="1" x14ac:dyDescent="0.2">
      <c r="A324" s="84"/>
      <c r="B324" s="84"/>
      <c r="C324" s="84"/>
      <c r="D324" s="86"/>
      <c r="E324" s="86"/>
      <c r="F324" s="86"/>
      <c r="G324" s="86"/>
      <c r="H324" s="84"/>
      <c r="I324" s="84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</row>
    <row r="325" spans="1:36" ht="12.75" hidden="1" customHeight="1" x14ac:dyDescent="0.2">
      <c r="A325" s="84"/>
      <c r="B325" s="84"/>
      <c r="C325" s="84"/>
      <c r="D325" s="86"/>
      <c r="E325" s="86"/>
      <c r="F325" s="86"/>
      <c r="G325" s="86"/>
      <c r="H325" s="84"/>
      <c r="I325" s="84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</row>
    <row r="326" spans="1:36" ht="12.75" hidden="1" customHeight="1" x14ac:dyDescent="0.2">
      <c r="A326" s="84"/>
      <c r="B326" s="84"/>
      <c r="C326" s="84"/>
      <c r="D326" s="86"/>
      <c r="E326" s="86"/>
      <c r="F326" s="86"/>
      <c r="G326" s="86"/>
      <c r="H326" s="84"/>
      <c r="I326" s="84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</row>
    <row r="327" spans="1:36" ht="12.75" hidden="1" customHeight="1" x14ac:dyDescent="0.2">
      <c r="A327" s="84"/>
      <c r="B327" s="84"/>
      <c r="C327" s="84"/>
      <c r="D327" s="86"/>
      <c r="E327" s="86"/>
      <c r="F327" s="86"/>
      <c r="G327" s="86"/>
      <c r="H327" s="84"/>
      <c r="I327" s="84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</row>
    <row r="328" spans="1:36" ht="12.75" hidden="1" customHeight="1" x14ac:dyDescent="0.2">
      <c r="A328" s="84"/>
      <c r="B328" s="84"/>
      <c r="C328" s="84"/>
      <c r="D328" s="86"/>
      <c r="E328" s="86"/>
      <c r="F328" s="86"/>
      <c r="G328" s="86"/>
      <c r="H328" s="84"/>
      <c r="I328" s="84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</row>
    <row r="329" spans="1:36" ht="12.75" hidden="1" customHeight="1" x14ac:dyDescent="0.2">
      <c r="A329" s="84"/>
      <c r="B329" s="84"/>
      <c r="C329" s="84"/>
      <c r="D329" s="86"/>
      <c r="E329" s="86"/>
      <c r="F329" s="86"/>
      <c r="G329" s="86"/>
      <c r="H329" s="84"/>
      <c r="I329" s="84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</row>
    <row r="330" spans="1:36" ht="12.75" hidden="1" customHeight="1" x14ac:dyDescent="0.2">
      <c r="A330" s="84"/>
      <c r="B330" s="84"/>
      <c r="C330" s="84"/>
      <c r="D330" s="86"/>
      <c r="E330" s="86"/>
      <c r="F330" s="86"/>
      <c r="G330" s="86"/>
      <c r="H330" s="84"/>
      <c r="I330" s="84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</row>
    <row r="331" spans="1:36" ht="12.75" hidden="1" customHeight="1" x14ac:dyDescent="0.2">
      <c r="A331" s="84"/>
      <c r="B331" s="84"/>
      <c r="C331" s="84"/>
      <c r="D331" s="86"/>
      <c r="E331" s="86"/>
      <c r="F331" s="86"/>
      <c r="G331" s="86"/>
      <c r="H331" s="84"/>
      <c r="I331" s="84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</row>
    <row r="332" spans="1:36" ht="12.75" hidden="1" customHeight="1" x14ac:dyDescent="0.2">
      <c r="A332" s="84"/>
      <c r="B332" s="84"/>
      <c r="C332" s="84"/>
      <c r="D332" s="86"/>
      <c r="E332" s="86"/>
      <c r="F332" s="86"/>
      <c r="G332" s="86"/>
      <c r="H332" s="84"/>
      <c r="I332" s="84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</row>
    <row r="333" spans="1:36" ht="12.75" hidden="1" customHeight="1" x14ac:dyDescent="0.2">
      <c r="A333" s="84"/>
      <c r="B333" s="84"/>
      <c r="C333" s="84"/>
      <c r="D333" s="86"/>
      <c r="E333" s="86"/>
      <c r="F333" s="86"/>
      <c r="G333" s="86"/>
      <c r="H333" s="84"/>
      <c r="I333" s="84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</row>
    <row r="334" spans="1:36" ht="12.75" hidden="1" customHeight="1" x14ac:dyDescent="0.2">
      <c r="A334" s="84"/>
      <c r="B334" s="84"/>
      <c r="C334" s="84"/>
      <c r="D334" s="86"/>
      <c r="E334" s="86"/>
      <c r="F334" s="86"/>
      <c r="G334" s="86"/>
      <c r="H334" s="84"/>
      <c r="I334" s="84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</row>
    <row r="335" spans="1:36" ht="12.75" hidden="1" customHeight="1" x14ac:dyDescent="0.2">
      <c r="A335" s="84"/>
      <c r="B335" s="84"/>
      <c r="C335" s="84"/>
      <c r="D335" s="86"/>
      <c r="E335" s="86"/>
      <c r="F335" s="86"/>
      <c r="G335" s="86"/>
      <c r="H335" s="84"/>
      <c r="I335" s="84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</row>
    <row r="336" spans="1:36" ht="12.75" hidden="1" customHeight="1" x14ac:dyDescent="0.2">
      <c r="A336" s="84"/>
      <c r="B336" s="84"/>
      <c r="C336" s="84"/>
      <c r="D336" s="86"/>
      <c r="E336" s="86"/>
      <c r="F336" s="86"/>
      <c r="G336" s="86"/>
      <c r="H336" s="84"/>
      <c r="I336" s="84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</row>
    <row r="337" spans="1:36" ht="12.75" hidden="1" customHeight="1" x14ac:dyDescent="0.2">
      <c r="A337" s="84"/>
      <c r="B337" s="84"/>
      <c r="C337" s="84"/>
      <c r="D337" s="86"/>
      <c r="E337" s="86"/>
      <c r="F337" s="86"/>
      <c r="G337" s="86"/>
      <c r="H337" s="84"/>
      <c r="I337" s="84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</row>
    <row r="338" spans="1:36" ht="12.75" hidden="1" customHeight="1" x14ac:dyDescent="0.2">
      <c r="A338" s="84"/>
      <c r="B338" s="84"/>
      <c r="C338" s="84"/>
      <c r="D338" s="86"/>
      <c r="E338" s="86"/>
      <c r="F338" s="86"/>
      <c r="G338" s="86"/>
      <c r="H338" s="84"/>
      <c r="I338" s="84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</row>
    <row r="339" spans="1:36" ht="12.75" hidden="1" customHeight="1" x14ac:dyDescent="0.2">
      <c r="A339" s="84"/>
      <c r="B339" s="84"/>
      <c r="C339" s="84"/>
      <c r="D339" s="86"/>
      <c r="E339" s="86"/>
      <c r="F339" s="86"/>
      <c r="G339" s="86"/>
      <c r="H339" s="84"/>
      <c r="I339" s="84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</row>
    <row r="340" spans="1:36" ht="12.75" hidden="1" customHeight="1" x14ac:dyDescent="0.2">
      <c r="A340" s="84"/>
      <c r="B340" s="84"/>
      <c r="C340" s="84"/>
      <c r="D340" s="86"/>
      <c r="E340" s="86"/>
      <c r="F340" s="86"/>
      <c r="G340" s="86"/>
      <c r="H340" s="84"/>
      <c r="I340" s="84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</row>
    <row r="341" spans="1:36" ht="12.75" hidden="1" customHeight="1" x14ac:dyDescent="0.2">
      <c r="A341" s="84"/>
      <c r="B341" s="84"/>
      <c r="C341" s="84"/>
      <c r="D341" s="86"/>
      <c r="E341" s="86"/>
      <c r="F341" s="86"/>
      <c r="G341" s="86"/>
      <c r="H341" s="84"/>
      <c r="I341" s="84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</row>
    <row r="342" spans="1:36" ht="12.75" hidden="1" customHeight="1" x14ac:dyDescent="0.2">
      <c r="A342" s="84"/>
      <c r="B342" s="84"/>
      <c r="C342" s="84"/>
      <c r="D342" s="86"/>
      <c r="E342" s="86"/>
      <c r="F342" s="86"/>
      <c r="G342" s="86"/>
      <c r="H342" s="84"/>
      <c r="I342" s="84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</row>
    <row r="343" spans="1:36" ht="12.75" hidden="1" customHeight="1" x14ac:dyDescent="0.2">
      <c r="A343" s="84"/>
      <c r="B343" s="84"/>
      <c r="C343" s="84"/>
      <c r="D343" s="86"/>
      <c r="E343" s="86"/>
      <c r="F343" s="86"/>
      <c r="G343" s="86"/>
      <c r="H343" s="84"/>
      <c r="I343" s="84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</row>
    <row r="344" spans="1:36" ht="12.75" hidden="1" customHeight="1" x14ac:dyDescent="0.2">
      <c r="A344" s="84"/>
      <c r="B344" s="84"/>
      <c r="C344" s="84"/>
      <c r="D344" s="86"/>
      <c r="E344" s="86"/>
      <c r="F344" s="86"/>
      <c r="G344" s="86"/>
      <c r="H344" s="84"/>
      <c r="I344" s="84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</row>
    <row r="345" spans="1:36" ht="12.75" hidden="1" customHeight="1" x14ac:dyDescent="0.2">
      <c r="A345" s="84"/>
      <c r="B345" s="84"/>
      <c r="C345" s="84"/>
      <c r="D345" s="86"/>
      <c r="E345" s="86"/>
      <c r="F345" s="86"/>
      <c r="G345" s="86"/>
      <c r="H345" s="84"/>
      <c r="I345" s="84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</row>
    <row r="346" spans="1:36" ht="12.75" hidden="1" customHeight="1" x14ac:dyDescent="0.2">
      <c r="A346" s="84"/>
      <c r="B346" s="84"/>
      <c r="C346" s="84"/>
      <c r="D346" s="86"/>
      <c r="E346" s="86"/>
      <c r="F346" s="86"/>
      <c r="G346" s="86"/>
      <c r="H346" s="84"/>
      <c r="I346" s="84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</row>
    <row r="347" spans="1:36" ht="12.75" hidden="1" customHeight="1" x14ac:dyDescent="0.2">
      <c r="A347" s="84"/>
      <c r="B347" s="84"/>
      <c r="C347" s="84"/>
      <c r="D347" s="86"/>
      <c r="E347" s="86"/>
      <c r="F347" s="86"/>
      <c r="G347" s="86"/>
      <c r="H347" s="84"/>
      <c r="I347" s="84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</row>
    <row r="348" spans="1:36" ht="12.75" hidden="1" customHeight="1" x14ac:dyDescent="0.2">
      <c r="A348" s="84"/>
      <c r="B348" s="84"/>
      <c r="C348" s="84"/>
      <c r="D348" s="86"/>
      <c r="E348" s="86"/>
      <c r="F348" s="86"/>
      <c r="G348" s="86"/>
      <c r="H348" s="84"/>
      <c r="I348" s="84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</row>
    <row r="349" spans="1:36" ht="12.75" hidden="1" customHeight="1" x14ac:dyDescent="0.2">
      <c r="A349" s="84"/>
      <c r="B349" s="84"/>
      <c r="C349" s="84"/>
      <c r="D349" s="86"/>
      <c r="E349" s="86"/>
      <c r="F349" s="86"/>
      <c r="G349" s="86"/>
      <c r="H349" s="84"/>
      <c r="I349" s="84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</row>
    <row r="350" spans="1:36" ht="12.75" hidden="1" customHeight="1" x14ac:dyDescent="0.2">
      <c r="A350" s="84"/>
      <c r="B350" s="84"/>
      <c r="C350" s="84"/>
      <c r="D350" s="86"/>
      <c r="E350" s="86"/>
      <c r="F350" s="86"/>
      <c r="G350" s="86"/>
      <c r="H350" s="84"/>
      <c r="I350" s="84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</row>
    <row r="351" spans="1:36" ht="12.75" hidden="1" customHeight="1" x14ac:dyDescent="0.2">
      <c r="A351" s="84"/>
      <c r="B351" s="84"/>
      <c r="C351" s="84"/>
      <c r="D351" s="86"/>
      <c r="E351" s="86"/>
      <c r="F351" s="86"/>
      <c r="G351" s="86"/>
      <c r="H351" s="84"/>
      <c r="I351" s="84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</row>
    <row r="352" spans="1:36" ht="12.75" hidden="1" customHeight="1" x14ac:dyDescent="0.2">
      <c r="A352" s="84"/>
      <c r="B352" s="84"/>
      <c r="C352" s="84"/>
      <c r="D352" s="86"/>
      <c r="E352" s="86"/>
      <c r="F352" s="86"/>
      <c r="G352" s="86"/>
      <c r="H352" s="84"/>
      <c r="I352" s="84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</row>
    <row r="353" spans="1:36" ht="12.75" hidden="1" customHeight="1" x14ac:dyDescent="0.2">
      <c r="A353" s="84"/>
      <c r="B353" s="84"/>
      <c r="C353" s="84"/>
      <c r="D353" s="86"/>
      <c r="E353" s="86"/>
      <c r="F353" s="86"/>
      <c r="G353" s="86"/>
      <c r="H353" s="84"/>
      <c r="I353" s="84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</row>
    <row r="354" spans="1:36" ht="12.75" hidden="1" customHeight="1" x14ac:dyDescent="0.2">
      <c r="A354" s="84"/>
      <c r="B354" s="84"/>
      <c r="C354" s="84"/>
      <c r="D354" s="86"/>
      <c r="E354" s="86"/>
      <c r="F354" s="86"/>
      <c r="G354" s="86"/>
      <c r="H354" s="84"/>
      <c r="I354" s="84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</row>
    <row r="355" spans="1:36" ht="12.75" hidden="1" customHeight="1" x14ac:dyDescent="0.2">
      <c r="A355" s="84"/>
      <c r="B355" s="84"/>
      <c r="C355" s="84"/>
      <c r="D355" s="86"/>
      <c r="E355" s="86"/>
      <c r="F355" s="86"/>
      <c r="G355" s="86"/>
      <c r="H355" s="84"/>
      <c r="I355" s="84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</row>
    <row r="356" spans="1:36" ht="12.75" hidden="1" customHeight="1" x14ac:dyDescent="0.2">
      <c r="A356" s="84"/>
      <c r="B356" s="84"/>
      <c r="C356" s="84"/>
      <c r="D356" s="86"/>
      <c r="E356" s="86"/>
      <c r="F356" s="86"/>
      <c r="G356" s="86"/>
      <c r="H356" s="84"/>
      <c r="I356" s="84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</row>
    <row r="357" spans="1:36" ht="12.75" hidden="1" customHeight="1" x14ac:dyDescent="0.2">
      <c r="A357" s="84"/>
      <c r="B357" s="84"/>
      <c r="C357" s="84"/>
      <c r="D357" s="86"/>
      <c r="E357" s="86"/>
      <c r="F357" s="86"/>
      <c r="G357" s="86"/>
      <c r="H357" s="84"/>
      <c r="I357" s="84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</row>
    <row r="358" spans="1:36" ht="12.75" hidden="1" customHeight="1" x14ac:dyDescent="0.2">
      <c r="A358" s="84"/>
      <c r="B358" s="84"/>
      <c r="C358" s="84"/>
      <c r="D358" s="86"/>
      <c r="E358" s="86"/>
      <c r="F358" s="86"/>
      <c r="G358" s="86"/>
      <c r="H358" s="84"/>
      <c r="I358" s="84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</row>
    <row r="359" spans="1:36" ht="12.75" hidden="1" customHeight="1" x14ac:dyDescent="0.2">
      <c r="A359" s="84"/>
      <c r="B359" s="84"/>
      <c r="C359" s="84"/>
      <c r="D359" s="86"/>
      <c r="E359" s="86"/>
      <c r="F359" s="86"/>
      <c r="G359" s="86"/>
      <c r="H359" s="84"/>
      <c r="I359" s="84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</row>
    <row r="360" spans="1:36" ht="12.75" hidden="1" customHeight="1" x14ac:dyDescent="0.2">
      <c r="A360" s="84"/>
      <c r="B360" s="84"/>
      <c r="C360" s="84"/>
      <c r="D360" s="86"/>
      <c r="E360" s="86"/>
      <c r="F360" s="86"/>
      <c r="G360" s="86"/>
      <c r="H360" s="84"/>
      <c r="I360" s="84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</row>
    <row r="361" spans="1:36" ht="12.75" hidden="1" customHeight="1" x14ac:dyDescent="0.2">
      <c r="A361" s="84"/>
      <c r="B361" s="84"/>
      <c r="C361" s="84"/>
      <c r="D361" s="86"/>
      <c r="E361" s="86"/>
      <c r="F361" s="86"/>
      <c r="G361" s="86"/>
      <c r="H361" s="84"/>
      <c r="I361" s="84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</row>
    <row r="362" spans="1:36" ht="12.75" hidden="1" customHeight="1" x14ac:dyDescent="0.2">
      <c r="A362" s="84"/>
      <c r="B362" s="84"/>
      <c r="C362" s="84"/>
      <c r="D362" s="86"/>
      <c r="E362" s="86"/>
      <c r="F362" s="86"/>
      <c r="G362" s="86"/>
      <c r="H362" s="84"/>
      <c r="I362" s="84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</row>
    <row r="363" spans="1:36" ht="12.75" hidden="1" customHeight="1" x14ac:dyDescent="0.2">
      <c r="A363" s="84"/>
      <c r="B363" s="84"/>
      <c r="C363" s="84"/>
      <c r="D363" s="86"/>
      <c r="E363" s="86"/>
      <c r="F363" s="86"/>
      <c r="G363" s="86"/>
      <c r="H363" s="84"/>
      <c r="I363" s="84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</row>
    <row r="364" spans="1:36" ht="12.75" hidden="1" customHeight="1" x14ac:dyDescent="0.2">
      <c r="A364" s="84"/>
      <c r="B364" s="84"/>
      <c r="C364" s="84"/>
      <c r="D364" s="86"/>
      <c r="E364" s="86"/>
      <c r="F364" s="86"/>
      <c r="G364" s="86"/>
      <c r="H364" s="84"/>
      <c r="I364" s="84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</row>
    <row r="365" spans="1:36" ht="12.75" hidden="1" customHeight="1" x14ac:dyDescent="0.2">
      <c r="A365" s="84"/>
      <c r="B365" s="84"/>
      <c r="C365" s="84"/>
      <c r="D365" s="86"/>
      <c r="E365" s="86"/>
      <c r="F365" s="86"/>
      <c r="G365" s="86"/>
      <c r="H365" s="84"/>
      <c r="I365" s="84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</row>
    <row r="366" spans="1:36" ht="12.75" hidden="1" customHeight="1" x14ac:dyDescent="0.2">
      <c r="A366" s="84"/>
      <c r="B366" s="84"/>
      <c r="C366" s="84"/>
      <c r="D366" s="86"/>
      <c r="E366" s="86"/>
      <c r="F366" s="86"/>
      <c r="G366" s="86"/>
      <c r="H366" s="84"/>
      <c r="I366" s="84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</row>
    <row r="367" spans="1:36" ht="12.75" hidden="1" customHeight="1" x14ac:dyDescent="0.2">
      <c r="A367" s="84"/>
      <c r="B367" s="84"/>
      <c r="C367" s="84"/>
      <c r="D367" s="86"/>
      <c r="E367" s="86"/>
      <c r="F367" s="86"/>
      <c r="G367" s="86"/>
      <c r="H367" s="84"/>
      <c r="I367" s="84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</row>
    <row r="368" spans="1:36" ht="12.75" hidden="1" customHeight="1" x14ac:dyDescent="0.2">
      <c r="A368" s="84"/>
      <c r="B368" s="84"/>
      <c r="C368" s="84"/>
      <c r="D368" s="86"/>
      <c r="E368" s="86"/>
      <c r="F368" s="86"/>
      <c r="G368" s="86"/>
      <c r="H368" s="84"/>
      <c r="I368" s="84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</row>
    <row r="369" spans="1:36" ht="12.75" hidden="1" customHeight="1" x14ac:dyDescent="0.2">
      <c r="A369" s="84"/>
      <c r="B369" s="84"/>
      <c r="C369" s="84"/>
      <c r="D369" s="86"/>
      <c r="E369" s="86"/>
      <c r="F369" s="86"/>
      <c r="G369" s="86"/>
      <c r="H369" s="84"/>
      <c r="I369" s="84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</row>
    <row r="370" spans="1:36" ht="12.75" hidden="1" customHeight="1" x14ac:dyDescent="0.2">
      <c r="A370" s="84"/>
      <c r="B370" s="84"/>
      <c r="C370" s="84"/>
      <c r="D370" s="86"/>
      <c r="E370" s="86"/>
      <c r="F370" s="86"/>
      <c r="G370" s="86"/>
      <c r="H370" s="84"/>
      <c r="I370" s="84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</row>
    <row r="371" spans="1:36" ht="12.75" hidden="1" customHeight="1" x14ac:dyDescent="0.2">
      <c r="A371" s="84"/>
      <c r="B371" s="84"/>
      <c r="C371" s="84"/>
      <c r="D371" s="86"/>
      <c r="E371" s="86"/>
      <c r="F371" s="86"/>
      <c r="G371" s="86"/>
      <c r="H371" s="84"/>
      <c r="I371" s="84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</row>
    <row r="372" spans="1:36" ht="12.75" hidden="1" customHeight="1" x14ac:dyDescent="0.2">
      <c r="A372" s="84"/>
      <c r="B372" s="84"/>
      <c r="C372" s="84"/>
      <c r="D372" s="86"/>
      <c r="E372" s="86"/>
      <c r="F372" s="86"/>
      <c r="G372" s="86"/>
      <c r="H372" s="84"/>
      <c r="I372" s="84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</row>
    <row r="373" spans="1:36" ht="12.75" hidden="1" customHeight="1" x14ac:dyDescent="0.2">
      <c r="A373" s="84"/>
      <c r="B373" s="84"/>
      <c r="C373" s="84"/>
      <c r="D373" s="86"/>
      <c r="E373" s="86"/>
      <c r="F373" s="86"/>
      <c r="G373" s="86"/>
      <c r="H373" s="84"/>
      <c r="I373" s="84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</row>
    <row r="374" spans="1:36" ht="12.75" hidden="1" customHeight="1" x14ac:dyDescent="0.2">
      <c r="A374" s="84"/>
      <c r="B374" s="84"/>
      <c r="C374" s="84"/>
      <c r="D374" s="86"/>
      <c r="E374" s="86"/>
      <c r="F374" s="86"/>
      <c r="G374" s="86"/>
      <c r="H374" s="84"/>
      <c r="I374" s="84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</row>
    <row r="375" spans="1:36" ht="12.75" hidden="1" customHeight="1" x14ac:dyDescent="0.2">
      <c r="A375" s="84"/>
      <c r="B375" s="84"/>
      <c r="C375" s="84"/>
      <c r="D375" s="86"/>
      <c r="E375" s="86"/>
      <c r="F375" s="86"/>
      <c r="G375" s="86"/>
      <c r="H375" s="84"/>
      <c r="I375" s="84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</row>
    <row r="376" spans="1:36" ht="12.75" hidden="1" customHeight="1" x14ac:dyDescent="0.2">
      <c r="A376" s="84"/>
      <c r="B376" s="84"/>
      <c r="C376" s="84"/>
      <c r="D376" s="86"/>
      <c r="E376" s="86"/>
      <c r="F376" s="86"/>
      <c r="G376" s="86"/>
      <c r="H376" s="84"/>
      <c r="I376" s="84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</row>
    <row r="377" spans="1:36" ht="12.75" hidden="1" customHeight="1" x14ac:dyDescent="0.2">
      <c r="A377" s="84"/>
      <c r="B377" s="84"/>
      <c r="C377" s="84"/>
      <c r="D377" s="86"/>
      <c r="E377" s="86"/>
      <c r="F377" s="86"/>
      <c r="G377" s="86"/>
      <c r="H377" s="84"/>
      <c r="I377" s="84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</row>
    <row r="378" spans="1:36" ht="12.75" hidden="1" customHeight="1" x14ac:dyDescent="0.2">
      <c r="A378" s="84"/>
      <c r="B378" s="84"/>
      <c r="C378" s="84"/>
      <c r="D378" s="86"/>
      <c r="E378" s="86"/>
      <c r="F378" s="86"/>
      <c r="G378" s="86"/>
      <c r="H378" s="84"/>
      <c r="I378" s="84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</row>
    <row r="379" spans="1:36" ht="12.75" hidden="1" customHeight="1" x14ac:dyDescent="0.2">
      <c r="A379" s="84"/>
      <c r="B379" s="84"/>
      <c r="C379" s="84"/>
      <c r="D379" s="86"/>
      <c r="E379" s="86"/>
      <c r="F379" s="86"/>
      <c r="G379" s="86"/>
      <c r="H379" s="84"/>
      <c r="I379" s="84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</row>
    <row r="380" spans="1:36" ht="12.75" hidden="1" customHeight="1" x14ac:dyDescent="0.2">
      <c r="A380" s="84"/>
      <c r="B380" s="84"/>
      <c r="C380" s="84"/>
      <c r="D380" s="86"/>
      <c r="E380" s="86"/>
      <c r="F380" s="86"/>
      <c r="G380" s="86"/>
      <c r="H380" s="84"/>
      <c r="I380" s="84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</row>
    <row r="381" spans="1:36" ht="12.75" hidden="1" customHeight="1" x14ac:dyDescent="0.2">
      <c r="A381" s="84"/>
      <c r="B381" s="84"/>
      <c r="C381" s="84"/>
      <c r="D381" s="86"/>
      <c r="E381" s="86"/>
      <c r="F381" s="86"/>
      <c r="G381" s="86"/>
      <c r="H381" s="84"/>
      <c r="I381" s="84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</row>
    <row r="382" spans="1:36" ht="12.75" hidden="1" customHeight="1" x14ac:dyDescent="0.2">
      <c r="A382" s="84"/>
      <c r="B382" s="84"/>
      <c r="C382" s="84"/>
      <c r="D382" s="86"/>
      <c r="E382" s="86"/>
      <c r="F382" s="86"/>
      <c r="G382" s="86"/>
      <c r="H382" s="84"/>
      <c r="I382" s="84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</row>
    <row r="383" spans="1:36" ht="12.75" hidden="1" customHeight="1" x14ac:dyDescent="0.2">
      <c r="A383" s="84"/>
      <c r="B383" s="84"/>
      <c r="C383" s="84"/>
      <c r="D383" s="86"/>
      <c r="E383" s="86"/>
      <c r="F383" s="86"/>
      <c r="G383" s="86"/>
      <c r="H383" s="84"/>
      <c r="I383" s="84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</row>
    <row r="384" spans="1:36" ht="12.75" hidden="1" customHeight="1" x14ac:dyDescent="0.2">
      <c r="A384" s="84"/>
      <c r="B384" s="84"/>
      <c r="C384" s="84"/>
      <c r="D384" s="86"/>
      <c r="E384" s="86"/>
      <c r="F384" s="86"/>
      <c r="G384" s="86"/>
      <c r="H384" s="84"/>
      <c r="I384" s="84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</row>
    <row r="385" spans="1:36" ht="12.75" hidden="1" customHeight="1" x14ac:dyDescent="0.2">
      <c r="A385" s="84"/>
      <c r="B385" s="84"/>
      <c r="C385" s="84"/>
      <c r="D385" s="86"/>
      <c r="E385" s="86"/>
      <c r="F385" s="86"/>
      <c r="G385" s="86"/>
      <c r="H385" s="84"/>
      <c r="I385" s="84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</row>
    <row r="386" spans="1:36" ht="12.75" hidden="1" customHeight="1" x14ac:dyDescent="0.2">
      <c r="A386" s="84"/>
      <c r="B386" s="84"/>
      <c r="C386" s="84"/>
      <c r="D386" s="86"/>
      <c r="E386" s="86"/>
      <c r="F386" s="86"/>
      <c r="G386" s="86"/>
      <c r="H386" s="84"/>
      <c r="I386" s="84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</row>
    <row r="387" spans="1:36" ht="12.75" hidden="1" customHeight="1" x14ac:dyDescent="0.2">
      <c r="A387" s="84"/>
      <c r="B387" s="84"/>
      <c r="C387" s="84"/>
      <c r="D387" s="86"/>
      <c r="E387" s="86"/>
      <c r="F387" s="86"/>
      <c r="G387" s="86"/>
      <c r="H387" s="84"/>
      <c r="I387" s="84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</row>
    <row r="388" spans="1:36" ht="12.75" hidden="1" customHeight="1" x14ac:dyDescent="0.2">
      <c r="A388" s="84"/>
      <c r="B388" s="84"/>
      <c r="C388" s="84"/>
      <c r="D388" s="86"/>
      <c r="E388" s="86"/>
      <c r="F388" s="86"/>
      <c r="G388" s="86"/>
      <c r="H388" s="84"/>
      <c r="I388" s="84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</row>
    <row r="389" spans="1:36" ht="12.75" hidden="1" customHeight="1" x14ac:dyDescent="0.2">
      <c r="A389" s="84"/>
      <c r="B389" s="84"/>
      <c r="C389" s="84"/>
      <c r="D389" s="86"/>
      <c r="E389" s="86"/>
      <c r="F389" s="86"/>
      <c r="G389" s="86"/>
      <c r="H389" s="84"/>
      <c r="I389" s="84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</row>
    <row r="390" spans="1:36" ht="12.75" hidden="1" customHeight="1" x14ac:dyDescent="0.2">
      <c r="A390" s="84"/>
      <c r="B390" s="84"/>
      <c r="C390" s="84"/>
      <c r="D390" s="86"/>
      <c r="E390" s="86"/>
      <c r="F390" s="86"/>
      <c r="G390" s="86"/>
      <c r="H390" s="84"/>
      <c r="I390" s="84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</row>
    <row r="391" spans="1:36" ht="12.75" hidden="1" customHeight="1" x14ac:dyDescent="0.2">
      <c r="A391" s="84"/>
      <c r="B391" s="84"/>
      <c r="C391" s="84"/>
      <c r="D391" s="86"/>
      <c r="E391" s="86"/>
      <c r="F391" s="86"/>
      <c r="G391" s="86"/>
      <c r="H391" s="84"/>
      <c r="I391" s="84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</row>
    <row r="392" spans="1:36" ht="12.75" hidden="1" customHeight="1" x14ac:dyDescent="0.2">
      <c r="A392" s="84"/>
      <c r="B392" s="84"/>
      <c r="C392" s="84"/>
      <c r="D392" s="86"/>
      <c r="E392" s="86"/>
      <c r="F392" s="86"/>
      <c r="G392" s="86"/>
      <c r="H392" s="84"/>
      <c r="I392" s="84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</row>
    <row r="393" spans="1:36" ht="12.75" hidden="1" customHeight="1" x14ac:dyDescent="0.2">
      <c r="A393" s="84"/>
      <c r="B393" s="84"/>
      <c r="C393" s="84"/>
      <c r="D393" s="86"/>
      <c r="E393" s="86"/>
      <c r="F393" s="86"/>
      <c r="G393" s="86"/>
      <c r="H393" s="84"/>
      <c r="I393" s="84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</row>
    <row r="394" spans="1:36" ht="12.75" hidden="1" customHeight="1" x14ac:dyDescent="0.2">
      <c r="A394" s="84"/>
      <c r="B394" s="84"/>
      <c r="C394" s="84"/>
      <c r="D394" s="86"/>
      <c r="E394" s="86"/>
      <c r="F394" s="86"/>
      <c r="G394" s="86"/>
      <c r="H394" s="84"/>
      <c r="I394" s="84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</row>
    <row r="395" spans="1:36" ht="12.75" hidden="1" customHeight="1" x14ac:dyDescent="0.2">
      <c r="A395" s="84"/>
      <c r="B395" s="84"/>
      <c r="C395" s="84"/>
      <c r="D395" s="86"/>
      <c r="E395" s="86"/>
      <c r="F395" s="86"/>
      <c r="G395" s="86"/>
      <c r="H395" s="84"/>
      <c r="I395" s="84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</row>
    <row r="396" spans="1:36" ht="12.75" hidden="1" customHeight="1" x14ac:dyDescent="0.2">
      <c r="A396" s="84"/>
      <c r="B396" s="84"/>
      <c r="C396" s="84"/>
      <c r="D396" s="86"/>
      <c r="E396" s="86"/>
      <c r="F396" s="86"/>
      <c r="G396" s="86"/>
      <c r="H396" s="84"/>
      <c r="I396" s="84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</row>
    <row r="397" spans="1:36" ht="12.75" hidden="1" customHeight="1" x14ac:dyDescent="0.2">
      <c r="A397" s="84"/>
      <c r="B397" s="84"/>
      <c r="C397" s="84"/>
      <c r="D397" s="86"/>
      <c r="E397" s="86"/>
      <c r="F397" s="86"/>
      <c r="G397" s="86"/>
      <c r="H397" s="84"/>
      <c r="I397" s="84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</row>
    <row r="398" spans="1:36" ht="12.75" hidden="1" customHeight="1" x14ac:dyDescent="0.2">
      <c r="A398" s="84"/>
      <c r="B398" s="84"/>
      <c r="C398" s="84"/>
      <c r="D398" s="86"/>
      <c r="E398" s="86"/>
      <c r="F398" s="86"/>
      <c r="G398" s="86"/>
      <c r="H398" s="84"/>
      <c r="I398" s="84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</row>
    <row r="399" spans="1:36" ht="12.75" hidden="1" customHeight="1" x14ac:dyDescent="0.2">
      <c r="A399" s="84"/>
      <c r="B399" s="84"/>
      <c r="C399" s="84"/>
      <c r="D399" s="86"/>
      <c r="E399" s="86"/>
      <c r="F399" s="86"/>
      <c r="G399" s="86"/>
      <c r="H399" s="84"/>
      <c r="I399" s="84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</row>
    <row r="400" spans="1:36" ht="12.75" hidden="1" customHeight="1" x14ac:dyDescent="0.2">
      <c r="A400" s="84"/>
      <c r="B400" s="84"/>
      <c r="C400" s="84"/>
      <c r="D400" s="86"/>
      <c r="E400" s="86"/>
      <c r="F400" s="86"/>
      <c r="G400" s="86"/>
      <c r="H400" s="84"/>
      <c r="I400" s="84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</row>
    <row r="401" spans="1:36" ht="12.75" hidden="1" customHeight="1" x14ac:dyDescent="0.2">
      <c r="A401" s="84"/>
      <c r="B401" s="84"/>
      <c r="C401" s="84"/>
      <c r="D401" s="86"/>
      <c r="E401" s="86"/>
      <c r="F401" s="86"/>
      <c r="G401" s="86"/>
      <c r="H401" s="84"/>
      <c r="I401" s="84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</row>
    <row r="402" spans="1:36" ht="12.75" hidden="1" customHeight="1" x14ac:dyDescent="0.2">
      <c r="A402" s="84"/>
      <c r="B402" s="84"/>
      <c r="C402" s="84"/>
      <c r="D402" s="86"/>
      <c r="E402" s="86"/>
      <c r="F402" s="86"/>
      <c r="G402" s="86"/>
      <c r="H402" s="84"/>
      <c r="I402" s="84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</row>
    <row r="403" spans="1:36" ht="12.75" hidden="1" customHeight="1" x14ac:dyDescent="0.2">
      <c r="A403" s="84"/>
      <c r="B403" s="84"/>
      <c r="C403" s="84"/>
      <c r="D403" s="86"/>
      <c r="E403" s="86"/>
      <c r="F403" s="86"/>
      <c r="G403" s="86"/>
      <c r="H403" s="84"/>
      <c r="I403" s="84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</row>
    <row r="404" spans="1:36" ht="12.75" hidden="1" customHeight="1" x14ac:dyDescent="0.2">
      <c r="A404" s="84"/>
      <c r="B404" s="84"/>
      <c r="C404" s="84"/>
      <c r="D404" s="86"/>
      <c r="E404" s="86"/>
      <c r="F404" s="86"/>
      <c r="G404" s="86"/>
      <c r="H404" s="84"/>
      <c r="I404" s="84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</row>
    <row r="405" spans="1:36" ht="12.75" hidden="1" customHeight="1" x14ac:dyDescent="0.2">
      <c r="A405" s="84"/>
      <c r="B405" s="84"/>
      <c r="C405" s="84"/>
      <c r="D405" s="86"/>
      <c r="E405" s="86"/>
      <c r="F405" s="86"/>
      <c r="G405" s="86"/>
      <c r="H405" s="84"/>
      <c r="I405" s="84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</row>
    <row r="406" spans="1:36" ht="12.75" hidden="1" customHeight="1" x14ac:dyDescent="0.2">
      <c r="A406" s="84"/>
      <c r="B406" s="84"/>
      <c r="C406" s="84"/>
      <c r="D406" s="86"/>
      <c r="E406" s="86"/>
      <c r="F406" s="86"/>
      <c r="G406" s="86"/>
      <c r="H406" s="84"/>
      <c r="I406" s="84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</row>
    <row r="407" spans="1:36" ht="12.75" hidden="1" customHeight="1" x14ac:dyDescent="0.2">
      <c r="A407" s="84"/>
      <c r="B407" s="84"/>
      <c r="C407" s="84"/>
      <c r="D407" s="86"/>
      <c r="E407" s="86"/>
      <c r="F407" s="86"/>
      <c r="G407" s="86"/>
      <c r="H407" s="84"/>
      <c r="I407" s="84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</row>
    <row r="408" spans="1:36" ht="12.75" hidden="1" customHeight="1" x14ac:dyDescent="0.2">
      <c r="A408" s="84"/>
      <c r="B408" s="84"/>
      <c r="C408" s="84"/>
      <c r="D408" s="86"/>
      <c r="E408" s="86"/>
      <c r="F408" s="86"/>
      <c r="G408" s="86"/>
      <c r="H408" s="84"/>
      <c r="I408" s="84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</row>
    <row r="409" spans="1:36" ht="12.75" hidden="1" customHeight="1" x14ac:dyDescent="0.2">
      <c r="A409" s="84"/>
      <c r="B409" s="84"/>
      <c r="C409" s="84"/>
      <c r="D409" s="86"/>
      <c r="E409" s="86"/>
      <c r="F409" s="86"/>
      <c r="G409" s="86"/>
      <c r="H409" s="84"/>
      <c r="I409" s="84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</row>
    <row r="410" spans="1:36" ht="12.75" hidden="1" customHeight="1" x14ac:dyDescent="0.2">
      <c r="A410" s="84"/>
      <c r="B410" s="84"/>
      <c r="C410" s="84"/>
      <c r="D410" s="86"/>
      <c r="E410" s="86"/>
      <c r="F410" s="86"/>
      <c r="G410" s="86"/>
      <c r="H410" s="84"/>
      <c r="I410" s="84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</row>
    <row r="411" spans="1:36" ht="12.75" hidden="1" customHeight="1" x14ac:dyDescent="0.2">
      <c r="A411" s="84"/>
      <c r="B411" s="84"/>
      <c r="C411" s="84"/>
      <c r="D411" s="86"/>
      <c r="E411" s="86"/>
      <c r="F411" s="86"/>
      <c r="G411" s="86"/>
      <c r="H411" s="84"/>
      <c r="I411" s="84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</row>
    <row r="412" spans="1:36" ht="12.75" hidden="1" customHeight="1" x14ac:dyDescent="0.2">
      <c r="A412" s="84"/>
      <c r="B412" s="84"/>
      <c r="C412" s="84"/>
      <c r="D412" s="86"/>
      <c r="E412" s="86"/>
      <c r="F412" s="86"/>
      <c r="G412" s="86"/>
      <c r="H412" s="84"/>
      <c r="I412" s="84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</row>
    <row r="413" spans="1:36" ht="12.75" hidden="1" customHeight="1" x14ac:dyDescent="0.2">
      <c r="A413" s="84"/>
      <c r="B413" s="84"/>
      <c r="C413" s="84"/>
      <c r="D413" s="86"/>
      <c r="E413" s="86"/>
      <c r="F413" s="86"/>
      <c r="G413" s="86"/>
      <c r="H413" s="84"/>
      <c r="I413" s="84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</row>
    <row r="414" spans="1:36" ht="12.75" hidden="1" customHeight="1" x14ac:dyDescent="0.2">
      <c r="A414" s="84"/>
      <c r="B414" s="84"/>
      <c r="C414" s="84"/>
      <c r="D414" s="86"/>
      <c r="E414" s="86"/>
      <c r="F414" s="86"/>
      <c r="G414" s="86"/>
      <c r="H414" s="84"/>
      <c r="I414" s="84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</row>
    <row r="415" spans="1:36" ht="12.75" hidden="1" customHeight="1" x14ac:dyDescent="0.2">
      <c r="A415" s="84"/>
      <c r="B415" s="84"/>
      <c r="C415" s="84"/>
      <c r="D415" s="86"/>
      <c r="E415" s="86"/>
      <c r="F415" s="86"/>
      <c r="G415" s="86"/>
      <c r="H415" s="84"/>
      <c r="I415" s="84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</row>
    <row r="416" spans="1:36" ht="12.75" hidden="1" customHeight="1" x14ac:dyDescent="0.2">
      <c r="A416" s="84"/>
      <c r="B416" s="84"/>
      <c r="C416" s="84"/>
      <c r="D416" s="86"/>
      <c r="E416" s="86"/>
      <c r="F416" s="86"/>
      <c r="G416" s="86"/>
      <c r="H416" s="84"/>
      <c r="I416" s="84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</row>
    <row r="417" spans="1:36" ht="12.75" hidden="1" customHeight="1" x14ac:dyDescent="0.2">
      <c r="A417" s="84"/>
      <c r="B417" s="84"/>
      <c r="C417" s="84"/>
      <c r="D417" s="86"/>
      <c r="E417" s="86"/>
      <c r="F417" s="86"/>
      <c r="G417" s="86"/>
      <c r="H417" s="84"/>
      <c r="I417" s="84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</row>
    <row r="418" spans="1:36" ht="12.75" hidden="1" customHeight="1" x14ac:dyDescent="0.2">
      <c r="A418" s="84"/>
      <c r="B418" s="84"/>
      <c r="C418" s="84"/>
      <c r="D418" s="86"/>
      <c r="E418" s="86"/>
      <c r="F418" s="86"/>
      <c r="G418" s="86"/>
      <c r="H418" s="84"/>
      <c r="I418" s="84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</row>
    <row r="419" spans="1:36" ht="12.75" hidden="1" customHeight="1" x14ac:dyDescent="0.2">
      <c r="A419" s="84"/>
      <c r="B419" s="84"/>
      <c r="C419" s="84"/>
      <c r="D419" s="86"/>
      <c r="E419" s="86"/>
      <c r="F419" s="86"/>
      <c r="G419" s="86"/>
      <c r="H419" s="84"/>
      <c r="I419" s="84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</row>
    <row r="420" spans="1:36" ht="12.75" hidden="1" customHeight="1" x14ac:dyDescent="0.2">
      <c r="A420" s="84"/>
      <c r="B420" s="84"/>
      <c r="C420" s="84"/>
      <c r="D420" s="86"/>
      <c r="E420" s="86"/>
      <c r="F420" s="86"/>
      <c r="G420" s="86"/>
      <c r="H420" s="84"/>
      <c r="I420" s="84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</row>
    <row r="421" spans="1:36" ht="12.75" hidden="1" customHeight="1" x14ac:dyDescent="0.2">
      <c r="A421" s="84"/>
      <c r="B421" s="84"/>
      <c r="C421" s="84"/>
      <c r="D421" s="86"/>
      <c r="E421" s="86"/>
      <c r="F421" s="86"/>
      <c r="G421" s="86"/>
      <c r="H421" s="84"/>
      <c r="I421" s="84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</row>
    <row r="422" spans="1:36" ht="12.75" hidden="1" customHeight="1" x14ac:dyDescent="0.2">
      <c r="A422" s="84"/>
      <c r="B422" s="84"/>
      <c r="C422" s="84"/>
      <c r="D422" s="86"/>
      <c r="E422" s="86"/>
      <c r="F422" s="86"/>
      <c r="G422" s="86"/>
      <c r="H422" s="84"/>
      <c r="I422" s="84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</row>
    <row r="423" spans="1:36" ht="12.75" hidden="1" customHeight="1" x14ac:dyDescent="0.2">
      <c r="A423" s="84"/>
      <c r="B423" s="84"/>
      <c r="C423" s="84"/>
      <c r="D423" s="86"/>
      <c r="E423" s="86"/>
      <c r="F423" s="86"/>
      <c r="G423" s="86"/>
      <c r="H423" s="84"/>
      <c r="I423" s="84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</row>
    <row r="424" spans="1:36" ht="12.75" hidden="1" customHeight="1" x14ac:dyDescent="0.2">
      <c r="A424" s="84"/>
      <c r="B424" s="84"/>
      <c r="C424" s="84"/>
      <c r="D424" s="86"/>
      <c r="E424" s="86"/>
      <c r="F424" s="86"/>
      <c r="G424" s="86"/>
      <c r="H424" s="84"/>
      <c r="I424" s="84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</row>
    <row r="425" spans="1:36" ht="12.75" hidden="1" customHeight="1" x14ac:dyDescent="0.2">
      <c r="A425" s="84"/>
      <c r="B425" s="84"/>
      <c r="C425" s="84"/>
      <c r="D425" s="86"/>
      <c r="E425" s="86"/>
      <c r="F425" s="86"/>
      <c r="G425" s="86"/>
      <c r="H425" s="84"/>
      <c r="I425" s="84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</row>
    <row r="426" spans="1:36" ht="12.75" hidden="1" customHeight="1" x14ac:dyDescent="0.2">
      <c r="A426" s="84"/>
      <c r="B426" s="84"/>
      <c r="C426" s="84"/>
      <c r="D426" s="86"/>
      <c r="E426" s="86"/>
      <c r="F426" s="86"/>
      <c r="G426" s="86"/>
      <c r="H426" s="84"/>
      <c r="I426" s="84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</row>
    <row r="427" spans="1:36" ht="12.75" hidden="1" customHeight="1" x14ac:dyDescent="0.2">
      <c r="A427" s="84"/>
      <c r="B427" s="84"/>
      <c r="C427" s="84"/>
      <c r="D427" s="86"/>
      <c r="E427" s="86"/>
      <c r="F427" s="86"/>
      <c r="G427" s="86"/>
      <c r="H427" s="84"/>
      <c r="I427" s="84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</row>
    <row r="428" spans="1:36" ht="12.75" hidden="1" customHeight="1" x14ac:dyDescent="0.2">
      <c r="A428" s="84"/>
      <c r="B428" s="84"/>
      <c r="C428" s="84"/>
      <c r="D428" s="86"/>
      <c r="E428" s="86"/>
      <c r="F428" s="86"/>
      <c r="G428" s="86"/>
      <c r="H428" s="84"/>
      <c r="I428" s="84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</row>
    <row r="429" spans="1:36" ht="12.75" hidden="1" customHeight="1" x14ac:dyDescent="0.2">
      <c r="A429" s="84"/>
      <c r="B429" s="84"/>
      <c r="C429" s="84"/>
      <c r="D429" s="86"/>
      <c r="E429" s="86"/>
      <c r="F429" s="86"/>
      <c r="G429" s="86"/>
      <c r="H429" s="84"/>
      <c r="I429" s="84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</row>
    <row r="430" spans="1:36" ht="12.75" hidden="1" customHeight="1" x14ac:dyDescent="0.2">
      <c r="A430" s="84"/>
      <c r="B430" s="84"/>
      <c r="C430" s="84"/>
      <c r="D430" s="86"/>
      <c r="E430" s="86"/>
      <c r="F430" s="86"/>
      <c r="G430" s="86"/>
      <c r="H430" s="84"/>
      <c r="I430" s="84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</row>
    <row r="431" spans="1:36" ht="12.75" hidden="1" customHeight="1" x14ac:dyDescent="0.2">
      <c r="A431" s="84"/>
      <c r="B431" s="84"/>
      <c r="C431" s="84"/>
      <c r="D431" s="86"/>
      <c r="E431" s="86"/>
      <c r="F431" s="86"/>
      <c r="G431" s="86"/>
      <c r="H431" s="84"/>
      <c r="I431" s="84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</row>
    <row r="432" spans="1:36" ht="12.75" hidden="1" customHeight="1" x14ac:dyDescent="0.2">
      <c r="A432" s="84"/>
      <c r="B432" s="84"/>
      <c r="C432" s="84"/>
      <c r="D432" s="86"/>
      <c r="E432" s="86"/>
      <c r="F432" s="86"/>
      <c r="G432" s="86"/>
      <c r="H432" s="84"/>
      <c r="I432" s="84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</row>
    <row r="433" spans="1:36" ht="12.75" hidden="1" customHeight="1" x14ac:dyDescent="0.2">
      <c r="A433" s="84"/>
      <c r="B433" s="84"/>
      <c r="C433" s="84"/>
      <c r="D433" s="86"/>
      <c r="E433" s="86"/>
      <c r="F433" s="86"/>
      <c r="G433" s="86"/>
      <c r="H433" s="84"/>
      <c r="I433" s="84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</row>
    <row r="434" spans="1:36" ht="12.75" hidden="1" customHeight="1" x14ac:dyDescent="0.2">
      <c r="A434" s="84"/>
      <c r="B434" s="84"/>
      <c r="C434" s="84"/>
      <c r="D434" s="86"/>
      <c r="E434" s="86"/>
      <c r="F434" s="86"/>
      <c r="G434" s="86"/>
      <c r="H434" s="84"/>
      <c r="I434" s="84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</row>
    <row r="435" spans="1:36" ht="12.75" hidden="1" customHeight="1" x14ac:dyDescent="0.2">
      <c r="A435" s="84"/>
      <c r="B435" s="84"/>
      <c r="C435" s="84"/>
      <c r="D435" s="86"/>
      <c r="E435" s="86"/>
      <c r="F435" s="86"/>
      <c r="G435" s="86"/>
      <c r="H435" s="84"/>
      <c r="I435" s="84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</row>
    <row r="436" spans="1:36" ht="12.75" hidden="1" customHeight="1" x14ac:dyDescent="0.2">
      <c r="A436" s="84"/>
      <c r="B436" s="84"/>
      <c r="C436" s="84"/>
      <c r="D436" s="86"/>
      <c r="E436" s="86"/>
      <c r="F436" s="86"/>
      <c r="G436" s="86"/>
      <c r="H436" s="84"/>
      <c r="I436" s="84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</row>
    <row r="437" spans="1:36" ht="12.75" hidden="1" customHeight="1" x14ac:dyDescent="0.2">
      <c r="A437" s="84"/>
      <c r="B437" s="84"/>
      <c r="C437" s="84"/>
      <c r="D437" s="86"/>
      <c r="E437" s="86"/>
      <c r="F437" s="86"/>
      <c r="G437" s="86"/>
      <c r="H437" s="84"/>
      <c r="I437" s="84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</row>
    <row r="438" spans="1:36" ht="12.75" hidden="1" customHeight="1" x14ac:dyDescent="0.2">
      <c r="A438" s="84"/>
      <c r="B438" s="84"/>
      <c r="C438" s="84"/>
      <c r="D438" s="86"/>
      <c r="E438" s="86"/>
      <c r="F438" s="86"/>
      <c r="G438" s="86"/>
      <c r="H438" s="84"/>
      <c r="I438" s="84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</row>
    <row r="439" spans="1:36" ht="12.75" hidden="1" customHeight="1" x14ac:dyDescent="0.2">
      <c r="A439" s="84"/>
      <c r="B439" s="84"/>
      <c r="C439" s="84"/>
      <c r="D439" s="86"/>
      <c r="E439" s="86"/>
      <c r="F439" s="86"/>
      <c r="G439" s="86"/>
      <c r="H439" s="84"/>
      <c r="I439" s="84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</row>
    <row r="440" spans="1:36" ht="12.75" hidden="1" customHeight="1" x14ac:dyDescent="0.2">
      <c r="A440" s="84"/>
      <c r="B440" s="84"/>
      <c r="C440" s="84"/>
      <c r="D440" s="86"/>
      <c r="E440" s="86"/>
      <c r="F440" s="86"/>
      <c r="G440" s="86"/>
      <c r="H440" s="84"/>
      <c r="I440" s="84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</row>
    <row r="441" spans="1:36" ht="12.75" hidden="1" customHeight="1" x14ac:dyDescent="0.2">
      <c r="A441" s="84"/>
      <c r="B441" s="84"/>
      <c r="C441" s="84"/>
      <c r="D441" s="86"/>
      <c r="E441" s="86"/>
      <c r="F441" s="86"/>
      <c r="G441" s="86"/>
      <c r="H441" s="84"/>
      <c r="I441" s="84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</row>
    <row r="442" spans="1:36" ht="12.75" hidden="1" customHeight="1" x14ac:dyDescent="0.2">
      <c r="A442" s="84"/>
      <c r="B442" s="84"/>
      <c r="C442" s="84"/>
      <c r="D442" s="86"/>
      <c r="E442" s="86"/>
      <c r="F442" s="86"/>
      <c r="G442" s="86"/>
      <c r="H442" s="84"/>
      <c r="I442" s="84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</row>
    <row r="443" spans="1:36" ht="12.75" hidden="1" customHeight="1" x14ac:dyDescent="0.2">
      <c r="A443" s="84"/>
      <c r="B443" s="84"/>
      <c r="C443" s="84"/>
      <c r="D443" s="86"/>
      <c r="E443" s="86"/>
      <c r="F443" s="86"/>
      <c r="G443" s="86"/>
      <c r="H443" s="84"/>
      <c r="I443" s="84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</row>
    <row r="444" spans="1:36" ht="12.75" hidden="1" customHeight="1" x14ac:dyDescent="0.2">
      <c r="A444" s="84"/>
      <c r="B444" s="84"/>
      <c r="C444" s="84"/>
      <c r="D444" s="86"/>
      <c r="E444" s="86"/>
      <c r="F444" s="86"/>
      <c r="G444" s="86"/>
      <c r="H444" s="84"/>
      <c r="I444" s="84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</row>
    <row r="445" spans="1:36" ht="12.75" hidden="1" customHeight="1" x14ac:dyDescent="0.2">
      <c r="A445" s="84"/>
      <c r="B445" s="84"/>
      <c r="C445" s="84"/>
      <c r="D445" s="86"/>
      <c r="E445" s="86"/>
      <c r="F445" s="86"/>
      <c r="G445" s="86"/>
      <c r="H445" s="84"/>
      <c r="I445" s="84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</row>
    <row r="446" spans="1:36" ht="12.75" hidden="1" customHeight="1" x14ac:dyDescent="0.2">
      <c r="A446" s="84"/>
      <c r="B446" s="84"/>
      <c r="C446" s="84"/>
      <c r="D446" s="86"/>
      <c r="E446" s="86"/>
      <c r="F446" s="86"/>
      <c r="G446" s="86"/>
      <c r="H446" s="84"/>
      <c r="I446" s="84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</row>
    <row r="447" spans="1:36" ht="12.75" hidden="1" customHeight="1" x14ac:dyDescent="0.2">
      <c r="A447" s="84"/>
      <c r="B447" s="84"/>
      <c r="C447" s="84"/>
      <c r="D447" s="86"/>
      <c r="E447" s="86"/>
      <c r="F447" s="86"/>
      <c r="G447" s="86"/>
      <c r="H447" s="84"/>
      <c r="I447" s="84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</row>
    <row r="448" spans="1:36" ht="12.75" hidden="1" customHeight="1" x14ac:dyDescent="0.2">
      <c r="A448" s="84"/>
      <c r="B448" s="84"/>
      <c r="C448" s="84"/>
      <c r="D448" s="86"/>
      <c r="E448" s="86"/>
      <c r="F448" s="86"/>
      <c r="G448" s="86"/>
      <c r="H448" s="84"/>
      <c r="I448" s="84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</row>
    <row r="449" spans="1:36" ht="12.75" hidden="1" customHeight="1" x14ac:dyDescent="0.2">
      <c r="A449" s="84"/>
      <c r="B449" s="84"/>
      <c r="C449" s="84"/>
      <c r="D449" s="86"/>
      <c r="E449" s="86"/>
      <c r="F449" s="86"/>
      <c r="G449" s="86"/>
      <c r="H449" s="84"/>
      <c r="I449" s="84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</row>
    <row r="450" spans="1:36" ht="12.75" hidden="1" customHeight="1" x14ac:dyDescent="0.2">
      <c r="A450" s="84"/>
      <c r="B450" s="84"/>
      <c r="C450" s="84"/>
      <c r="D450" s="86"/>
      <c r="E450" s="86"/>
      <c r="F450" s="86"/>
      <c r="G450" s="86"/>
      <c r="H450" s="84"/>
      <c r="I450" s="84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</row>
    <row r="451" spans="1:36" ht="12.75" hidden="1" customHeight="1" x14ac:dyDescent="0.2">
      <c r="A451" s="84"/>
      <c r="B451" s="84"/>
      <c r="C451" s="84"/>
      <c r="D451" s="86"/>
      <c r="E451" s="86"/>
      <c r="F451" s="86"/>
      <c r="G451" s="86"/>
      <c r="H451" s="84"/>
      <c r="I451" s="84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</row>
    <row r="452" spans="1:36" ht="12.75" hidden="1" customHeight="1" x14ac:dyDescent="0.2">
      <c r="A452" s="84"/>
      <c r="B452" s="84"/>
      <c r="C452" s="84"/>
      <c r="D452" s="86"/>
      <c r="E452" s="86"/>
      <c r="F452" s="86"/>
      <c r="G452" s="86"/>
      <c r="H452" s="84"/>
      <c r="I452" s="84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</row>
    <row r="453" spans="1:36" ht="12.75" hidden="1" customHeight="1" x14ac:dyDescent="0.2">
      <c r="A453" s="84"/>
      <c r="B453" s="84"/>
      <c r="C453" s="84"/>
      <c r="D453" s="86"/>
      <c r="E453" s="86"/>
      <c r="F453" s="86"/>
      <c r="G453" s="86"/>
      <c r="H453" s="84"/>
      <c r="I453" s="84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</row>
    <row r="454" spans="1:36" ht="12.75" hidden="1" customHeight="1" x14ac:dyDescent="0.2">
      <c r="A454" s="84"/>
      <c r="B454" s="84"/>
      <c r="C454" s="84"/>
      <c r="D454" s="86"/>
      <c r="E454" s="86"/>
      <c r="F454" s="86"/>
      <c r="G454" s="86"/>
      <c r="H454" s="84"/>
      <c r="I454" s="84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</row>
    <row r="455" spans="1:36" ht="12.75" hidden="1" customHeight="1" x14ac:dyDescent="0.2">
      <c r="A455" s="84"/>
      <c r="B455" s="84"/>
      <c r="C455" s="84"/>
      <c r="D455" s="86"/>
      <c r="E455" s="86"/>
      <c r="F455" s="86"/>
      <c r="G455" s="86"/>
      <c r="H455" s="84"/>
      <c r="I455" s="84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</row>
    <row r="456" spans="1:36" ht="12.75" hidden="1" customHeight="1" x14ac:dyDescent="0.2">
      <c r="A456" s="84"/>
      <c r="B456" s="84"/>
      <c r="C456" s="84"/>
      <c r="D456" s="86"/>
      <c r="E456" s="86"/>
      <c r="F456" s="86"/>
      <c r="G456" s="86"/>
      <c r="H456" s="84"/>
      <c r="I456" s="84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</row>
    <row r="457" spans="1:36" ht="12.75" hidden="1" customHeight="1" x14ac:dyDescent="0.2">
      <c r="A457" s="84"/>
      <c r="B457" s="84"/>
      <c r="C457" s="84"/>
      <c r="D457" s="86"/>
      <c r="E457" s="86"/>
      <c r="F457" s="86"/>
      <c r="G457" s="86"/>
      <c r="H457" s="84"/>
      <c r="I457" s="84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</row>
    <row r="458" spans="1:36" ht="12.75" hidden="1" customHeight="1" x14ac:dyDescent="0.2">
      <c r="A458" s="84"/>
      <c r="B458" s="84"/>
      <c r="C458" s="84"/>
      <c r="D458" s="86"/>
      <c r="E458" s="86"/>
      <c r="F458" s="86"/>
      <c r="G458" s="86"/>
      <c r="H458" s="84"/>
      <c r="I458" s="84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</row>
    <row r="459" spans="1:36" ht="12.75" hidden="1" customHeight="1" x14ac:dyDescent="0.2">
      <c r="A459" s="84"/>
      <c r="B459" s="84"/>
      <c r="C459" s="84"/>
      <c r="D459" s="86"/>
      <c r="E459" s="86"/>
      <c r="F459" s="86"/>
      <c r="G459" s="86"/>
      <c r="H459" s="84"/>
      <c r="I459" s="84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</row>
    <row r="460" spans="1:36" ht="12.75" hidden="1" customHeight="1" x14ac:dyDescent="0.2">
      <c r="A460" s="84"/>
      <c r="B460" s="84"/>
      <c r="C460" s="84"/>
      <c r="D460" s="86"/>
      <c r="E460" s="86"/>
      <c r="F460" s="86"/>
      <c r="G460" s="86"/>
      <c r="H460" s="84"/>
      <c r="I460" s="84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</row>
    <row r="461" spans="1:36" ht="12.75" hidden="1" customHeight="1" x14ac:dyDescent="0.2">
      <c r="A461" s="84"/>
      <c r="B461" s="84"/>
      <c r="C461" s="84"/>
      <c r="D461" s="86"/>
      <c r="E461" s="86"/>
      <c r="F461" s="86"/>
      <c r="G461" s="86"/>
      <c r="H461" s="84"/>
      <c r="I461" s="84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</row>
    <row r="462" spans="1:36" ht="12.75" hidden="1" customHeight="1" x14ac:dyDescent="0.2">
      <c r="A462" s="84"/>
      <c r="B462" s="84"/>
      <c r="C462" s="84"/>
      <c r="D462" s="86"/>
      <c r="E462" s="86"/>
      <c r="F462" s="86"/>
      <c r="G462" s="86"/>
      <c r="H462" s="84"/>
      <c r="I462" s="84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</row>
    <row r="463" spans="1:36" ht="12.75" hidden="1" customHeight="1" x14ac:dyDescent="0.2">
      <c r="A463" s="84"/>
      <c r="B463" s="84"/>
      <c r="C463" s="84"/>
      <c r="D463" s="86"/>
      <c r="E463" s="86"/>
      <c r="F463" s="86"/>
      <c r="G463" s="86"/>
      <c r="H463" s="84"/>
      <c r="I463" s="84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</row>
    <row r="464" spans="1:36" ht="12.75" hidden="1" customHeight="1" x14ac:dyDescent="0.2">
      <c r="A464" s="84"/>
      <c r="B464" s="84"/>
      <c r="C464" s="84"/>
      <c r="D464" s="86"/>
      <c r="E464" s="86"/>
      <c r="F464" s="86"/>
      <c r="G464" s="86"/>
      <c r="H464" s="84"/>
      <c r="I464" s="84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</row>
    <row r="465" spans="1:36" ht="12.75" hidden="1" customHeight="1" x14ac:dyDescent="0.2">
      <c r="A465" s="84"/>
      <c r="B465" s="84"/>
      <c r="C465" s="84"/>
      <c r="D465" s="86"/>
      <c r="E465" s="86"/>
      <c r="F465" s="86"/>
      <c r="G465" s="86"/>
      <c r="H465" s="84"/>
      <c r="I465" s="84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</row>
    <row r="466" spans="1:36" ht="12.75" hidden="1" customHeight="1" x14ac:dyDescent="0.2">
      <c r="A466" s="84"/>
      <c r="B466" s="84"/>
      <c r="C466" s="84"/>
      <c r="D466" s="86"/>
      <c r="E466" s="86"/>
      <c r="F466" s="86"/>
      <c r="G466" s="86"/>
      <c r="H466" s="84"/>
      <c r="I466" s="84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</row>
    <row r="467" spans="1:36" ht="12.75" hidden="1" customHeight="1" x14ac:dyDescent="0.2">
      <c r="A467" s="84"/>
      <c r="B467" s="84"/>
      <c r="C467" s="84"/>
      <c r="D467" s="86"/>
      <c r="E467" s="86"/>
      <c r="F467" s="86"/>
      <c r="G467" s="86"/>
      <c r="H467" s="84"/>
      <c r="I467" s="84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</row>
    <row r="468" spans="1:36" ht="12.75" hidden="1" customHeight="1" x14ac:dyDescent="0.2">
      <c r="A468" s="84"/>
      <c r="B468" s="84"/>
      <c r="C468" s="84"/>
      <c r="D468" s="86"/>
      <c r="E468" s="86"/>
      <c r="F468" s="86"/>
      <c r="G468" s="86"/>
      <c r="H468" s="84"/>
      <c r="I468" s="84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</row>
    <row r="469" spans="1:36" ht="12.75" hidden="1" customHeight="1" x14ac:dyDescent="0.2">
      <c r="A469" s="84"/>
      <c r="B469" s="84"/>
      <c r="C469" s="84"/>
      <c r="D469" s="86"/>
      <c r="E469" s="86"/>
      <c r="F469" s="86"/>
      <c r="G469" s="86"/>
      <c r="H469" s="84"/>
      <c r="I469" s="84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</row>
    <row r="470" spans="1:36" ht="12.75" hidden="1" customHeight="1" x14ac:dyDescent="0.2">
      <c r="A470" s="84"/>
      <c r="B470" s="84"/>
      <c r="C470" s="84"/>
      <c r="D470" s="86"/>
      <c r="E470" s="86"/>
      <c r="F470" s="86"/>
      <c r="G470" s="86"/>
      <c r="H470" s="84"/>
      <c r="I470" s="84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</row>
    <row r="471" spans="1:36" ht="12.75" hidden="1" customHeight="1" x14ac:dyDescent="0.2">
      <c r="A471" s="84"/>
      <c r="B471" s="84"/>
      <c r="C471" s="84"/>
      <c r="D471" s="86"/>
      <c r="E471" s="86"/>
      <c r="F471" s="86"/>
      <c r="G471" s="86"/>
      <c r="H471" s="84"/>
      <c r="I471" s="84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</row>
    <row r="472" spans="1:36" ht="12.75" hidden="1" customHeight="1" x14ac:dyDescent="0.2">
      <c r="A472" s="84"/>
      <c r="B472" s="84"/>
      <c r="C472" s="84"/>
      <c r="D472" s="86"/>
      <c r="E472" s="86"/>
      <c r="F472" s="86"/>
      <c r="G472" s="86"/>
      <c r="H472" s="84"/>
      <c r="I472" s="84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</row>
    <row r="473" spans="1:36" ht="12.75" hidden="1" customHeight="1" x14ac:dyDescent="0.2">
      <c r="A473" s="84"/>
      <c r="B473" s="84"/>
      <c r="C473" s="84"/>
      <c r="D473" s="86"/>
      <c r="E473" s="86"/>
      <c r="F473" s="86"/>
      <c r="G473" s="86"/>
      <c r="H473" s="84"/>
      <c r="I473" s="84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</row>
    <row r="474" spans="1:36" ht="12.75" hidden="1" customHeight="1" x14ac:dyDescent="0.2">
      <c r="A474" s="84"/>
      <c r="B474" s="84"/>
      <c r="C474" s="84"/>
      <c r="D474" s="86"/>
      <c r="E474" s="86"/>
      <c r="F474" s="86"/>
      <c r="G474" s="86"/>
      <c r="H474" s="84"/>
      <c r="I474" s="84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</row>
    <row r="475" spans="1:36" ht="12.75" hidden="1" customHeight="1" x14ac:dyDescent="0.2">
      <c r="A475" s="84"/>
      <c r="B475" s="84"/>
      <c r="C475" s="84"/>
      <c r="D475" s="86"/>
      <c r="E475" s="86"/>
      <c r="F475" s="86"/>
      <c r="G475" s="86"/>
      <c r="H475" s="84"/>
      <c r="I475" s="84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</row>
    <row r="476" spans="1:36" ht="12.75" hidden="1" customHeight="1" x14ac:dyDescent="0.2">
      <c r="A476" s="84"/>
      <c r="B476" s="84"/>
      <c r="C476" s="84"/>
      <c r="D476" s="86"/>
      <c r="E476" s="86"/>
      <c r="F476" s="86"/>
      <c r="G476" s="86"/>
      <c r="H476" s="84"/>
      <c r="I476" s="84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</row>
    <row r="477" spans="1:36" ht="12.75" hidden="1" customHeight="1" x14ac:dyDescent="0.2">
      <c r="A477" s="84"/>
      <c r="B477" s="84"/>
      <c r="C477" s="84"/>
      <c r="D477" s="86"/>
      <c r="E477" s="86"/>
      <c r="F477" s="86"/>
      <c r="G477" s="86"/>
      <c r="H477" s="84"/>
      <c r="I477" s="84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</row>
    <row r="478" spans="1:36" ht="12.75" hidden="1" customHeight="1" x14ac:dyDescent="0.2">
      <c r="A478" s="84"/>
      <c r="B478" s="84"/>
      <c r="C478" s="84"/>
      <c r="D478" s="86"/>
      <c r="E478" s="86"/>
      <c r="F478" s="86"/>
      <c r="G478" s="86"/>
      <c r="H478" s="84"/>
      <c r="I478" s="84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</row>
    <row r="479" spans="1:36" ht="12.75" hidden="1" customHeight="1" x14ac:dyDescent="0.2">
      <c r="A479" s="84"/>
      <c r="B479" s="84"/>
      <c r="C479" s="84"/>
      <c r="D479" s="86"/>
      <c r="E479" s="86"/>
      <c r="F479" s="86"/>
      <c r="G479" s="86"/>
      <c r="H479" s="84"/>
      <c r="I479" s="84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</row>
    <row r="480" spans="1:36" ht="12.75" hidden="1" customHeight="1" x14ac:dyDescent="0.2">
      <c r="A480" s="84"/>
      <c r="B480" s="84"/>
      <c r="C480" s="84"/>
      <c r="D480" s="86"/>
      <c r="E480" s="86"/>
      <c r="F480" s="86"/>
      <c r="G480" s="86"/>
      <c r="H480" s="84"/>
      <c r="I480" s="84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</row>
    <row r="481" spans="1:36" ht="12.75" hidden="1" customHeight="1" x14ac:dyDescent="0.2">
      <c r="A481" s="84"/>
      <c r="B481" s="84"/>
      <c r="C481" s="84"/>
      <c r="D481" s="86"/>
      <c r="E481" s="86"/>
      <c r="F481" s="86"/>
      <c r="G481" s="86"/>
      <c r="H481" s="84"/>
      <c r="I481" s="84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</row>
    <row r="482" spans="1:36" ht="12.75" hidden="1" customHeight="1" x14ac:dyDescent="0.2">
      <c r="A482" s="84"/>
      <c r="B482" s="84"/>
      <c r="C482" s="84"/>
      <c r="D482" s="86"/>
      <c r="E482" s="86"/>
      <c r="F482" s="86"/>
      <c r="G482" s="86"/>
      <c r="H482" s="84"/>
      <c r="I482" s="84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</row>
    <row r="483" spans="1:36" ht="12.75" hidden="1" customHeight="1" x14ac:dyDescent="0.2">
      <c r="A483" s="84"/>
      <c r="B483" s="84"/>
      <c r="C483" s="84"/>
      <c r="D483" s="86"/>
      <c r="E483" s="86"/>
      <c r="F483" s="86"/>
      <c r="G483" s="86"/>
      <c r="H483" s="84"/>
      <c r="I483" s="84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</row>
    <row r="484" spans="1:36" ht="12.75" hidden="1" customHeight="1" x14ac:dyDescent="0.2">
      <c r="A484" s="84"/>
      <c r="B484" s="84"/>
      <c r="C484" s="84"/>
      <c r="D484" s="86"/>
      <c r="E484" s="86"/>
      <c r="F484" s="86"/>
      <c r="G484" s="86"/>
      <c r="H484" s="84"/>
      <c r="I484" s="84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</row>
    <row r="485" spans="1:36" ht="12.75" hidden="1" customHeight="1" x14ac:dyDescent="0.2">
      <c r="A485" s="84"/>
      <c r="B485" s="84"/>
      <c r="C485" s="84"/>
      <c r="D485" s="86"/>
      <c r="E485" s="86"/>
      <c r="F485" s="86"/>
      <c r="G485" s="86"/>
      <c r="H485" s="84"/>
      <c r="I485" s="84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</row>
    <row r="486" spans="1:36" ht="12.75" hidden="1" customHeight="1" x14ac:dyDescent="0.2">
      <c r="A486" s="84"/>
      <c r="B486" s="84"/>
      <c r="C486" s="84"/>
      <c r="D486" s="86"/>
      <c r="E486" s="86"/>
      <c r="F486" s="86"/>
      <c r="G486" s="86"/>
      <c r="H486" s="84"/>
      <c r="I486" s="84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</row>
    <row r="487" spans="1:36" ht="12.75" hidden="1" customHeight="1" x14ac:dyDescent="0.2">
      <c r="A487" s="84"/>
      <c r="B487" s="84"/>
      <c r="C487" s="84"/>
      <c r="D487" s="86"/>
      <c r="E487" s="86"/>
      <c r="F487" s="86"/>
      <c r="G487" s="86"/>
      <c r="H487" s="84"/>
      <c r="I487" s="84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</row>
    <row r="488" spans="1:36" ht="12.75" hidden="1" customHeight="1" x14ac:dyDescent="0.2">
      <c r="A488" s="84"/>
      <c r="B488" s="84"/>
      <c r="C488" s="84"/>
      <c r="D488" s="86"/>
      <c r="E488" s="86"/>
      <c r="F488" s="86"/>
      <c r="G488" s="86"/>
      <c r="H488" s="84"/>
      <c r="I488" s="84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</row>
    <row r="489" spans="1:36" ht="12.75" hidden="1" customHeight="1" x14ac:dyDescent="0.2">
      <c r="A489" s="84"/>
      <c r="B489" s="84"/>
      <c r="C489" s="84"/>
      <c r="D489" s="86"/>
      <c r="E489" s="86"/>
      <c r="F489" s="86"/>
      <c r="G489" s="86"/>
      <c r="H489" s="84"/>
      <c r="I489" s="84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</row>
    <row r="490" spans="1:36" ht="12.75" hidden="1" customHeight="1" x14ac:dyDescent="0.2">
      <c r="A490" s="84"/>
      <c r="B490" s="84"/>
      <c r="C490" s="84"/>
      <c r="D490" s="86"/>
      <c r="E490" s="86"/>
      <c r="F490" s="86"/>
      <c r="G490" s="86"/>
      <c r="H490" s="84"/>
      <c r="I490" s="84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</row>
    <row r="491" spans="1:36" ht="12.75" hidden="1" customHeight="1" x14ac:dyDescent="0.2">
      <c r="A491" s="84"/>
      <c r="B491" s="84"/>
      <c r="C491" s="84"/>
      <c r="D491" s="86"/>
      <c r="E491" s="86"/>
      <c r="F491" s="86"/>
      <c r="G491" s="86"/>
      <c r="H491" s="84"/>
      <c r="I491" s="84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</row>
    <row r="492" spans="1:36" ht="12.75" hidden="1" customHeight="1" x14ac:dyDescent="0.2">
      <c r="A492" s="84"/>
      <c r="B492" s="84"/>
      <c r="C492" s="84"/>
      <c r="D492" s="86"/>
      <c r="E492" s="86"/>
      <c r="F492" s="86"/>
      <c r="G492" s="86"/>
      <c r="H492" s="84"/>
      <c r="I492" s="84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</row>
    <row r="493" spans="1:36" ht="12.75" hidden="1" customHeight="1" x14ac:dyDescent="0.2">
      <c r="A493" s="84"/>
      <c r="B493" s="84"/>
      <c r="C493" s="84"/>
      <c r="D493" s="86"/>
      <c r="E493" s="86"/>
      <c r="F493" s="86"/>
      <c r="G493" s="86"/>
      <c r="H493" s="84"/>
      <c r="I493" s="84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</row>
    <row r="494" spans="1:36" ht="12.75" hidden="1" customHeight="1" x14ac:dyDescent="0.2">
      <c r="A494" s="84"/>
      <c r="B494" s="84"/>
      <c r="C494" s="84"/>
      <c r="D494" s="86"/>
      <c r="E494" s="86"/>
      <c r="F494" s="86"/>
      <c r="G494" s="86"/>
      <c r="H494" s="84"/>
      <c r="I494" s="84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</row>
    <row r="495" spans="1:36" ht="12.75" hidden="1" customHeight="1" x14ac:dyDescent="0.2">
      <c r="A495" s="84"/>
      <c r="B495" s="84"/>
      <c r="C495" s="84"/>
      <c r="D495" s="86"/>
      <c r="E495" s="86"/>
      <c r="F495" s="86"/>
      <c r="G495" s="86"/>
      <c r="H495" s="84"/>
      <c r="I495" s="84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</row>
    <row r="496" spans="1:36" ht="12.75" hidden="1" customHeight="1" x14ac:dyDescent="0.2">
      <c r="A496" s="84"/>
      <c r="B496" s="84"/>
      <c r="C496" s="84"/>
      <c r="D496" s="86"/>
      <c r="E496" s="86"/>
      <c r="F496" s="86"/>
      <c r="G496" s="86"/>
      <c r="H496" s="84"/>
      <c r="I496" s="84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</row>
    <row r="497" spans="1:36" ht="12.75" hidden="1" customHeight="1" x14ac:dyDescent="0.2">
      <c r="A497" s="84"/>
      <c r="B497" s="84"/>
      <c r="C497" s="84"/>
      <c r="D497" s="86"/>
      <c r="E497" s="86"/>
      <c r="F497" s="86"/>
      <c r="G497" s="86"/>
      <c r="H497" s="84"/>
      <c r="I497" s="84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</row>
    <row r="498" spans="1:36" ht="12.75" hidden="1" customHeight="1" x14ac:dyDescent="0.2">
      <c r="A498" s="84"/>
      <c r="B498" s="84"/>
      <c r="C498" s="84"/>
      <c r="D498" s="86"/>
      <c r="E498" s="86"/>
      <c r="F498" s="86"/>
      <c r="G498" s="86"/>
      <c r="H498" s="84"/>
      <c r="I498" s="84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</row>
    <row r="499" spans="1:36" ht="12.75" hidden="1" customHeight="1" x14ac:dyDescent="0.2">
      <c r="A499" s="84"/>
      <c r="B499" s="84"/>
      <c r="C499" s="84"/>
      <c r="D499" s="86"/>
      <c r="E499" s="86"/>
      <c r="F499" s="86"/>
      <c r="G499" s="86"/>
      <c r="H499" s="84"/>
      <c r="I499" s="84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</row>
    <row r="500" spans="1:36" ht="12.75" hidden="1" customHeight="1" x14ac:dyDescent="0.2">
      <c r="A500" s="84"/>
      <c r="B500" s="84"/>
      <c r="C500" s="84"/>
      <c r="D500" s="86"/>
      <c r="E500" s="86"/>
      <c r="F500" s="86"/>
      <c r="G500" s="86"/>
      <c r="H500" s="84"/>
      <c r="I500" s="84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</row>
    <row r="501" spans="1:36" ht="12.75" hidden="1" customHeight="1" x14ac:dyDescent="0.2">
      <c r="A501" s="84"/>
      <c r="B501" s="84"/>
      <c r="C501" s="84"/>
      <c r="D501" s="86"/>
      <c r="E501" s="86"/>
      <c r="F501" s="86"/>
      <c r="G501" s="86"/>
      <c r="H501" s="84"/>
      <c r="I501" s="84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</row>
    <row r="502" spans="1:36" ht="12.75" hidden="1" customHeight="1" x14ac:dyDescent="0.2">
      <c r="A502" s="84"/>
      <c r="B502" s="84"/>
      <c r="C502" s="84"/>
      <c r="D502" s="86"/>
      <c r="E502" s="86"/>
      <c r="F502" s="86"/>
      <c r="G502" s="86"/>
      <c r="H502" s="84"/>
      <c r="I502" s="84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</row>
    <row r="503" spans="1:36" ht="12.75" hidden="1" customHeight="1" x14ac:dyDescent="0.2">
      <c r="A503" s="84"/>
      <c r="B503" s="84"/>
      <c r="C503" s="84"/>
      <c r="D503" s="86"/>
      <c r="E503" s="86"/>
      <c r="F503" s="86"/>
      <c r="G503" s="86"/>
      <c r="H503" s="84"/>
      <c r="I503" s="84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</row>
    <row r="504" spans="1:36" ht="12.75" hidden="1" customHeight="1" x14ac:dyDescent="0.2">
      <c r="A504" s="84"/>
      <c r="B504" s="84"/>
      <c r="C504" s="84"/>
      <c r="D504" s="86"/>
      <c r="E504" s="86"/>
      <c r="F504" s="86"/>
      <c r="G504" s="86"/>
      <c r="H504" s="84"/>
      <c r="I504" s="84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</row>
    <row r="505" spans="1:36" ht="12.75" hidden="1" customHeight="1" x14ac:dyDescent="0.2">
      <c r="A505" s="84"/>
      <c r="B505" s="84"/>
      <c r="C505" s="84"/>
      <c r="D505" s="86"/>
      <c r="E505" s="86"/>
      <c r="F505" s="86"/>
      <c r="G505" s="86"/>
      <c r="H505" s="84"/>
      <c r="I505" s="84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</row>
    <row r="506" spans="1:36" ht="12.75" hidden="1" customHeight="1" x14ac:dyDescent="0.2">
      <c r="A506" s="84"/>
      <c r="B506" s="84"/>
      <c r="C506" s="84"/>
      <c r="D506" s="86"/>
      <c r="E506" s="86"/>
      <c r="F506" s="86"/>
      <c r="G506" s="86"/>
      <c r="H506" s="84"/>
      <c r="I506" s="84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</row>
    <row r="507" spans="1:36" ht="12.75" hidden="1" customHeight="1" x14ac:dyDescent="0.2">
      <c r="A507" s="84"/>
      <c r="B507" s="84"/>
      <c r="C507" s="84"/>
      <c r="D507" s="86"/>
      <c r="E507" s="86"/>
      <c r="F507" s="86"/>
      <c r="G507" s="86"/>
      <c r="H507" s="84"/>
      <c r="I507" s="84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</row>
    <row r="508" spans="1:36" ht="12.75" hidden="1" customHeight="1" x14ac:dyDescent="0.2">
      <c r="A508" s="84"/>
      <c r="B508" s="84"/>
      <c r="C508" s="84"/>
      <c r="D508" s="86"/>
      <c r="E508" s="86"/>
      <c r="F508" s="86"/>
      <c r="G508" s="86"/>
      <c r="H508" s="84"/>
      <c r="I508" s="84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</row>
    <row r="509" spans="1:36" ht="12.75" hidden="1" customHeight="1" x14ac:dyDescent="0.2">
      <c r="A509" s="84"/>
      <c r="B509" s="84"/>
      <c r="C509" s="84"/>
      <c r="D509" s="86"/>
      <c r="E509" s="86"/>
      <c r="F509" s="86"/>
      <c r="G509" s="86"/>
      <c r="H509" s="84"/>
      <c r="I509" s="84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</row>
    <row r="510" spans="1:36" ht="12.75" hidden="1" customHeight="1" x14ac:dyDescent="0.2">
      <c r="A510" s="84"/>
      <c r="B510" s="84"/>
      <c r="C510" s="84"/>
      <c r="D510" s="86"/>
      <c r="E510" s="86"/>
      <c r="F510" s="86"/>
      <c r="G510" s="86"/>
      <c r="H510" s="84"/>
      <c r="I510" s="84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</row>
    <row r="511" spans="1:36" ht="12.75" hidden="1" customHeight="1" x14ac:dyDescent="0.2">
      <c r="A511" s="84"/>
      <c r="B511" s="84"/>
      <c r="C511" s="84"/>
      <c r="D511" s="86"/>
      <c r="E511" s="86"/>
      <c r="F511" s="86"/>
      <c r="G511" s="86"/>
      <c r="H511" s="84"/>
      <c r="I511" s="84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</row>
    <row r="512" spans="1:36" ht="12.75" hidden="1" customHeight="1" x14ac:dyDescent="0.2">
      <c r="A512" s="84"/>
      <c r="B512" s="84"/>
      <c r="C512" s="84"/>
      <c r="D512" s="86"/>
      <c r="E512" s="86"/>
      <c r="F512" s="86"/>
      <c r="G512" s="86"/>
      <c r="H512" s="84"/>
      <c r="I512" s="84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</row>
    <row r="513" spans="1:36" ht="12.75" hidden="1" customHeight="1" x14ac:dyDescent="0.2">
      <c r="A513" s="84"/>
      <c r="B513" s="84"/>
      <c r="C513" s="84"/>
      <c r="D513" s="86"/>
      <c r="E513" s="86"/>
      <c r="F513" s="86"/>
      <c r="G513" s="86"/>
      <c r="H513" s="84"/>
      <c r="I513" s="84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</row>
    <row r="514" spans="1:36" ht="12.75" hidden="1" customHeight="1" x14ac:dyDescent="0.2">
      <c r="A514" s="84"/>
      <c r="B514" s="84"/>
      <c r="C514" s="84"/>
      <c r="D514" s="86"/>
      <c r="E514" s="86"/>
      <c r="F514" s="86"/>
      <c r="G514" s="86"/>
      <c r="H514" s="84"/>
      <c r="I514" s="84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</row>
    <row r="515" spans="1:36" ht="12.75" hidden="1" customHeight="1" x14ac:dyDescent="0.2">
      <c r="A515" s="84"/>
      <c r="B515" s="84"/>
      <c r="C515" s="84"/>
      <c r="D515" s="86"/>
      <c r="E515" s="86"/>
      <c r="F515" s="86"/>
      <c r="G515" s="86"/>
      <c r="H515" s="84"/>
      <c r="I515" s="84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</row>
    <row r="516" spans="1:36" ht="12.75" hidden="1" customHeight="1" x14ac:dyDescent="0.2">
      <c r="A516" s="84"/>
      <c r="B516" s="84"/>
      <c r="C516" s="84"/>
      <c r="D516" s="86"/>
      <c r="E516" s="86"/>
      <c r="F516" s="86"/>
      <c r="G516" s="86"/>
      <c r="H516" s="84"/>
      <c r="I516" s="84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</row>
    <row r="517" spans="1:36" ht="12.75" hidden="1" customHeight="1" x14ac:dyDescent="0.2">
      <c r="A517" s="84"/>
      <c r="B517" s="84"/>
      <c r="C517" s="84"/>
      <c r="D517" s="86"/>
      <c r="E517" s="86"/>
      <c r="F517" s="86"/>
      <c r="G517" s="86"/>
      <c r="H517" s="84"/>
      <c r="I517" s="84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</row>
    <row r="518" spans="1:36" ht="12.75" hidden="1" customHeight="1" x14ac:dyDescent="0.2">
      <c r="A518" s="84"/>
      <c r="B518" s="84"/>
      <c r="C518" s="84"/>
      <c r="D518" s="86"/>
      <c r="E518" s="86"/>
      <c r="F518" s="86"/>
      <c r="G518" s="86"/>
      <c r="H518" s="84"/>
      <c r="I518" s="84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</row>
    <row r="519" spans="1:36" ht="12.75" hidden="1" customHeight="1" x14ac:dyDescent="0.2">
      <c r="A519" s="84"/>
      <c r="B519" s="84"/>
      <c r="C519" s="84"/>
      <c r="D519" s="86"/>
      <c r="E519" s="86"/>
      <c r="F519" s="86"/>
      <c r="G519" s="86"/>
      <c r="H519" s="84"/>
      <c r="I519" s="84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</row>
    <row r="520" spans="1:36" ht="12.75" hidden="1" customHeight="1" x14ac:dyDescent="0.2">
      <c r="A520" s="84"/>
      <c r="B520" s="84"/>
      <c r="C520" s="84"/>
      <c r="D520" s="86"/>
      <c r="E520" s="86"/>
      <c r="F520" s="86"/>
      <c r="G520" s="86"/>
      <c r="H520" s="84"/>
      <c r="I520" s="84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</row>
    <row r="521" spans="1:36" ht="12.75" hidden="1" customHeight="1" x14ac:dyDescent="0.2">
      <c r="A521" s="84"/>
      <c r="B521" s="84"/>
      <c r="C521" s="84"/>
      <c r="D521" s="86"/>
      <c r="E521" s="86"/>
      <c r="F521" s="86"/>
      <c r="G521" s="86"/>
      <c r="H521" s="84"/>
      <c r="I521" s="84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</row>
    <row r="522" spans="1:36" ht="12.75" hidden="1" customHeight="1" x14ac:dyDescent="0.2">
      <c r="A522" s="84"/>
      <c r="B522" s="84"/>
      <c r="C522" s="84"/>
      <c r="D522" s="86"/>
      <c r="E522" s="86"/>
      <c r="F522" s="86"/>
      <c r="G522" s="86"/>
      <c r="H522" s="84"/>
      <c r="I522" s="84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</row>
    <row r="523" spans="1:36" ht="12.75" hidden="1" customHeight="1" x14ac:dyDescent="0.2">
      <c r="A523" s="84"/>
      <c r="B523" s="84"/>
      <c r="C523" s="84"/>
      <c r="D523" s="86"/>
      <c r="E523" s="86"/>
      <c r="F523" s="86"/>
      <c r="G523" s="86"/>
      <c r="H523" s="84"/>
      <c r="I523" s="84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</row>
    <row r="524" spans="1:36" ht="12.75" hidden="1" customHeight="1" x14ac:dyDescent="0.2">
      <c r="A524" s="84"/>
      <c r="B524" s="84"/>
      <c r="C524" s="84"/>
      <c r="D524" s="86"/>
      <c r="E524" s="86"/>
      <c r="F524" s="86"/>
      <c r="G524" s="86"/>
      <c r="H524" s="84"/>
      <c r="I524" s="84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</row>
    <row r="525" spans="1:36" ht="12.75" hidden="1" customHeight="1" x14ac:dyDescent="0.2">
      <c r="A525" s="84"/>
      <c r="B525" s="84"/>
      <c r="C525" s="84"/>
      <c r="D525" s="86"/>
      <c r="E525" s="86"/>
      <c r="F525" s="86"/>
      <c r="G525" s="86"/>
      <c r="H525" s="84"/>
      <c r="I525" s="84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</row>
    <row r="526" spans="1:36" ht="12.75" hidden="1" customHeight="1" x14ac:dyDescent="0.2">
      <c r="A526" s="84"/>
      <c r="B526" s="84"/>
      <c r="C526" s="84"/>
      <c r="D526" s="86"/>
      <c r="E526" s="86"/>
      <c r="F526" s="86"/>
      <c r="G526" s="86"/>
      <c r="H526" s="84"/>
      <c r="I526" s="84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</row>
    <row r="527" spans="1:36" ht="12.75" hidden="1" customHeight="1" x14ac:dyDescent="0.2">
      <c r="A527" s="84"/>
      <c r="B527" s="84"/>
      <c r="C527" s="84"/>
      <c r="D527" s="86"/>
      <c r="E527" s="86"/>
      <c r="F527" s="86"/>
      <c r="G527" s="86"/>
      <c r="H527" s="84"/>
      <c r="I527" s="84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</row>
    <row r="528" spans="1:36" ht="12.75" hidden="1" customHeight="1" x14ac:dyDescent="0.2">
      <c r="A528" s="84"/>
      <c r="B528" s="84"/>
      <c r="C528" s="84"/>
      <c r="D528" s="86"/>
      <c r="E528" s="86"/>
      <c r="F528" s="86"/>
      <c r="G528" s="86"/>
      <c r="H528" s="84"/>
      <c r="I528" s="84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</row>
    <row r="529" spans="1:36" ht="12.75" hidden="1" customHeight="1" x14ac:dyDescent="0.2">
      <c r="A529" s="84"/>
      <c r="B529" s="84"/>
      <c r="C529" s="84"/>
      <c r="D529" s="86"/>
      <c r="E529" s="86"/>
      <c r="F529" s="86"/>
      <c r="G529" s="86"/>
      <c r="H529" s="84"/>
      <c r="I529" s="84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</row>
    <row r="530" spans="1:36" ht="12.75" hidden="1" customHeight="1" x14ac:dyDescent="0.2">
      <c r="A530" s="84"/>
      <c r="B530" s="84"/>
      <c r="C530" s="84"/>
      <c r="D530" s="86"/>
      <c r="E530" s="86"/>
      <c r="F530" s="86"/>
      <c r="G530" s="86"/>
      <c r="H530" s="84"/>
      <c r="I530" s="84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</row>
    <row r="531" spans="1:36" ht="12.75" hidden="1" customHeight="1" x14ac:dyDescent="0.2">
      <c r="A531" s="84"/>
      <c r="B531" s="84"/>
      <c r="C531" s="84"/>
      <c r="D531" s="86"/>
      <c r="E531" s="86"/>
      <c r="F531" s="86"/>
      <c r="G531" s="86"/>
      <c r="H531" s="84"/>
      <c r="I531" s="84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</row>
    <row r="532" spans="1:36" ht="12.75" hidden="1" customHeight="1" x14ac:dyDescent="0.2">
      <c r="A532" s="84"/>
      <c r="B532" s="84"/>
      <c r="C532" s="84"/>
      <c r="D532" s="86"/>
      <c r="E532" s="86"/>
      <c r="F532" s="86"/>
      <c r="G532" s="86"/>
      <c r="H532" s="84"/>
      <c r="I532" s="84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</row>
    <row r="533" spans="1:36" ht="12.75" hidden="1" customHeight="1" x14ac:dyDescent="0.2">
      <c r="A533" s="84"/>
      <c r="B533" s="84"/>
      <c r="C533" s="84"/>
      <c r="D533" s="86"/>
      <c r="E533" s="86"/>
      <c r="F533" s="86"/>
      <c r="G533" s="86"/>
      <c r="H533" s="84"/>
      <c r="I533" s="84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</row>
    <row r="534" spans="1:36" ht="12.75" hidden="1" customHeight="1" x14ac:dyDescent="0.2">
      <c r="A534" s="84"/>
      <c r="B534" s="84"/>
      <c r="C534" s="84"/>
      <c r="D534" s="86"/>
      <c r="E534" s="86"/>
      <c r="F534" s="86"/>
      <c r="G534" s="86"/>
      <c r="H534" s="84"/>
      <c r="I534" s="84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</row>
    <row r="535" spans="1:36" ht="12.75" hidden="1" customHeight="1" x14ac:dyDescent="0.2">
      <c r="A535" s="84"/>
      <c r="B535" s="84"/>
      <c r="C535" s="84"/>
      <c r="D535" s="86"/>
      <c r="E535" s="86"/>
      <c r="F535" s="86"/>
      <c r="G535" s="86"/>
      <c r="H535" s="84"/>
      <c r="I535" s="84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</row>
    <row r="536" spans="1:36" ht="12.75" hidden="1" customHeight="1" x14ac:dyDescent="0.2">
      <c r="A536" s="84"/>
      <c r="B536" s="84"/>
      <c r="C536" s="84"/>
      <c r="D536" s="86"/>
      <c r="E536" s="86"/>
      <c r="F536" s="86"/>
      <c r="G536" s="86"/>
      <c r="H536" s="84"/>
      <c r="I536" s="84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</row>
    <row r="537" spans="1:36" ht="12.75" hidden="1" customHeight="1" x14ac:dyDescent="0.2">
      <c r="A537" s="84"/>
      <c r="B537" s="84"/>
      <c r="C537" s="84"/>
      <c r="D537" s="86"/>
      <c r="E537" s="86"/>
      <c r="F537" s="86"/>
      <c r="G537" s="86"/>
      <c r="H537" s="84"/>
      <c r="I537" s="84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</row>
    <row r="538" spans="1:36" ht="12.75" hidden="1" customHeight="1" x14ac:dyDescent="0.2">
      <c r="A538" s="84"/>
      <c r="B538" s="84"/>
      <c r="C538" s="84"/>
      <c r="D538" s="86"/>
      <c r="E538" s="86"/>
      <c r="F538" s="86"/>
      <c r="G538" s="86"/>
      <c r="H538" s="84"/>
      <c r="I538" s="84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</row>
    <row r="539" spans="1:36" ht="12.75" hidden="1" customHeight="1" x14ac:dyDescent="0.2">
      <c r="A539" s="84"/>
      <c r="B539" s="84"/>
      <c r="C539" s="84"/>
      <c r="D539" s="86"/>
      <c r="E539" s="86"/>
      <c r="F539" s="86"/>
      <c r="G539" s="86"/>
      <c r="H539" s="84"/>
      <c r="I539" s="84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</row>
    <row r="540" spans="1:36" ht="12.75" hidden="1" customHeight="1" x14ac:dyDescent="0.2">
      <c r="A540" s="84"/>
      <c r="B540" s="84"/>
      <c r="C540" s="84"/>
      <c r="D540" s="86"/>
      <c r="E540" s="86"/>
      <c r="F540" s="86"/>
      <c r="G540" s="86"/>
      <c r="H540" s="84"/>
      <c r="I540" s="84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</row>
    <row r="541" spans="1:36" ht="12.75" hidden="1" customHeight="1" x14ac:dyDescent="0.2">
      <c r="A541" s="84"/>
      <c r="B541" s="84"/>
      <c r="C541" s="84"/>
      <c r="D541" s="86"/>
      <c r="E541" s="86"/>
      <c r="F541" s="86"/>
      <c r="G541" s="86"/>
      <c r="H541" s="84"/>
      <c r="I541" s="84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</row>
    <row r="542" spans="1:36" ht="12.75" hidden="1" customHeight="1" x14ac:dyDescent="0.2">
      <c r="A542" s="84"/>
      <c r="B542" s="84"/>
      <c r="C542" s="84"/>
      <c r="D542" s="86"/>
      <c r="E542" s="86"/>
      <c r="F542" s="86"/>
      <c r="G542" s="86"/>
      <c r="H542" s="84"/>
      <c r="I542" s="84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</row>
    <row r="543" spans="1:36" ht="12.75" hidden="1" customHeight="1" x14ac:dyDescent="0.2">
      <c r="A543" s="84"/>
      <c r="B543" s="84"/>
      <c r="C543" s="84"/>
      <c r="D543" s="86"/>
      <c r="E543" s="86"/>
      <c r="F543" s="86"/>
      <c r="G543" s="86"/>
      <c r="H543" s="84"/>
      <c r="I543" s="84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</row>
    <row r="544" spans="1:36" ht="12.75" hidden="1" customHeight="1" x14ac:dyDescent="0.2">
      <c r="A544" s="84"/>
      <c r="B544" s="84"/>
      <c r="C544" s="84"/>
      <c r="D544" s="86"/>
      <c r="E544" s="86"/>
      <c r="F544" s="86"/>
      <c r="G544" s="86"/>
      <c r="H544" s="84"/>
      <c r="I544" s="84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</row>
    <row r="545" spans="1:36" ht="12.75" hidden="1" customHeight="1" x14ac:dyDescent="0.2">
      <c r="A545" s="84"/>
      <c r="B545" s="84"/>
      <c r="C545" s="84"/>
      <c r="D545" s="86"/>
      <c r="E545" s="86"/>
      <c r="F545" s="86"/>
      <c r="G545" s="86"/>
      <c r="H545" s="84"/>
      <c r="I545" s="84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</row>
    <row r="546" spans="1:36" ht="12.75" hidden="1" customHeight="1" x14ac:dyDescent="0.2">
      <c r="A546" s="84"/>
      <c r="B546" s="84"/>
      <c r="C546" s="84"/>
      <c r="D546" s="86"/>
      <c r="E546" s="86"/>
      <c r="F546" s="86"/>
      <c r="G546" s="86"/>
      <c r="H546" s="84"/>
      <c r="I546" s="84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</row>
    <row r="547" spans="1:36" ht="12.75" hidden="1" customHeight="1" x14ac:dyDescent="0.2">
      <c r="A547" s="84"/>
      <c r="B547" s="84"/>
      <c r="C547" s="84"/>
      <c r="D547" s="86"/>
      <c r="E547" s="86"/>
      <c r="F547" s="86"/>
      <c r="G547" s="86"/>
      <c r="H547" s="84"/>
      <c r="I547" s="84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</row>
    <row r="548" spans="1:36" ht="12.75" hidden="1" customHeight="1" x14ac:dyDescent="0.2">
      <c r="A548" s="84"/>
      <c r="B548" s="84"/>
      <c r="C548" s="84"/>
      <c r="D548" s="86"/>
      <c r="E548" s="86"/>
      <c r="F548" s="86"/>
      <c r="G548" s="86"/>
      <c r="H548" s="84"/>
      <c r="I548" s="84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</row>
    <row r="549" spans="1:36" ht="12.75" hidden="1" customHeight="1" x14ac:dyDescent="0.2">
      <c r="A549" s="84"/>
      <c r="B549" s="84"/>
      <c r="C549" s="84"/>
      <c r="D549" s="86"/>
      <c r="E549" s="86"/>
      <c r="F549" s="86"/>
      <c r="G549" s="86"/>
      <c r="H549" s="84"/>
      <c r="I549" s="84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</row>
    <row r="550" spans="1:36" ht="12.75" hidden="1" customHeight="1" x14ac:dyDescent="0.2">
      <c r="A550" s="84"/>
      <c r="B550" s="84"/>
      <c r="C550" s="84"/>
      <c r="D550" s="86"/>
      <c r="E550" s="86"/>
      <c r="F550" s="86"/>
      <c r="G550" s="86"/>
      <c r="H550" s="84"/>
      <c r="I550" s="84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</row>
    <row r="551" spans="1:36" ht="12.75" hidden="1" customHeight="1" x14ac:dyDescent="0.2">
      <c r="A551" s="84"/>
      <c r="B551" s="84"/>
      <c r="C551" s="84"/>
      <c r="D551" s="86"/>
      <c r="E551" s="86"/>
      <c r="F551" s="86"/>
      <c r="G551" s="86"/>
      <c r="H551" s="84"/>
      <c r="I551" s="84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</row>
    <row r="552" spans="1:36" ht="12.75" hidden="1" customHeight="1" x14ac:dyDescent="0.2">
      <c r="A552" s="84"/>
      <c r="B552" s="84"/>
      <c r="C552" s="84"/>
      <c r="D552" s="86"/>
      <c r="E552" s="86"/>
      <c r="F552" s="86"/>
      <c r="G552" s="86"/>
      <c r="H552" s="84"/>
      <c r="I552" s="84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</row>
    <row r="553" spans="1:36" ht="12.75" hidden="1" customHeight="1" x14ac:dyDescent="0.2">
      <c r="A553" s="84"/>
      <c r="B553" s="84"/>
      <c r="C553" s="84"/>
      <c r="D553" s="86"/>
      <c r="E553" s="86"/>
      <c r="F553" s="86"/>
      <c r="G553" s="86"/>
      <c r="H553" s="84"/>
      <c r="I553" s="84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</row>
    <row r="554" spans="1:36" ht="12.75" hidden="1" customHeight="1" x14ac:dyDescent="0.2">
      <c r="A554" s="84"/>
      <c r="B554" s="84"/>
      <c r="C554" s="84"/>
      <c r="D554" s="86"/>
      <c r="E554" s="86"/>
      <c r="F554" s="86"/>
      <c r="G554" s="86"/>
      <c r="H554" s="84"/>
      <c r="I554" s="84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</row>
    <row r="555" spans="1:36" ht="12.75" hidden="1" customHeight="1" x14ac:dyDescent="0.2">
      <c r="A555" s="84"/>
      <c r="B555" s="84"/>
      <c r="C555" s="84"/>
      <c r="D555" s="86"/>
      <c r="E555" s="86"/>
      <c r="F555" s="86"/>
      <c r="G555" s="86"/>
      <c r="H555" s="84"/>
      <c r="I555" s="84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</row>
    <row r="556" spans="1:36" ht="12.75" hidden="1" customHeight="1" x14ac:dyDescent="0.2">
      <c r="A556" s="84"/>
      <c r="B556" s="84"/>
      <c r="C556" s="84"/>
      <c r="D556" s="86"/>
      <c r="E556" s="86"/>
      <c r="F556" s="86"/>
      <c r="G556" s="86"/>
      <c r="H556" s="84"/>
      <c r="I556" s="84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</row>
    <row r="557" spans="1:36" ht="12.75" hidden="1" customHeight="1" x14ac:dyDescent="0.2">
      <c r="A557" s="84"/>
      <c r="B557" s="84"/>
      <c r="C557" s="84"/>
      <c r="D557" s="86"/>
      <c r="E557" s="86"/>
      <c r="F557" s="86"/>
      <c r="G557" s="86"/>
      <c r="H557" s="84"/>
      <c r="I557" s="84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</row>
    <row r="558" spans="1:36" ht="12.75" hidden="1" customHeight="1" x14ac:dyDescent="0.2">
      <c r="A558" s="84"/>
      <c r="B558" s="84"/>
      <c r="C558" s="84"/>
      <c r="D558" s="86"/>
      <c r="E558" s="86"/>
      <c r="F558" s="86"/>
      <c r="G558" s="86"/>
      <c r="H558" s="84"/>
      <c r="I558" s="84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</row>
    <row r="559" spans="1:36" ht="12.75" hidden="1" customHeight="1" x14ac:dyDescent="0.2">
      <c r="A559" s="84"/>
      <c r="B559" s="84"/>
      <c r="C559" s="84"/>
      <c r="D559" s="86"/>
      <c r="E559" s="86"/>
      <c r="F559" s="86"/>
      <c r="G559" s="86"/>
      <c r="H559" s="84"/>
      <c r="I559" s="84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</row>
    <row r="560" spans="1:36" ht="12.75" hidden="1" customHeight="1" x14ac:dyDescent="0.2">
      <c r="A560" s="84"/>
      <c r="B560" s="84"/>
      <c r="C560" s="84"/>
      <c r="D560" s="86"/>
      <c r="E560" s="86"/>
      <c r="F560" s="86"/>
      <c r="G560" s="86"/>
      <c r="H560" s="84"/>
      <c r="I560" s="84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</row>
    <row r="561" spans="1:36" ht="12.75" hidden="1" customHeight="1" x14ac:dyDescent="0.2">
      <c r="A561" s="84"/>
      <c r="B561" s="84"/>
      <c r="C561" s="84"/>
      <c r="D561" s="86"/>
      <c r="E561" s="86"/>
      <c r="F561" s="86"/>
      <c r="G561" s="86"/>
      <c r="H561" s="84"/>
      <c r="I561" s="84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</row>
    <row r="562" spans="1:36" ht="12.75" hidden="1" customHeight="1" x14ac:dyDescent="0.2">
      <c r="A562" s="84"/>
      <c r="B562" s="84"/>
      <c r="C562" s="84"/>
      <c r="D562" s="86"/>
      <c r="E562" s="86"/>
      <c r="F562" s="86"/>
      <c r="G562" s="86"/>
      <c r="H562" s="84"/>
      <c r="I562" s="84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</row>
    <row r="563" spans="1:36" ht="12.75" hidden="1" customHeight="1" x14ac:dyDescent="0.2">
      <c r="A563" s="84"/>
      <c r="B563" s="84"/>
      <c r="C563" s="84"/>
      <c r="D563" s="86"/>
      <c r="E563" s="86"/>
      <c r="F563" s="86"/>
      <c r="G563" s="86"/>
      <c r="H563" s="84"/>
      <c r="I563" s="84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</row>
    <row r="564" spans="1:36" ht="12.75" hidden="1" customHeight="1" x14ac:dyDescent="0.2">
      <c r="A564" s="84"/>
      <c r="B564" s="84"/>
      <c r="C564" s="84"/>
      <c r="D564" s="86"/>
      <c r="E564" s="86"/>
      <c r="F564" s="86"/>
      <c r="G564" s="86"/>
      <c r="H564" s="84"/>
      <c r="I564" s="84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</row>
    <row r="565" spans="1:36" ht="12.75" hidden="1" customHeight="1" x14ac:dyDescent="0.2">
      <c r="A565" s="84"/>
      <c r="B565" s="84"/>
      <c r="C565" s="84"/>
      <c r="D565" s="86"/>
      <c r="E565" s="86"/>
      <c r="F565" s="86"/>
      <c r="G565" s="86"/>
      <c r="H565" s="84"/>
      <c r="I565" s="84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</row>
    <row r="566" spans="1:36" ht="12.75" hidden="1" customHeight="1" x14ac:dyDescent="0.2">
      <c r="A566" s="84"/>
      <c r="B566" s="84"/>
      <c r="C566" s="84"/>
      <c r="D566" s="86"/>
      <c r="E566" s="86"/>
      <c r="F566" s="86"/>
      <c r="G566" s="86"/>
      <c r="H566" s="84"/>
      <c r="I566" s="84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</row>
    <row r="567" spans="1:36" ht="12.75" hidden="1" customHeight="1" x14ac:dyDescent="0.2">
      <c r="A567" s="84"/>
      <c r="B567" s="84"/>
      <c r="C567" s="84"/>
      <c r="D567" s="86"/>
      <c r="E567" s="86"/>
      <c r="F567" s="86"/>
      <c r="G567" s="86"/>
      <c r="H567" s="84"/>
      <c r="I567" s="84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</row>
    <row r="568" spans="1:36" ht="12.75" hidden="1" customHeight="1" x14ac:dyDescent="0.2">
      <c r="A568" s="84"/>
      <c r="B568" s="84"/>
      <c r="C568" s="84"/>
      <c r="D568" s="86"/>
      <c r="E568" s="86"/>
      <c r="F568" s="86"/>
      <c r="G568" s="86"/>
      <c r="H568" s="84"/>
      <c r="I568" s="84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</row>
    <row r="569" spans="1:36" ht="12.75" hidden="1" customHeight="1" x14ac:dyDescent="0.2">
      <c r="A569" s="84"/>
      <c r="B569" s="84"/>
      <c r="C569" s="84"/>
      <c r="D569" s="86"/>
      <c r="E569" s="86"/>
      <c r="F569" s="86"/>
      <c r="G569" s="86"/>
      <c r="H569" s="84"/>
      <c r="I569" s="84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</row>
    <row r="570" spans="1:36" ht="12.75" hidden="1" customHeight="1" x14ac:dyDescent="0.2">
      <c r="A570" s="84"/>
      <c r="B570" s="84"/>
      <c r="C570" s="84"/>
      <c r="D570" s="86"/>
      <c r="E570" s="86"/>
      <c r="F570" s="86"/>
      <c r="G570" s="86"/>
      <c r="H570" s="84"/>
      <c r="I570" s="84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</row>
    <row r="571" spans="1:36" ht="12.75" hidden="1" customHeight="1" x14ac:dyDescent="0.2">
      <c r="A571" s="84"/>
      <c r="B571" s="84"/>
      <c r="C571" s="84"/>
      <c r="D571" s="86"/>
      <c r="E571" s="86"/>
      <c r="F571" s="86"/>
      <c r="G571" s="86"/>
      <c r="H571" s="84"/>
      <c r="I571" s="84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</row>
    <row r="572" spans="1:36" ht="12.75" hidden="1" customHeight="1" x14ac:dyDescent="0.2">
      <c r="A572" s="84"/>
      <c r="B572" s="84"/>
      <c r="C572" s="84"/>
      <c r="D572" s="86"/>
      <c r="E572" s="86"/>
      <c r="F572" s="86"/>
      <c r="G572" s="86"/>
      <c r="H572" s="84"/>
      <c r="I572" s="84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</row>
    <row r="573" spans="1:36" ht="12.75" hidden="1" customHeight="1" x14ac:dyDescent="0.2">
      <c r="A573" s="84"/>
      <c r="B573" s="84"/>
      <c r="C573" s="84"/>
      <c r="D573" s="86"/>
      <c r="E573" s="86"/>
      <c r="F573" s="86"/>
      <c r="G573" s="86"/>
      <c r="H573" s="84"/>
      <c r="I573" s="84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</row>
    <row r="574" spans="1:36" ht="12.75" hidden="1" customHeight="1" x14ac:dyDescent="0.2">
      <c r="A574" s="84"/>
      <c r="B574" s="84"/>
      <c r="C574" s="84"/>
      <c r="D574" s="86"/>
      <c r="E574" s="86"/>
      <c r="F574" s="86"/>
      <c r="G574" s="86"/>
      <c r="H574" s="84"/>
      <c r="I574" s="84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</row>
    <row r="575" spans="1:36" ht="12.75" hidden="1" customHeight="1" x14ac:dyDescent="0.2">
      <c r="A575" s="84"/>
      <c r="B575" s="84"/>
      <c r="C575" s="84"/>
      <c r="D575" s="86"/>
      <c r="E575" s="86"/>
      <c r="F575" s="86"/>
      <c r="G575" s="86"/>
      <c r="H575" s="84"/>
      <c r="I575" s="84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</row>
    <row r="576" spans="1:36" ht="12.75" hidden="1" customHeight="1" x14ac:dyDescent="0.2">
      <c r="A576" s="84"/>
      <c r="B576" s="84"/>
      <c r="C576" s="84"/>
      <c r="D576" s="86"/>
      <c r="E576" s="86"/>
      <c r="F576" s="86"/>
      <c r="G576" s="86"/>
      <c r="H576" s="84"/>
      <c r="I576" s="84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</row>
    <row r="577" spans="1:36" ht="12.75" hidden="1" customHeight="1" x14ac:dyDescent="0.2">
      <c r="A577" s="84"/>
      <c r="B577" s="84"/>
      <c r="C577" s="84"/>
      <c r="D577" s="86"/>
      <c r="E577" s="86"/>
      <c r="F577" s="86"/>
      <c r="G577" s="86"/>
      <c r="H577" s="84"/>
      <c r="I577" s="84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</row>
    <row r="578" spans="1:36" ht="12.75" hidden="1" customHeight="1" x14ac:dyDescent="0.2">
      <c r="A578" s="84"/>
      <c r="B578" s="84"/>
      <c r="C578" s="84"/>
      <c r="D578" s="86"/>
      <c r="E578" s="86"/>
      <c r="F578" s="86"/>
      <c r="G578" s="86"/>
      <c r="H578" s="84"/>
      <c r="I578" s="84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</row>
    <row r="579" spans="1:36" ht="12.75" hidden="1" customHeight="1" x14ac:dyDescent="0.2">
      <c r="A579" s="84"/>
      <c r="B579" s="84"/>
      <c r="C579" s="84"/>
      <c r="D579" s="86"/>
      <c r="E579" s="86"/>
      <c r="F579" s="86"/>
      <c r="G579" s="86"/>
      <c r="H579" s="84"/>
      <c r="I579" s="84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</row>
    <row r="580" spans="1:36" ht="12.75" hidden="1" customHeight="1" x14ac:dyDescent="0.2">
      <c r="A580" s="84"/>
      <c r="B580" s="84"/>
      <c r="C580" s="84"/>
      <c r="D580" s="86"/>
      <c r="E580" s="86"/>
      <c r="F580" s="86"/>
      <c r="G580" s="86"/>
      <c r="H580" s="84"/>
      <c r="I580" s="84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</row>
    <row r="581" spans="1:36" ht="12.75" hidden="1" customHeight="1" x14ac:dyDescent="0.2">
      <c r="A581" s="84"/>
      <c r="B581" s="84"/>
      <c r="C581" s="84"/>
      <c r="D581" s="86"/>
      <c r="E581" s="86"/>
      <c r="F581" s="86"/>
      <c r="G581" s="86"/>
      <c r="H581" s="84"/>
      <c r="I581" s="84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</row>
    <row r="582" spans="1:36" ht="12.75" hidden="1" customHeight="1" x14ac:dyDescent="0.2">
      <c r="A582" s="84"/>
      <c r="B582" s="84"/>
      <c r="C582" s="84"/>
      <c r="D582" s="86"/>
      <c r="E582" s="86"/>
      <c r="F582" s="86"/>
      <c r="G582" s="86"/>
      <c r="H582" s="84"/>
      <c r="I582" s="84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</row>
    <row r="583" spans="1:36" ht="12.75" hidden="1" customHeight="1" x14ac:dyDescent="0.2">
      <c r="A583" s="84"/>
      <c r="B583" s="84"/>
      <c r="C583" s="84"/>
      <c r="D583" s="86"/>
      <c r="E583" s="86"/>
      <c r="F583" s="86"/>
      <c r="G583" s="86"/>
      <c r="H583" s="84"/>
      <c r="I583" s="84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</row>
    <row r="584" spans="1:36" ht="12.75" hidden="1" customHeight="1" x14ac:dyDescent="0.2">
      <c r="A584" s="84"/>
      <c r="B584" s="84"/>
      <c r="C584" s="84"/>
      <c r="D584" s="86"/>
      <c r="E584" s="86"/>
      <c r="F584" s="86"/>
      <c r="G584" s="86"/>
      <c r="H584" s="84"/>
      <c r="I584" s="84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</row>
    <row r="585" spans="1:36" ht="12.75" hidden="1" customHeight="1" x14ac:dyDescent="0.2">
      <c r="A585" s="84"/>
      <c r="B585" s="84"/>
      <c r="C585" s="84"/>
      <c r="D585" s="86"/>
      <c r="E585" s="86"/>
      <c r="F585" s="86"/>
      <c r="G585" s="86"/>
      <c r="H585" s="84"/>
      <c r="I585" s="84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</row>
    <row r="586" spans="1:36" ht="12.75" hidden="1" customHeight="1" x14ac:dyDescent="0.2">
      <c r="A586" s="84"/>
      <c r="B586" s="84"/>
      <c r="C586" s="84"/>
      <c r="D586" s="86"/>
      <c r="E586" s="86"/>
      <c r="F586" s="86"/>
      <c r="G586" s="86"/>
      <c r="H586" s="84"/>
      <c r="I586" s="84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</row>
    <row r="587" spans="1:36" ht="12.75" hidden="1" customHeight="1" x14ac:dyDescent="0.2">
      <c r="A587" s="84"/>
      <c r="B587" s="84"/>
      <c r="C587" s="84"/>
      <c r="D587" s="86"/>
      <c r="E587" s="86"/>
      <c r="F587" s="86"/>
      <c r="G587" s="86"/>
      <c r="H587" s="84"/>
      <c r="I587" s="84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</row>
    <row r="588" spans="1:36" ht="12.75" hidden="1" customHeight="1" x14ac:dyDescent="0.2">
      <c r="A588" s="84"/>
      <c r="B588" s="84"/>
      <c r="C588" s="84"/>
      <c r="D588" s="86"/>
      <c r="E588" s="86"/>
      <c r="F588" s="86"/>
      <c r="G588" s="86"/>
      <c r="H588" s="84"/>
      <c r="I588" s="84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</row>
    <row r="589" spans="1:36" ht="12.75" hidden="1" customHeight="1" x14ac:dyDescent="0.2">
      <c r="A589" s="84"/>
      <c r="B589" s="84"/>
      <c r="C589" s="84"/>
      <c r="D589" s="86"/>
      <c r="E589" s="86"/>
      <c r="F589" s="86"/>
      <c r="G589" s="86"/>
      <c r="H589" s="84"/>
      <c r="I589" s="84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</row>
    <row r="590" spans="1:36" ht="12.75" hidden="1" customHeight="1" x14ac:dyDescent="0.2">
      <c r="A590" s="84"/>
      <c r="B590" s="84"/>
      <c r="C590" s="84"/>
      <c r="D590" s="86"/>
      <c r="E590" s="86"/>
      <c r="F590" s="86"/>
      <c r="G590" s="86"/>
      <c r="H590" s="84"/>
      <c r="I590" s="84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</row>
    <row r="591" spans="1:36" ht="12.75" hidden="1" customHeight="1" x14ac:dyDescent="0.2">
      <c r="A591" s="84"/>
      <c r="B591" s="84"/>
      <c r="C591" s="84"/>
      <c r="D591" s="86"/>
      <c r="E591" s="86"/>
      <c r="F591" s="86"/>
      <c r="G591" s="86"/>
      <c r="H591" s="84"/>
      <c r="I591" s="84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</row>
    <row r="592" spans="1:36" ht="12.75" hidden="1" customHeight="1" x14ac:dyDescent="0.2">
      <c r="A592" s="84"/>
      <c r="B592" s="84"/>
      <c r="C592" s="84"/>
      <c r="D592" s="86"/>
      <c r="E592" s="86"/>
      <c r="F592" s="86"/>
      <c r="G592" s="86"/>
      <c r="H592" s="84"/>
      <c r="I592" s="84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</row>
    <row r="593" spans="1:36" ht="12.75" hidden="1" customHeight="1" x14ac:dyDescent="0.2">
      <c r="A593" s="84"/>
      <c r="B593" s="84"/>
      <c r="C593" s="84"/>
      <c r="D593" s="86"/>
      <c r="E593" s="86"/>
      <c r="F593" s="86"/>
      <c r="G593" s="86"/>
      <c r="H593" s="84"/>
      <c r="I593" s="84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</row>
    <row r="594" spans="1:36" ht="12.75" hidden="1" customHeight="1" x14ac:dyDescent="0.2">
      <c r="A594" s="84"/>
      <c r="B594" s="84"/>
      <c r="C594" s="84"/>
      <c r="D594" s="86"/>
      <c r="E594" s="86"/>
      <c r="F594" s="86"/>
      <c r="G594" s="86"/>
      <c r="H594" s="84"/>
      <c r="I594" s="84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</row>
    <row r="595" spans="1:36" ht="12.75" hidden="1" customHeight="1" x14ac:dyDescent="0.2">
      <c r="A595" s="84"/>
      <c r="B595" s="84"/>
      <c r="C595" s="84"/>
      <c r="D595" s="86"/>
      <c r="E595" s="86"/>
      <c r="F595" s="86"/>
      <c r="G595" s="86"/>
      <c r="H595" s="84"/>
      <c r="I595" s="84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</row>
    <row r="596" spans="1:36" ht="12.75" hidden="1" customHeight="1" x14ac:dyDescent="0.2">
      <c r="A596" s="84"/>
      <c r="B596" s="84"/>
      <c r="C596" s="84"/>
      <c r="D596" s="86"/>
      <c r="E596" s="86"/>
      <c r="F596" s="86"/>
      <c r="G596" s="86"/>
      <c r="H596" s="84"/>
      <c r="I596" s="84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</row>
    <row r="597" spans="1:36" ht="12.75" hidden="1" customHeight="1" x14ac:dyDescent="0.2">
      <c r="A597" s="84"/>
      <c r="B597" s="84"/>
      <c r="C597" s="84"/>
      <c r="D597" s="86"/>
      <c r="E597" s="86"/>
      <c r="F597" s="86"/>
      <c r="G597" s="86"/>
      <c r="H597" s="84"/>
      <c r="I597" s="84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</row>
    <row r="598" spans="1:36" ht="12.75" hidden="1" customHeight="1" x14ac:dyDescent="0.2">
      <c r="A598" s="84"/>
      <c r="B598" s="84"/>
      <c r="C598" s="84"/>
      <c r="D598" s="86"/>
      <c r="E598" s="86"/>
      <c r="F598" s="86"/>
      <c r="G598" s="86"/>
      <c r="H598" s="84"/>
      <c r="I598" s="84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</row>
    <row r="599" spans="1:36" ht="12.75" hidden="1" customHeight="1" x14ac:dyDescent="0.2">
      <c r="A599" s="84"/>
      <c r="B599" s="84"/>
      <c r="C599" s="84"/>
      <c r="D599" s="86"/>
      <c r="E599" s="86"/>
      <c r="F599" s="86"/>
      <c r="G599" s="86"/>
      <c r="H599" s="84"/>
      <c r="I599" s="84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</row>
    <row r="600" spans="1:36" ht="12.75" hidden="1" customHeight="1" x14ac:dyDescent="0.2">
      <c r="A600" s="84"/>
      <c r="B600" s="84"/>
      <c r="C600" s="84"/>
      <c r="D600" s="86"/>
      <c r="E600" s="86"/>
      <c r="F600" s="86"/>
      <c r="G600" s="86"/>
      <c r="H600" s="84"/>
      <c r="I600" s="84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</row>
    <row r="601" spans="1:36" ht="12.75" hidden="1" customHeight="1" x14ac:dyDescent="0.2">
      <c r="A601" s="84"/>
      <c r="B601" s="84"/>
      <c r="C601" s="84"/>
      <c r="D601" s="86"/>
      <c r="E601" s="86"/>
      <c r="F601" s="86"/>
      <c r="G601" s="86"/>
      <c r="H601" s="84"/>
      <c r="I601" s="84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</row>
    <row r="602" spans="1:36" ht="12.75" hidden="1" customHeight="1" x14ac:dyDescent="0.2">
      <c r="A602" s="84"/>
      <c r="B602" s="84"/>
      <c r="C602" s="84"/>
      <c r="D602" s="86"/>
      <c r="E602" s="86"/>
      <c r="F602" s="86"/>
      <c r="G602" s="86"/>
      <c r="H602" s="84"/>
      <c r="I602" s="84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</row>
    <row r="603" spans="1:36" ht="12.75" hidden="1" customHeight="1" x14ac:dyDescent="0.2">
      <c r="A603" s="84"/>
      <c r="B603" s="84"/>
      <c r="C603" s="84"/>
      <c r="D603" s="86"/>
      <c r="E603" s="86"/>
      <c r="F603" s="86"/>
      <c r="G603" s="86"/>
      <c r="H603" s="84"/>
      <c r="I603" s="84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</row>
    <row r="604" spans="1:36" ht="12.75" hidden="1" customHeight="1" x14ac:dyDescent="0.2">
      <c r="A604" s="84"/>
      <c r="B604" s="84"/>
      <c r="C604" s="84"/>
      <c r="D604" s="86"/>
      <c r="E604" s="86"/>
      <c r="F604" s="86"/>
      <c r="G604" s="86"/>
      <c r="H604" s="84"/>
      <c r="I604" s="84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</row>
    <row r="605" spans="1:36" ht="12.75" hidden="1" customHeight="1" x14ac:dyDescent="0.2">
      <c r="A605" s="84"/>
      <c r="B605" s="84"/>
      <c r="C605" s="84"/>
      <c r="D605" s="86"/>
      <c r="E605" s="86"/>
      <c r="F605" s="86"/>
      <c r="G605" s="86"/>
      <c r="H605" s="84"/>
      <c r="I605" s="84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</row>
    <row r="606" spans="1:36" ht="12.75" hidden="1" customHeight="1" x14ac:dyDescent="0.2">
      <c r="A606" s="84"/>
      <c r="B606" s="84"/>
      <c r="C606" s="84"/>
      <c r="D606" s="86"/>
      <c r="E606" s="86"/>
      <c r="F606" s="86"/>
      <c r="G606" s="86"/>
      <c r="H606" s="84"/>
      <c r="I606" s="84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</row>
    <row r="607" spans="1:36" ht="12.75" hidden="1" customHeight="1" x14ac:dyDescent="0.2">
      <c r="A607" s="84"/>
      <c r="B607" s="84"/>
      <c r="C607" s="84"/>
      <c r="D607" s="86"/>
      <c r="E607" s="86"/>
      <c r="F607" s="86"/>
      <c r="G607" s="86"/>
      <c r="H607" s="84"/>
      <c r="I607" s="84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</row>
    <row r="608" spans="1:36" ht="12.75" hidden="1" customHeight="1" x14ac:dyDescent="0.2">
      <c r="A608" s="84"/>
      <c r="B608" s="84"/>
      <c r="C608" s="84"/>
      <c r="D608" s="86"/>
      <c r="E608" s="86"/>
      <c r="F608" s="86"/>
      <c r="G608" s="86"/>
      <c r="H608" s="84"/>
      <c r="I608" s="84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</row>
    <row r="609" spans="1:36" ht="12.75" hidden="1" customHeight="1" x14ac:dyDescent="0.2">
      <c r="A609" s="84"/>
      <c r="B609" s="84"/>
      <c r="C609" s="84"/>
      <c r="D609" s="86"/>
      <c r="E609" s="86"/>
      <c r="F609" s="86"/>
      <c r="G609" s="86"/>
      <c r="H609" s="84"/>
      <c r="I609" s="84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</row>
    <row r="610" spans="1:36" ht="12.75" hidden="1" customHeight="1" x14ac:dyDescent="0.2">
      <c r="A610" s="84"/>
      <c r="B610" s="84"/>
      <c r="C610" s="84"/>
      <c r="D610" s="86"/>
      <c r="E610" s="86"/>
      <c r="F610" s="86"/>
      <c r="G610" s="86"/>
      <c r="H610" s="84"/>
      <c r="I610" s="84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</row>
    <row r="611" spans="1:36" ht="12.75" hidden="1" customHeight="1" x14ac:dyDescent="0.2">
      <c r="A611" s="84"/>
      <c r="B611" s="84"/>
      <c r="C611" s="84"/>
      <c r="D611" s="86"/>
      <c r="E611" s="86"/>
      <c r="F611" s="86"/>
      <c r="G611" s="86"/>
      <c r="H611" s="84"/>
      <c r="I611" s="84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</row>
    <row r="612" spans="1:36" ht="12.75" hidden="1" customHeight="1" x14ac:dyDescent="0.2">
      <c r="A612" s="84"/>
      <c r="B612" s="84"/>
      <c r="C612" s="84"/>
      <c r="D612" s="86"/>
      <c r="E612" s="86"/>
      <c r="F612" s="86"/>
      <c r="G612" s="86"/>
      <c r="H612" s="84"/>
      <c r="I612" s="84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</row>
    <row r="613" spans="1:36" ht="12.75" hidden="1" customHeight="1" x14ac:dyDescent="0.2">
      <c r="A613" s="84"/>
      <c r="B613" s="84"/>
      <c r="C613" s="84"/>
      <c r="D613" s="86"/>
      <c r="E613" s="86"/>
      <c r="F613" s="86"/>
      <c r="G613" s="86"/>
      <c r="H613" s="84"/>
      <c r="I613" s="84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</row>
    <row r="614" spans="1:36" ht="12.75" hidden="1" customHeight="1" x14ac:dyDescent="0.2">
      <c r="A614" s="84"/>
      <c r="B614" s="84"/>
      <c r="C614" s="84"/>
      <c r="D614" s="86"/>
      <c r="E614" s="86"/>
      <c r="F614" s="86"/>
      <c r="G614" s="86"/>
      <c r="H614" s="84"/>
      <c r="I614" s="84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</row>
    <row r="615" spans="1:36" ht="12.75" hidden="1" customHeight="1" x14ac:dyDescent="0.2">
      <c r="A615" s="84"/>
      <c r="B615" s="84"/>
      <c r="C615" s="84"/>
      <c r="D615" s="86"/>
      <c r="E615" s="86"/>
      <c r="F615" s="86"/>
      <c r="G615" s="86"/>
      <c r="H615" s="84"/>
      <c r="I615" s="84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</row>
    <row r="616" spans="1:36" ht="12.75" hidden="1" customHeight="1" x14ac:dyDescent="0.2">
      <c r="A616" s="84"/>
      <c r="B616" s="84"/>
      <c r="C616" s="84"/>
      <c r="D616" s="86"/>
      <c r="E616" s="86"/>
      <c r="F616" s="86"/>
      <c r="G616" s="86"/>
      <c r="H616" s="84"/>
      <c r="I616" s="84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</row>
    <row r="617" spans="1:36" ht="12.75" hidden="1" customHeight="1" x14ac:dyDescent="0.2">
      <c r="A617" s="84"/>
      <c r="B617" s="84"/>
      <c r="C617" s="84"/>
      <c r="D617" s="86"/>
      <c r="E617" s="86"/>
      <c r="F617" s="86"/>
      <c r="G617" s="86"/>
      <c r="H617" s="84"/>
      <c r="I617" s="84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</row>
    <row r="618" spans="1:36" ht="12.75" hidden="1" customHeight="1" x14ac:dyDescent="0.2">
      <c r="A618" s="84"/>
      <c r="B618" s="84"/>
      <c r="C618" s="84"/>
      <c r="D618" s="86"/>
      <c r="E618" s="86"/>
      <c r="F618" s="86"/>
      <c r="G618" s="86"/>
      <c r="H618" s="84"/>
      <c r="I618" s="84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</row>
    <row r="619" spans="1:36" ht="12.75" hidden="1" customHeight="1" x14ac:dyDescent="0.2">
      <c r="A619" s="84"/>
      <c r="B619" s="84"/>
      <c r="C619" s="84"/>
      <c r="D619" s="86"/>
      <c r="E619" s="86"/>
      <c r="F619" s="86"/>
      <c r="G619" s="86"/>
      <c r="H619" s="84"/>
      <c r="I619" s="84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</row>
    <row r="620" spans="1:36" ht="12.75" hidden="1" customHeight="1" x14ac:dyDescent="0.2">
      <c r="A620" s="84"/>
      <c r="B620" s="84"/>
      <c r="C620" s="84"/>
      <c r="D620" s="86"/>
      <c r="E620" s="86"/>
      <c r="F620" s="86"/>
      <c r="G620" s="86"/>
      <c r="H620" s="84"/>
      <c r="I620" s="84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</row>
    <row r="621" spans="1:36" ht="12.75" hidden="1" customHeight="1" x14ac:dyDescent="0.2">
      <c r="A621" s="84"/>
      <c r="B621" s="84"/>
      <c r="C621" s="84"/>
      <c r="D621" s="86"/>
      <c r="E621" s="86"/>
      <c r="F621" s="86"/>
      <c r="G621" s="86"/>
      <c r="H621" s="84"/>
      <c r="I621" s="84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</row>
    <row r="622" spans="1:36" ht="12.75" hidden="1" customHeight="1" x14ac:dyDescent="0.2">
      <c r="A622" s="84"/>
      <c r="B622" s="84"/>
      <c r="C622" s="84"/>
      <c r="D622" s="86"/>
      <c r="E622" s="86"/>
      <c r="F622" s="86"/>
      <c r="G622" s="86"/>
      <c r="H622" s="84"/>
      <c r="I622" s="84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</row>
    <row r="623" spans="1:36" ht="12.75" hidden="1" customHeight="1" x14ac:dyDescent="0.2">
      <c r="A623" s="84"/>
      <c r="B623" s="84"/>
      <c r="C623" s="84"/>
      <c r="D623" s="86"/>
      <c r="E623" s="86"/>
      <c r="F623" s="86"/>
      <c r="G623" s="86"/>
      <c r="H623" s="84"/>
      <c r="I623" s="84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</row>
    <row r="624" spans="1:36" ht="12.75" hidden="1" customHeight="1" x14ac:dyDescent="0.2">
      <c r="A624" s="84"/>
      <c r="B624" s="84"/>
      <c r="C624" s="84"/>
      <c r="D624" s="86"/>
      <c r="E624" s="86"/>
      <c r="F624" s="86"/>
      <c r="G624" s="86"/>
      <c r="H624" s="84"/>
      <c r="I624" s="84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</row>
    <row r="625" spans="1:36" ht="12.75" hidden="1" customHeight="1" x14ac:dyDescent="0.2">
      <c r="A625" s="84"/>
      <c r="B625" s="84"/>
      <c r="C625" s="84"/>
      <c r="D625" s="86"/>
      <c r="E625" s="86"/>
      <c r="F625" s="86"/>
      <c r="G625" s="86"/>
      <c r="H625" s="84"/>
      <c r="I625" s="84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</row>
    <row r="626" spans="1:36" ht="12.75" hidden="1" customHeight="1" x14ac:dyDescent="0.2">
      <c r="A626" s="84"/>
      <c r="B626" s="84"/>
      <c r="C626" s="84"/>
      <c r="D626" s="86"/>
      <c r="E626" s="86"/>
      <c r="F626" s="86"/>
      <c r="G626" s="86"/>
      <c r="H626" s="84"/>
      <c r="I626" s="84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</row>
    <row r="627" spans="1:36" ht="12.75" hidden="1" customHeight="1" x14ac:dyDescent="0.2">
      <c r="A627" s="84"/>
      <c r="B627" s="84"/>
      <c r="C627" s="84"/>
      <c r="D627" s="86"/>
      <c r="E627" s="86"/>
      <c r="F627" s="86"/>
      <c r="G627" s="86"/>
      <c r="H627" s="84"/>
      <c r="I627" s="84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</row>
    <row r="628" spans="1:36" ht="12.75" hidden="1" customHeight="1" x14ac:dyDescent="0.2">
      <c r="A628" s="84"/>
      <c r="B628" s="84"/>
      <c r="C628" s="84"/>
      <c r="D628" s="86"/>
      <c r="E628" s="86"/>
      <c r="F628" s="86"/>
      <c r="G628" s="86"/>
      <c r="H628" s="84"/>
      <c r="I628" s="84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</row>
    <row r="629" spans="1:36" ht="12.75" hidden="1" customHeight="1" x14ac:dyDescent="0.2">
      <c r="A629" s="84"/>
      <c r="B629" s="84"/>
      <c r="C629" s="84"/>
      <c r="D629" s="86"/>
      <c r="E629" s="86"/>
      <c r="F629" s="86"/>
      <c r="G629" s="86"/>
      <c r="H629" s="84"/>
      <c r="I629" s="84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</row>
    <row r="630" spans="1:36" ht="12.75" hidden="1" customHeight="1" x14ac:dyDescent="0.2">
      <c r="A630" s="84"/>
      <c r="B630" s="84"/>
      <c r="C630" s="84"/>
      <c r="D630" s="86"/>
      <c r="E630" s="86"/>
      <c r="F630" s="86"/>
      <c r="G630" s="86"/>
      <c r="H630" s="84"/>
      <c r="I630" s="84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</row>
    <row r="631" spans="1:36" ht="12.75" hidden="1" customHeight="1" x14ac:dyDescent="0.2">
      <c r="A631" s="84"/>
      <c r="B631" s="84"/>
      <c r="C631" s="84"/>
      <c r="D631" s="86"/>
      <c r="E631" s="86"/>
      <c r="F631" s="86"/>
      <c r="G631" s="86"/>
      <c r="H631" s="84"/>
      <c r="I631" s="84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</row>
    <row r="632" spans="1:36" ht="12.75" hidden="1" customHeight="1" x14ac:dyDescent="0.2">
      <c r="A632" s="84"/>
      <c r="B632" s="84"/>
      <c r="C632" s="84"/>
      <c r="D632" s="86"/>
      <c r="E632" s="86"/>
      <c r="F632" s="86"/>
      <c r="G632" s="86"/>
      <c r="H632" s="84"/>
      <c r="I632" s="84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</row>
    <row r="633" spans="1:36" ht="12.75" hidden="1" customHeight="1" x14ac:dyDescent="0.2">
      <c r="A633" s="84"/>
      <c r="B633" s="84"/>
      <c r="C633" s="84"/>
      <c r="D633" s="86"/>
      <c r="E633" s="86"/>
      <c r="F633" s="86"/>
      <c r="G633" s="86"/>
      <c r="H633" s="84"/>
      <c r="I633" s="84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</row>
    <row r="634" spans="1:36" ht="12.75" hidden="1" customHeight="1" x14ac:dyDescent="0.2">
      <c r="A634" s="84"/>
      <c r="B634" s="84"/>
      <c r="C634" s="84"/>
      <c r="D634" s="86"/>
      <c r="E634" s="86"/>
      <c r="F634" s="86"/>
      <c r="G634" s="86"/>
      <c r="H634" s="84"/>
      <c r="I634" s="84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</row>
    <row r="635" spans="1:36" ht="12.75" hidden="1" customHeight="1" x14ac:dyDescent="0.2">
      <c r="A635" s="84"/>
      <c r="B635" s="84"/>
      <c r="C635" s="84"/>
      <c r="D635" s="86"/>
      <c r="E635" s="86"/>
      <c r="F635" s="86"/>
      <c r="G635" s="86"/>
      <c r="H635" s="84"/>
      <c r="I635" s="84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</row>
    <row r="636" spans="1:36" ht="12.75" hidden="1" customHeight="1" x14ac:dyDescent="0.2">
      <c r="A636" s="84"/>
      <c r="B636" s="84"/>
      <c r="C636" s="84"/>
      <c r="D636" s="86"/>
      <c r="E636" s="86"/>
      <c r="F636" s="86"/>
      <c r="G636" s="86"/>
      <c r="H636" s="84"/>
      <c r="I636" s="84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</row>
    <row r="637" spans="1:36" ht="12.75" hidden="1" customHeight="1" x14ac:dyDescent="0.2">
      <c r="A637" s="84"/>
      <c r="B637" s="84"/>
      <c r="C637" s="84"/>
      <c r="D637" s="86"/>
      <c r="E637" s="86"/>
      <c r="F637" s="86"/>
      <c r="G637" s="86"/>
      <c r="H637" s="84"/>
      <c r="I637" s="84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</row>
    <row r="638" spans="1:36" ht="12.75" hidden="1" customHeight="1" x14ac:dyDescent="0.2">
      <c r="A638" s="84"/>
      <c r="B638" s="84"/>
      <c r="C638" s="84"/>
      <c r="D638" s="86"/>
      <c r="E638" s="86"/>
      <c r="F638" s="86"/>
      <c r="G638" s="86"/>
      <c r="H638" s="84"/>
      <c r="I638" s="84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</row>
    <row r="639" spans="1:36" ht="12.75" hidden="1" customHeight="1" x14ac:dyDescent="0.2">
      <c r="A639" s="84"/>
      <c r="B639" s="84"/>
      <c r="C639" s="84"/>
      <c r="D639" s="86"/>
      <c r="E639" s="86"/>
      <c r="F639" s="86"/>
      <c r="G639" s="86"/>
      <c r="H639" s="84"/>
      <c r="I639" s="84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</row>
    <row r="640" spans="1:36" ht="12.75" hidden="1" customHeight="1" x14ac:dyDescent="0.2">
      <c r="A640" s="84"/>
      <c r="B640" s="84"/>
      <c r="C640" s="84"/>
      <c r="D640" s="86"/>
      <c r="E640" s="86"/>
      <c r="F640" s="86"/>
      <c r="G640" s="86"/>
      <c r="H640" s="84"/>
      <c r="I640" s="84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</row>
    <row r="641" spans="1:36" ht="12.75" hidden="1" customHeight="1" x14ac:dyDescent="0.2">
      <c r="A641" s="84"/>
      <c r="B641" s="84"/>
      <c r="C641" s="84"/>
      <c r="D641" s="86"/>
      <c r="E641" s="86"/>
      <c r="F641" s="86"/>
      <c r="G641" s="86"/>
      <c r="H641" s="84"/>
      <c r="I641" s="84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</row>
    <row r="642" spans="1:36" ht="12.75" hidden="1" customHeight="1" x14ac:dyDescent="0.2">
      <c r="A642" s="84"/>
      <c r="B642" s="84"/>
      <c r="C642" s="84"/>
      <c r="D642" s="86"/>
      <c r="E642" s="86"/>
      <c r="F642" s="86"/>
      <c r="G642" s="86"/>
      <c r="H642" s="84"/>
      <c r="I642" s="84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</row>
    <row r="643" spans="1:36" ht="12.75" hidden="1" customHeight="1" x14ac:dyDescent="0.2">
      <c r="A643" s="84"/>
      <c r="B643" s="84"/>
      <c r="C643" s="84"/>
      <c r="D643" s="86"/>
      <c r="E643" s="86"/>
      <c r="F643" s="86"/>
      <c r="G643" s="86"/>
      <c r="H643" s="84"/>
      <c r="I643" s="84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</row>
    <row r="644" spans="1:36" ht="12.75" hidden="1" customHeight="1" x14ac:dyDescent="0.2">
      <c r="A644" s="84"/>
      <c r="B644" s="84"/>
      <c r="C644" s="84"/>
      <c r="D644" s="86"/>
      <c r="E644" s="86"/>
      <c r="F644" s="86"/>
      <c r="G644" s="86"/>
      <c r="H644" s="84"/>
      <c r="I644" s="84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</row>
    <row r="645" spans="1:36" ht="12.75" hidden="1" customHeight="1" x14ac:dyDescent="0.2">
      <c r="A645" s="84"/>
      <c r="B645" s="84"/>
      <c r="C645" s="84"/>
      <c r="D645" s="86"/>
      <c r="E645" s="86"/>
      <c r="F645" s="86"/>
      <c r="G645" s="86"/>
      <c r="H645" s="84"/>
      <c r="I645" s="84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</row>
    <row r="646" spans="1:36" ht="12.75" hidden="1" customHeight="1" x14ac:dyDescent="0.2">
      <c r="A646" s="84"/>
      <c r="B646" s="84"/>
      <c r="C646" s="84"/>
      <c r="D646" s="86"/>
      <c r="E646" s="86"/>
      <c r="F646" s="86"/>
      <c r="G646" s="86"/>
      <c r="H646" s="84"/>
      <c r="I646" s="84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</row>
    <row r="647" spans="1:36" ht="12.75" hidden="1" customHeight="1" x14ac:dyDescent="0.2">
      <c r="A647" s="84"/>
      <c r="B647" s="84"/>
      <c r="C647" s="84"/>
      <c r="D647" s="86"/>
      <c r="E647" s="86"/>
      <c r="F647" s="86"/>
      <c r="G647" s="86"/>
      <c r="H647" s="84"/>
      <c r="I647" s="84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</row>
    <row r="648" spans="1:36" ht="12.75" hidden="1" customHeight="1" x14ac:dyDescent="0.2">
      <c r="A648" s="84"/>
      <c r="B648" s="84"/>
      <c r="C648" s="84"/>
      <c r="D648" s="86"/>
      <c r="E648" s="86"/>
      <c r="F648" s="86"/>
      <c r="G648" s="86"/>
      <c r="H648" s="84"/>
      <c r="I648" s="84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</row>
    <row r="649" spans="1:36" ht="12.75" hidden="1" customHeight="1" x14ac:dyDescent="0.2">
      <c r="A649" s="84"/>
      <c r="B649" s="84"/>
      <c r="C649" s="84"/>
      <c r="D649" s="86"/>
      <c r="E649" s="86"/>
      <c r="F649" s="86"/>
      <c r="G649" s="86"/>
      <c r="H649" s="84"/>
      <c r="I649" s="84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</row>
    <row r="650" spans="1:36" ht="12.75" hidden="1" customHeight="1" x14ac:dyDescent="0.2">
      <c r="A650" s="84"/>
      <c r="B650" s="84"/>
      <c r="C650" s="84"/>
      <c r="D650" s="86"/>
      <c r="E650" s="86"/>
      <c r="F650" s="86"/>
      <c r="G650" s="86"/>
      <c r="H650" s="84"/>
      <c r="I650" s="84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</row>
    <row r="651" spans="1:36" ht="12.75" hidden="1" customHeight="1" x14ac:dyDescent="0.2">
      <c r="A651" s="84"/>
      <c r="B651" s="84"/>
      <c r="C651" s="84"/>
      <c r="D651" s="86"/>
      <c r="E651" s="86"/>
      <c r="F651" s="86"/>
      <c r="G651" s="86"/>
      <c r="H651" s="84"/>
      <c r="I651" s="84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</row>
    <row r="652" spans="1:36" ht="12.75" hidden="1" customHeight="1" x14ac:dyDescent="0.2">
      <c r="A652" s="84"/>
      <c r="B652" s="84"/>
      <c r="C652" s="84"/>
      <c r="D652" s="86"/>
      <c r="E652" s="86"/>
      <c r="F652" s="86"/>
      <c r="G652" s="86"/>
      <c r="H652" s="84"/>
      <c r="I652" s="84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</row>
    <row r="653" spans="1:36" ht="12.75" hidden="1" customHeight="1" x14ac:dyDescent="0.2">
      <c r="A653" s="84"/>
      <c r="B653" s="84"/>
      <c r="C653" s="84"/>
      <c r="D653" s="86"/>
      <c r="E653" s="86"/>
      <c r="F653" s="86"/>
      <c r="G653" s="86"/>
      <c r="H653" s="84"/>
      <c r="I653" s="84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</row>
    <row r="654" spans="1:36" ht="12.75" hidden="1" customHeight="1" x14ac:dyDescent="0.2">
      <c r="A654" s="84"/>
      <c r="B654" s="84"/>
      <c r="C654" s="84"/>
      <c r="D654" s="86"/>
      <c r="E654" s="86"/>
      <c r="F654" s="86"/>
      <c r="G654" s="86"/>
      <c r="H654" s="84"/>
      <c r="I654" s="84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</row>
    <row r="655" spans="1:36" ht="12.75" hidden="1" customHeight="1" x14ac:dyDescent="0.2">
      <c r="A655" s="84"/>
      <c r="B655" s="84"/>
      <c r="C655" s="84"/>
      <c r="D655" s="86"/>
      <c r="E655" s="86"/>
      <c r="F655" s="86"/>
      <c r="G655" s="86"/>
      <c r="H655" s="84"/>
      <c r="I655" s="84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</row>
    <row r="656" spans="1:36" ht="12.75" hidden="1" customHeight="1" x14ac:dyDescent="0.2">
      <c r="A656" s="84"/>
      <c r="B656" s="84"/>
      <c r="C656" s="84"/>
      <c r="D656" s="86"/>
      <c r="E656" s="86"/>
      <c r="F656" s="86"/>
      <c r="G656" s="86"/>
      <c r="H656" s="84"/>
      <c r="I656" s="84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</row>
    <row r="657" spans="1:36" ht="12.75" hidden="1" customHeight="1" x14ac:dyDescent="0.2">
      <c r="A657" s="84"/>
      <c r="B657" s="84"/>
      <c r="C657" s="84"/>
      <c r="D657" s="86"/>
      <c r="E657" s="86"/>
      <c r="F657" s="86"/>
      <c r="G657" s="86"/>
      <c r="H657" s="84"/>
      <c r="I657" s="84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</row>
    <row r="658" spans="1:36" ht="12.75" hidden="1" customHeight="1" x14ac:dyDescent="0.2">
      <c r="A658" s="84"/>
      <c r="B658" s="84"/>
      <c r="C658" s="84"/>
      <c r="D658" s="86"/>
      <c r="E658" s="86"/>
      <c r="F658" s="86"/>
      <c r="G658" s="86"/>
      <c r="H658" s="84"/>
      <c r="I658" s="84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</row>
    <row r="659" spans="1:36" ht="12.75" hidden="1" customHeight="1" x14ac:dyDescent="0.2">
      <c r="A659" s="84"/>
      <c r="B659" s="84"/>
      <c r="C659" s="84"/>
      <c r="D659" s="86"/>
      <c r="E659" s="86"/>
      <c r="F659" s="86"/>
      <c r="G659" s="86"/>
      <c r="H659" s="84"/>
      <c r="I659" s="84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</row>
    <row r="660" spans="1:36" ht="12.75" hidden="1" customHeight="1" x14ac:dyDescent="0.2">
      <c r="A660" s="84"/>
      <c r="B660" s="84"/>
      <c r="C660" s="84"/>
      <c r="D660" s="86"/>
      <c r="E660" s="86"/>
      <c r="F660" s="86"/>
      <c r="G660" s="86"/>
      <c r="H660" s="84"/>
      <c r="I660" s="84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</row>
    <row r="661" spans="1:36" ht="12.75" hidden="1" customHeight="1" x14ac:dyDescent="0.2">
      <c r="A661" s="84"/>
      <c r="B661" s="84"/>
      <c r="C661" s="84"/>
      <c r="D661" s="86"/>
      <c r="E661" s="86"/>
      <c r="F661" s="86"/>
      <c r="G661" s="86"/>
      <c r="H661" s="84"/>
      <c r="I661" s="84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</row>
    <row r="662" spans="1:36" ht="12.75" hidden="1" customHeight="1" x14ac:dyDescent="0.2">
      <c r="A662" s="84"/>
      <c r="B662" s="84"/>
      <c r="C662" s="84"/>
      <c r="D662" s="86"/>
      <c r="E662" s="86"/>
      <c r="F662" s="86"/>
      <c r="G662" s="86"/>
      <c r="H662" s="84"/>
      <c r="I662" s="84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</row>
    <row r="663" spans="1:36" ht="12.75" hidden="1" customHeight="1" x14ac:dyDescent="0.2">
      <c r="A663" s="84"/>
      <c r="B663" s="84"/>
      <c r="C663" s="84"/>
      <c r="D663" s="86"/>
      <c r="E663" s="86"/>
      <c r="F663" s="86"/>
      <c r="G663" s="86"/>
      <c r="H663" s="84"/>
      <c r="I663" s="84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</row>
    <row r="664" spans="1:36" ht="12.75" hidden="1" customHeight="1" x14ac:dyDescent="0.2">
      <c r="A664" s="84"/>
      <c r="B664" s="84"/>
      <c r="C664" s="84"/>
      <c r="D664" s="86"/>
      <c r="E664" s="86"/>
      <c r="F664" s="86"/>
      <c r="G664" s="86"/>
      <c r="H664" s="84"/>
      <c r="I664" s="84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</row>
    <row r="665" spans="1:36" ht="12.75" hidden="1" customHeight="1" x14ac:dyDescent="0.2">
      <c r="A665" s="84"/>
      <c r="B665" s="84"/>
      <c r="C665" s="84"/>
      <c r="D665" s="86"/>
      <c r="E665" s="86"/>
      <c r="F665" s="86"/>
      <c r="G665" s="86"/>
      <c r="H665" s="84"/>
      <c r="I665" s="84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</row>
    <row r="666" spans="1:36" ht="12.75" hidden="1" customHeight="1" x14ac:dyDescent="0.2">
      <c r="A666" s="84"/>
      <c r="B666" s="84"/>
      <c r="C666" s="84"/>
      <c r="D666" s="86"/>
      <c r="E666" s="86"/>
      <c r="F666" s="86"/>
      <c r="G666" s="86"/>
      <c r="H666" s="84"/>
      <c r="I666" s="84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</row>
    <row r="667" spans="1:36" ht="12.75" hidden="1" customHeight="1" x14ac:dyDescent="0.2">
      <c r="A667" s="84"/>
      <c r="B667" s="84"/>
      <c r="C667" s="84"/>
      <c r="D667" s="86"/>
      <c r="E667" s="86"/>
      <c r="F667" s="86"/>
      <c r="G667" s="86"/>
      <c r="H667" s="84"/>
      <c r="I667" s="84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</row>
    <row r="668" spans="1:36" ht="12.75" hidden="1" customHeight="1" x14ac:dyDescent="0.2">
      <c r="A668" s="84"/>
      <c r="B668" s="84"/>
      <c r="C668" s="84"/>
      <c r="D668" s="86"/>
      <c r="E668" s="86"/>
      <c r="F668" s="86"/>
      <c r="G668" s="86"/>
      <c r="H668" s="84"/>
      <c r="I668" s="84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</row>
    <row r="669" spans="1:36" ht="12.75" hidden="1" customHeight="1" x14ac:dyDescent="0.2">
      <c r="A669" s="84"/>
      <c r="B669" s="84"/>
      <c r="C669" s="84"/>
      <c r="D669" s="86"/>
      <c r="E669" s="86"/>
      <c r="F669" s="86"/>
      <c r="G669" s="86"/>
      <c r="H669" s="84"/>
      <c r="I669" s="84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</row>
    <row r="670" spans="1:36" ht="12.75" hidden="1" customHeight="1" x14ac:dyDescent="0.2">
      <c r="A670" s="84"/>
      <c r="B670" s="84"/>
      <c r="C670" s="84"/>
      <c r="D670" s="86"/>
      <c r="E670" s="86"/>
      <c r="F670" s="86"/>
      <c r="G670" s="86"/>
      <c r="H670" s="84"/>
      <c r="I670" s="84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</row>
    <row r="671" spans="1:36" ht="12.75" hidden="1" customHeight="1" x14ac:dyDescent="0.2">
      <c r="A671" s="84"/>
      <c r="B671" s="84"/>
      <c r="C671" s="84"/>
      <c r="D671" s="86"/>
      <c r="E671" s="86"/>
      <c r="F671" s="86"/>
      <c r="G671" s="86"/>
      <c r="H671" s="84"/>
      <c r="I671" s="84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</row>
    <row r="672" spans="1:36" ht="12.75" hidden="1" customHeight="1" x14ac:dyDescent="0.2">
      <c r="A672" s="84"/>
      <c r="B672" s="84"/>
      <c r="C672" s="84"/>
      <c r="D672" s="86"/>
      <c r="E672" s="86"/>
      <c r="F672" s="86"/>
      <c r="G672" s="86"/>
      <c r="H672" s="84"/>
      <c r="I672" s="84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</row>
    <row r="673" spans="1:36" ht="12.75" hidden="1" customHeight="1" x14ac:dyDescent="0.2">
      <c r="A673" s="84"/>
      <c r="B673" s="84"/>
      <c r="C673" s="84"/>
      <c r="D673" s="86"/>
      <c r="E673" s="86"/>
      <c r="F673" s="86"/>
      <c r="G673" s="86"/>
      <c r="H673" s="84"/>
      <c r="I673" s="84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</row>
    <row r="674" spans="1:36" ht="12.75" hidden="1" customHeight="1" x14ac:dyDescent="0.2">
      <c r="A674" s="84"/>
      <c r="B674" s="84"/>
      <c r="C674" s="84"/>
      <c r="D674" s="86"/>
      <c r="E674" s="86"/>
      <c r="F674" s="86"/>
      <c r="G674" s="86"/>
      <c r="H674" s="84"/>
      <c r="I674" s="84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</row>
    <row r="675" spans="1:36" ht="12.75" hidden="1" customHeight="1" x14ac:dyDescent="0.2">
      <c r="A675" s="84"/>
      <c r="B675" s="84"/>
      <c r="C675" s="84"/>
      <c r="D675" s="86"/>
      <c r="E675" s="86"/>
      <c r="F675" s="86"/>
      <c r="G675" s="86"/>
      <c r="H675" s="84"/>
      <c r="I675" s="84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</row>
    <row r="676" spans="1:36" ht="12.75" hidden="1" customHeight="1" x14ac:dyDescent="0.2">
      <c r="A676" s="84"/>
      <c r="B676" s="84"/>
      <c r="C676" s="84"/>
      <c r="D676" s="86"/>
      <c r="E676" s="86"/>
      <c r="F676" s="86"/>
      <c r="G676" s="86"/>
      <c r="H676" s="84"/>
      <c r="I676" s="84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</row>
    <row r="677" spans="1:36" ht="12.75" hidden="1" customHeight="1" x14ac:dyDescent="0.2">
      <c r="A677" s="84"/>
      <c r="B677" s="84"/>
      <c r="C677" s="84"/>
      <c r="D677" s="86"/>
      <c r="E677" s="86"/>
      <c r="F677" s="86"/>
      <c r="G677" s="86"/>
      <c r="H677" s="84"/>
      <c r="I677" s="84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</row>
    <row r="678" spans="1:36" ht="12.75" hidden="1" customHeight="1" x14ac:dyDescent="0.2">
      <c r="A678" s="84"/>
      <c r="B678" s="84"/>
      <c r="C678" s="84"/>
      <c r="D678" s="86"/>
      <c r="E678" s="86"/>
      <c r="F678" s="86"/>
      <c r="G678" s="86"/>
      <c r="H678" s="84"/>
      <c r="I678" s="84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</row>
    <row r="679" spans="1:36" ht="12.75" hidden="1" customHeight="1" x14ac:dyDescent="0.2">
      <c r="A679" s="84"/>
      <c r="B679" s="84"/>
      <c r="C679" s="84"/>
      <c r="D679" s="86"/>
      <c r="E679" s="86"/>
      <c r="F679" s="86"/>
      <c r="G679" s="86"/>
      <c r="H679" s="84"/>
      <c r="I679" s="84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</row>
    <row r="680" spans="1:36" ht="12.75" hidden="1" customHeight="1" x14ac:dyDescent="0.2">
      <c r="A680" s="84"/>
      <c r="B680" s="84"/>
      <c r="C680" s="84"/>
      <c r="D680" s="86"/>
      <c r="E680" s="86"/>
      <c r="F680" s="86"/>
      <c r="G680" s="86"/>
      <c r="H680" s="84"/>
      <c r="I680" s="84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</row>
    <row r="681" spans="1:36" ht="12.75" hidden="1" customHeight="1" x14ac:dyDescent="0.2">
      <c r="A681" s="84"/>
      <c r="B681" s="84"/>
      <c r="C681" s="84"/>
      <c r="D681" s="86"/>
      <c r="E681" s="86"/>
      <c r="F681" s="86"/>
      <c r="G681" s="86"/>
      <c r="H681" s="84"/>
      <c r="I681" s="84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</row>
    <row r="682" spans="1:36" ht="12.75" hidden="1" customHeight="1" x14ac:dyDescent="0.2">
      <c r="A682" s="84"/>
      <c r="B682" s="84"/>
      <c r="C682" s="84"/>
      <c r="D682" s="86"/>
      <c r="E682" s="86"/>
      <c r="F682" s="86"/>
      <c r="G682" s="86"/>
      <c r="H682" s="84"/>
      <c r="I682" s="84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</row>
    <row r="683" spans="1:36" ht="12.75" hidden="1" customHeight="1" x14ac:dyDescent="0.2">
      <c r="A683" s="84"/>
      <c r="B683" s="84"/>
      <c r="C683" s="84"/>
      <c r="D683" s="86"/>
      <c r="E683" s="86"/>
      <c r="F683" s="86"/>
      <c r="G683" s="86"/>
      <c r="H683" s="84"/>
      <c r="I683" s="84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</row>
    <row r="684" spans="1:36" ht="12.75" hidden="1" customHeight="1" x14ac:dyDescent="0.2">
      <c r="A684" s="84"/>
      <c r="B684" s="84"/>
      <c r="C684" s="84"/>
      <c r="D684" s="86"/>
      <c r="E684" s="86"/>
      <c r="F684" s="86"/>
      <c r="G684" s="86"/>
      <c r="H684" s="84"/>
      <c r="I684" s="84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</row>
    <row r="685" spans="1:36" ht="12.75" hidden="1" customHeight="1" x14ac:dyDescent="0.2">
      <c r="A685" s="84"/>
      <c r="B685" s="84"/>
      <c r="C685" s="84"/>
      <c r="D685" s="86"/>
      <c r="E685" s="86"/>
      <c r="F685" s="86"/>
      <c r="G685" s="86"/>
      <c r="H685" s="84"/>
      <c r="I685" s="84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</row>
    <row r="686" spans="1:36" ht="12.75" hidden="1" customHeight="1" x14ac:dyDescent="0.2">
      <c r="A686" s="84"/>
      <c r="B686" s="84"/>
      <c r="C686" s="84"/>
      <c r="D686" s="86"/>
      <c r="E686" s="86"/>
      <c r="F686" s="86"/>
      <c r="G686" s="86"/>
      <c r="H686" s="84"/>
      <c r="I686" s="84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</row>
    <row r="687" spans="1:36" ht="12.75" hidden="1" customHeight="1" x14ac:dyDescent="0.2">
      <c r="A687" s="84"/>
      <c r="B687" s="84"/>
      <c r="C687" s="84"/>
      <c r="D687" s="86"/>
      <c r="E687" s="86"/>
      <c r="F687" s="86"/>
      <c r="G687" s="86"/>
      <c r="H687" s="84"/>
      <c r="I687" s="84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</row>
    <row r="688" spans="1:36" ht="12.75" hidden="1" customHeight="1" x14ac:dyDescent="0.2">
      <c r="A688" s="84"/>
      <c r="B688" s="84"/>
      <c r="C688" s="84"/>
      <c r="D688" s="86"/>
      <c r="E688" s="86"/>
      <c r="F688" s="86"/>
      <c r="G688" s="86"/>
      <c r="H688" s="84"/>
      <c r="I688" s="84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</row>
    <row r="689" spans="1:36" ht="12.75" hidden="1" customHeight="1" x14ac:dyDescent="0.2">
      <c r="A689" s="84"/>
      <c r="B689" s="84"/>
      <c r="C689" s="84"/>
      <c r="D689" s="86"/>
      <c r="E689" s="86"/>
      <c r="F689" s="86"/>
      <c r="G689" s="86"/>
      <c r="H689" s="84"/>
      <c r="I689" s="84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</row>
    <row r="690" spans="1:36" ht="12.75" hidden="1" customHeight="1" x14ac:dyDescent="0.2">
      <c r="A690" s="84"/>
      <c r="B690" s="84"/>
      <c r="C690" s="84"/>
      <c r="D690" s="86"/>
      <c r="E690" s="86"/>
      <c r="F690" s="86"/>
      <c r="G690" s="86"/>
      <c r="H690" s="84"/>
      <c r="I690" s="84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</row>
    <row r="691" spans="1:36" ht="12.75" hidden="1" customHeight="1" x14ac:dyDescent="0.2">
      <c r="A691" s="84"/>
      <c r="B691" s="84"/>
      <c r="C691" s="84"/>
      <c r="D691" s="86"/>
      <c r="E691" s="86"/>
      <c r="F691" s="86"/>
      <c r="G691" s="86"/>
      <c r="H691" s="84"/>
      <c r="I691" s="84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</row>
    <row r="692" spans="1:36" ht="12.75" hidden="1" customHeight="1" x14ac:dyDescent="0.2">
      <c r="A692" s="84"/>
      <c r="B692" s="84"/>
      <c r="C692" s="84"/>
      <c r="D692" s="86"/>
      <c r="E692" s="86"/>
      <c r="F692" s="86"/>
      <c r="G692" s="86"/>
      <c r="H692" s="84"/>
      <c r="I692" s="84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</row>
    <row r="693" spans="1:36" ht="12.75" hidden="1" customHeight="1" x14ac:dyDescent="0.2">
      <c r="A693" s="84"/>
      <c r="B693" s="84"/>
      <c r="C693" s="84"/>
      <c r="D693" s="86"/>
      <c r="E693" s="86"/>
      <c r="F693" s="86"/>
      <c r="G693" s="86"/>
      <c r="H693" s="84"/>
      <c r="I693" s="84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</row>
    <row r="694" spans="1:36" ht="12.75" hidden="1" customHeight="1" x14ac:dyDescent="0.2">
      <c r="A694" s="84"/>
      <c r="B694" s="84"/>
      <c r="C694" s="84"/>
      <c r="D694" s="86"/>
      <c r="E694" s="86"/>
      <c r="F694" s="86"/>
      <c r="G694" s="86"/>
      <c r="H694" s="84"/>
      <c r="I694" s="84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</row>
    <row r="695" spans="1:36" ht="12.75" hidden="1" customHeight="1" x14ac:dyDescent="0.2">
      <c r="A695" s="84"/>
      <c r="B695" s="84"/>
      <c r="C695" s="84"/>
      <c r="D695" s="86"/>
      <c r="E695" s="86"/>
      <c r="F695" s="86"/>
      <c r="G695" s="86"/>
      <c r="H695" s="84"/>
      <c r="I695" s="84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</row>
    <row r="696" spans="1:36" ht="12.75" hidden="1" customHeight="1" x14ac:dyDescent="0.2">
      <c r="A696" s="84"/>
      <c r="B696" s="84"/>
      <c r="C696" s="84"/>
      <c r="D696" s="86"/>
      <c r="E696" s="86"/>
      <c r="F696" s="86"/>
      <c r="G696" s="86"/>
      <c r="H696" s="84"/>
      <c r="I696" s="84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</row>
    <row r="697" spans="1:36" ht="12.75" hidden="1" customHeight="1" x14ac:dyDescent="0.2">
      <c r="A697" s="84"/>
      <c r="B697" s="84"/>
      <c r="C697" s="84"/>
      <c r="D697" s="86"/>
      <c r="E697" s="86"/>
      <c r="F697" s="86"/>
      <c r="G697" s="86"/>
      <c r="H697" s="84"/>
      <c r="I697" s="84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</row>
    <row r="698" spans="1:36" ht="12.75" hidden="1" customHeight="1" x14ac:dyDescent="0.2">
      <c r="A698" s="84"/>
      <c r="B698" s="84"/>
      <c r="C698" s="84"/>
      <c r="D698" s="86"/>
      <c r="E698" s="86"/>
      <c r="F698" s="86"/>
      <c r="G698" s="86"/>
      <c r="H698" s="84"/>
      <c r="I698" s="84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</row>
    <row r="699" spans="1:36" ht="12.75" hidden="1" customHeight="1" x14ac:dyDescent="0.2">
      <c r="A699" s="84"/>
      <c r="B699" s="84"/>
      <c r="C699" s="84"/>
      <c r="D699" s="86"/>
      <c r="E699" s="86"/>
      <c r="F699" s="86"/>
      <c r="G699" s="86"/>
      <c r="H699" s="84"/>
      <c r="I699" s="84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</row>
    <row r="700" spans="1:36" ht="12.75" hidden="1" customHeight="1" x14ac:dyDescent="0.2">
      <c r="A700" s="84"/>
      <c r="B700" s="84"/>
      <c r="C700" s="84"/>
      <c r="D700" s="86"/>
      <c r="E700" s="86"/>
      <c r="F700" s="86"/>
      <c r="G700" s="86"/>
      <c r="H700" s="84"/>
      <c r="I700" s="84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</row>
    <row r="701" spans="1:36" ht="12.75" hidden="1" customHeight="1" x14ac:dyDescent="0.2">
      <c r="A701" s="84"/>
      <c r="B701" s="84"/>
      <c r="C701" s="84"/>
      <c r="D701" s="86"/>
      <c r="E701" s="86"/>
      <c r="F701" s="86"/>
      <c r="G701" s="86"/>
      <c r="H701" s="84"/>
      <c r="I701" s="84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</row>
    <row r="702" spans="1:36" ht="12.75" hidden="1" customHeight="1" x14ac:dyDescent="0.2">
      <c r="A702" s="84"/>
      <c r="B702" s="84"/>
      <c r="C702" s="84"/>
      <c r="D702" s="86"/>
      <c r="E702" s="86"/>
      <c r="F702" s="86"/>
      <c r="G702" s="86"/>
      <c r="H702" s="84"/>
      <c r="I702" s="84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</row>
    <row r="703" spans="1:36" ht="12.75" hidden="1" customHeight="1" x14ac:dyDescent="0.2">
      <c r="A703" s="84"/>
      <c r="B703" s="84"/>
      <c r="C703" s="84"/>
      <c r="D703" s="86"/>
      <c r="E703" s="86"/>
      <c r="F703" s="86"/>
      <c r="G703" s="86"/>
      <c r="H703" s="84"/>
      <c r="I703" s="84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</row>
    <row r="704" spans="1:36" ht="12.75" hidden="1" customHeight="1" x14ac:dyDescent="0.2">
      <c r="A704" s="84"/>
      <c r="B704" s="84"/>
      <c r="C704" s="84"/>
      <c r="D704" s="86"/>
      <c r="E704" s="86"/>
      <c r="F704" s="86"/>
      <c r="G704" s="86"/>
      <c r="H704" s="84"/>
      <c r="I704" s="84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</row>
    <row r="705" spans="1:36" ht="12.75" hidden="1" customHeight="1" x14ac:dyDescent="0.2">
      <c r="A705" s="84"/>
      <c r="B705" s="84"/>
      <c r="C705" s="84"/>
      <c r="D705" s="86"/>
      <c r="E705" s="86"/>
      <c r="F705" s="86"/>
      <c r="G705" s="86"/>
      <c r="H705" s="84"/>
      <c r="I705" s="84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</row>
    <row r="706" spans="1:36" ht="12.75" hidden="1" customHeight="1" x14ac:dyDescent="0.2">
      <c r="A706" s="84"/>
      <c r="B706" s="84"/>
      <c r="C706" s="84"/>
      <c r="D706" s="86"/>
      <c r="E706" s="86"/>
      <c r="F706" s="86"/>
      <c r="G706" s="86"/>
      <c r="H706" s="84"/>
      <c r="I706" s="84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</row>
    <row r="707" spans="1:36" ht="12.75" hidden="1" customHeight="1" x14ac:dyDescent="0.2">
      <c r="A707" s="84"/>
      <c r="B707" s="84"/>
      <c r="C707" s="84"/>
      <c r="D707" s="86"/>
      <c r="E707" s="86"/>
      <c r="F707" s="86"/>
      <c r="G707" s="86"/>
      <c r="H707" s="84"/>
      <c r="I707" s="84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</row>
    <row r="708" spans="1:36" ht="12.75" hidden="1" customHeight="1" x14ac:dyDescent="0.2">
      <c r="A708" s="84"/>
      <c r="B708" s="84"/>
      <c r="C708" s="84"/>
      <c r="D708" s="86"/>
      <c r="E708" s="86"/>
      <c r="F708" s="86"/>
      <c r="G708" s="86"/>
      <c r="H708" s="84"/>
      <c r="I708" s="84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</row>
    <row r="709" spans="1:36" ht="12.75" hidden="1" customHeight="1" x14ac:dyDescent="0.2">
      <c r="A709" s="84"/>
      <c r="B709" s="84"/>
      <c r="C709" s="84"/>
      <c r="D709" s="86"/>
      <c r="E709" s="86"/>
      <c r="F709" s="86"/>
      <c r="G709" s="86"/>
      <c r="H709" s="84"/>
      <c r="I709" s="84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</row>
    <row r="710" spans="1:36" ht="12.75" hidden="1" customHeight="1" x14ac:dyDescent="0.2">
      <c r="A710" s="84"/>
      <c r="B710" s="84"/>
      <c r="C710" s="84"/>
      <c r="D710" s="86"/>
      <c r="E710" s="86"/>
      <c r="F710" s="86"/>
      <c r="G710" s="86"/>
      <c r="H710" s="84"/>
      <c r="I710" s="84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</row>
    <row r="711" spans="1:36" ht="12.75" hidden="1" customHeight="1" x14ac:dyDescent="0.2">
      <c r="A711" s="84"/>
      <c r="B711" s="84"/>
      <c r="C711" s="84"/>
      <c r="D711" s="86"/>
      <c r="E711" s="86"/>
      <c r="F711" s="86"/>
      <c r="G711" s="86"/>
      <c r="H711" s="84"/>
      <c r="I711" s="84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</row>
    <row r="712" spans="1:36" ht="12.75" hidden="1" customHeight="1" x14ac:dyDescent="0.2">
      <c r="A712" s="84"/>
      <c r="B712" s="84"/>
      <c r="C712" s="84"/>
      <c r="D712" s="86"/>
      <c r="E712" s="86"/>
      <c r="F712" s="86"/>
      <c r="G712" s="86"/>
      <c r="H712" s="84"/>
      <c r="I712" s="84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</row>
    <row r="713" spans="1:36" ht="12.75" hidden="1" customHeight="1" x14ac:dyDescent="0.2">
      <c r="A713" s="84"/>
      <c r="B713" s="84"/>
      <c r="C713" s="84"/>
      <c r="D713" s="86"/>
      <c r="E713" s="86"/>
      <c r="F713" s="86"/>
      <c r="G713" s="86"/>
      <c r="H713" s="84"/>
      <c r="I713" s="84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</row>
    <row r="714" spans="1:36" ht="12.75" hidden="1" customHeight="1" x14ac:dyDescent="0.2">
      <c r="A714" s="84"/>
      <c r="B714" s="84"/>
      <c r="C714" s="84"/>
      <c r="D714" s="86"/>
      <c r="E714" s="86"/>
      <c r="F714" s="86"/>
      <c r="G714" s="86"/>
      <c r="H714" s="84"/>
      <c r="I714" s="84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</row>
    <row r="715" spans="1:36" ht="12.75" hidden="1" customHeight="1" x14ac:dyDescent="0.2">
      <c r="A715" s="84"/>
      <c r="B715" s="84"/>
      <c r="C715" s="84"/>
      <c r="D715" s="86"/>
      <c r="E715" s="86"/>
      <c r="F715" s="86"/>
      <c r="G715" s="86"/>
      <c r="H715" s="84"/>
      <c r="I715" s="84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</row>
    <row r="716" spans="1:36" ht="12.75" hidden="1" customHeight="1" x14ac:dyDescent="0.2">
      <c r="A716" s="84"/>
      <c r="B716" s="84"/>
      <c r="C716" s="84"/>
      <c r="D716" s="86"/>
      <c r="E716" s="86"/>
      <c r="F716" s="86"/>
      <c r="G716" s="86"/>
      <c r="H716" s="84"/>
      <c r="I716" s="84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</row>
    <row r="717" spans="1:36" ht="12.75" hidden="1" customHeight="1" x14ac:dyDescent="0.2">
      <c r="A717" s="84"/>
      <c r="B717" s="84"/>
      <c r="C717" s="84"/>
      <c r="D717" s="86"/>
      <c r="E717" s="86"/>
      <c r="F717" s="86"/>
      <c r="G717" s="86"/>
      <c r="H717" s="84"/>
      <c r="I717" s="84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</row>
    <row r="718" spans="1:36" ht="12.75" hidden="1" customHeight="1" x14ac:dyDescent="0.2">
      <c r="A718" s="84"/>
      <c r="B718" s="84"/>
      <c r="C718" s="84"/>
      <c r="D718" s="86"/>
      <c r="E718" s="86"/>
      <c r="F718" s="86"/>
      <c r="G718" s="86"/>
      <c r="H718" s="84"/>
      <c r="I718" s="84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</row>
    <row r="719" spans="1:36" ht="12.75" hidden="1" customHeight="1" x14ac:dyDescent="0.2">
      <c r="A719" s="84"/>
      <c r="B719" s="84"/>
      <c r="C719" s="84"/>
      <c r="D719" s="86"/>
      <c r="E719" s="86"/>
      <c r="F719" s="86"/>
      <c r="G719" s="86"/>
      <c r="H719" s="84"/>
      <c r="I719" s="84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</row>
    <row r="720" spans="1:36" ht="12.75" hidden="1" customHeight="1" x14ac:dyDescent="0.2">
      <c r="A720" s="84"/>
      <c r="B720" s="84"/>
      <c r="C720" s="84"/>
      <c r="D720" s="86"/>
      <c r="E720" s="86"/>
      <c r="F720" s="86"/>
      <c r="G720" s="86"/>
      <c r="H720" s="84"/>
      <c r="I720" s="84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</row>
    <row r="721" spans="1:36" ht="12.75" hidden="1" customHeight="1" x14ac:dyDescent="0.2">
      <c r="A721" s="84"/>
      <c r="B721" s="84"/>
      <c r="C721" s="84"/>
      <c r="D721" s="86"/>
      <c r="E721" s="86"/>
      <c r="F721" s="86"/>
      <c r="G721" s="86"/>
      <c r="H721" s="84"/>
      <c r="I721" s="84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</row>
    <row r="722" spans="1:36" ht="12.75" hidden="1" customHeight="1" x14ac:dyDescent="0.2">
      <c r="A722" s="84"/>
      <c r="B722" s="84"/>
      <c r="C722" s="84"/>
      <c r="D722" s="86"/>
      <c r="E722" s="86"/>
      <c r="F722" s="86"/>
      <c r="G722" s="86"/>
      <c r="H722" s="84"/>
      <c r="I722" s="84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</row>
    <row r="723" spans="1:36" ht="12.75" hidden="1" customHeight="1" x14ac:dyDescent="0.2">
      <c r="A723" s="84"/>
      <c r="B723" s="84"/>
      <c r="C723" s="84"/>
      <c r="D723" s="86"/>
      <c r="E723" s="86"/>
      <c r="F723" s="86"/>
      <c r="G723" s="86"/>
      <c r="H723" s="84"/>
      <c r="I723" s="84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</row>
    <row r="724" spans="1:36" ht="12.75" hidden="1" customHeight="1" x14ac:dyDescent="0.2">
      <c r="A724" s="84"/>
      <c r="B724" s="84"/>
      <c r="C724" s="84"/>
      <c r="D724" s="86"/>
      <c r="E724" s="86"/>
      <c r="F724" s="86"/>
      <c r="G724" s="86"/>
      <c r="H724" s="84"/>
      <c r="I724" s="84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</row>
    <row r="725" spans="1:36" ht="12.75" hidden="1" customHeight="1" x14ac:dyDescent="0.2">
      <c r="A725" s="84"/>
      <c r="B725" s="84"/>
      <c r="C725" s="84"/>
      <c r="D725" s="86"/>
      <c r="E725" s="86"/>
      <c r="F725" s="86"/>
      <c r="G725" s="86"/>
      <c r="H725" s="84"/>
      <c r="I725" s="84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</row>
    <row r="726" spans="1:36" ht="12.75" hidden="1" customHeight="1" x14ac:dyDescent="0.2">
      <c r="A726" s="84"/>
      <c r="B726" s="84"/>
      <c r="C726" s="84"/>
      <c r="D726" s="86"/>
      <c r="E726" s="86"/>
      <c r="F726" s="86"/>
      <c r="G726" s="86"/>
      <c r="H726" s="84"/>
      <c r="I726" s="84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</row>
    <row r="727" spans="1:36" ht="12.75" hidden="1" customHeight="1" x14ac:dyDescent="0.2">
      <c r="A727" s="84"/>
      <c r="B727" s="84"/>
      <c r="C727" s="84"/>
      <c r="D727" s="86"/>
      <c r="E727" s="86"/>
      <c r="F727" s="86"/>
      <c r="G727" s="86"/>
      <c r="H727" s="84"/>
      <c r="I727" s="84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</row>
    <row r="728" spans="1:36" ht="12.75" hidden="1" customHeight="1" x14ac:dyDescent="0.2">
      <c r="A728" s="84"/>
      <c r="B728" s="84"/>
      <c r="C728" s="84"/>
      <c r="D728" s="86"/>
      <c r="E728" s="86"/>
      <c r="F728" s="86"/>
      <c r="G728" s="86"/>
      <c r="H728" s="84"/>
      <c r="I728" s="84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</row>
    <row r="729" spans="1:36" ht="12.75" hidden="1" customHeight="1" x14ac:dyDescent="0.2">
      <c r="A729" s="84"/>
      <c r="B729" s="84"/>
      <c r="C729" s="84"/>
      <c r="D729" s="86"/>
      <c r="E729" s="86"/>
      <c r="F729" s="86"/>
      <c r="G729" s="86"/>
      <c r="H729" s="84"/>
      <c r="I729" s="84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</row>
    <row r="730" spans="1:36" ht="12.75" hidden="1" customHeight="1" x14ac:dyDescent="0.2">
      <c r="A730" s="84"/>
      <c r="B730" s="84"/>
      <c r="C730" s="84"/>
      <c r="D730" s="86"/>
      <c r="E730" s="86"/>
      <c r="F730" s="86"/>
      <c r="G730" s="86"/>
      <c r="H730" s="84"/>
      <c r="I730" s="84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</row>
    <row r="731" spans="1:36" ht="12.75" hidden="1" customHeight="1" x14ac:dyDescent="0.2">
      <c r="A731" s="84"/>
      <c r="B731" s="84"/>
      <c r="C731" s="84"/>
      <c r="D731" s="86"/>
      <c r="E731" s="86"/>
      <c r="F731" s="86"/>
      <c r="G731" s="86"/>
      <c r="H731" s="84"/>
      <c r="I731" s="84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</row>
    <row r="732" spans="1:36" ht="12.75" hidden="1" customHeight="1" x14ac:dyDescent="0.2">
      <c r="A732" s="84"/>
      <c r="B732" s="84"/>
      <c r="C732" s="84"/>
      <c r="D732" s="86"/>
      <c r="E732" s="86"/>
      <c r="F732" s="86"/>
      <c r="G732" s="86"/>
      <c r="H732" s="84"/>
      <c r="I732" s="84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</row>
    <row r="733" spans="1:36" ht="12.75" hidden="1" customHeight="1" x14ac:dyDescent="0.2">
      <c r="A733" s="84"/>
      <c r="B733" s="84"/>
      <c r="C733" s="84"/>
      <c r="D733" s="86"/>
      <c r="E733" s="86"/>
      <c r="F733" s="86"/>
      <c r="G733" s="86"/>
      <c r="H733" s="84"/>
      <c r="I733" s="84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</row>
    <row r="734" spans="1:36" ht="12.75" hidden="1" customHeight="1" x14ac:dyDescent="0.2">
      <c r="A734" s="84"/>
      <c r="B734" s="84"/>
      <c r="C734" s="84"/>
      <c r="D734" s="86"/>
      <c r="E734" s="86"/>
      <c r="F734" s="86"/>
      <c r="G734" s="86"/>
      <c r="H734" s="84"/>
      <c r="I734" s="84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</row>
    <row r="735" spans="1:36" ht="12.75" hidden="1" customHeight="1" x14ac:dyDescent="0.2">
      <c r="A735" s="84"/>
      <c r="B735" s="84"/>
      <c r="C735" s="84"/>
      <c r="D735" s="86"/>
      <c r="E735" s="86"/>
      <c r="F735" s="86"/>
      <c r="G735" s="86"/>
      <c r="H735" s="84"/>
      <c r="I735" s="84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</row>
    <row r="736" spans="1:36" ht="12.75" hidden="1" customHeight="1" x14ac:dyDescent="0.2">
      <c r="A736" s="84"/>
      <c r="B736" s="84"/>
      <c r="C736" s="84"/>
      <c r="D736" s="86"/>
      <c r="E736" s="86"/>
      <c r="F736" s="86"/>
      <c r="G736" s="86"/>
      <c r="H736" s="84"/>
      <c r="I736" s="84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</row>
    <row r="737" spans="1:36" ht="12.75" hidden="1" customHeight="1" x14ac:dyDescent="0.2">
      <c r="A737" s="84"/>
      <c r="B737" s="84"/>
      <c r="C737" s="84"/>
      <c r="D737" s="86"/>
      <c r="E737" s="86"/>
      <c r="F737" s="86"/>
      <c r="G737" s="86"/>
      <c r="H737" s="84"/>
      <c r="I737" s="84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</row>
    <row r="738" spans="1:36" ht="12.75" hidden="1" customHeight="1" x14ac:dyDescent="0.2">
      <c r="A738" s="84"/>
      <c r="B738" s="84"/>
      <c r="C738" s="84"/>
      <c r="D738" s="86"/>
      <c r="E738" s="86"/>
      <c r="F738" s="86"/>
      <c r="G738" s="86"/>
      <c r="H738" s="84"/>
      <c r="I738" s="84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</row>
    <row r="739" spans="1:36" ht="12.75" hidden="1" customHeight="1" x14ac:dyDescent="0.2">
      <c r="A739" s="84"/>
      <c r="B739" s="84"/>
      <c r="C739" s="84"/>
      <c r="D739" s="86"/>
      <c r="E739" s="86"/>
      <c r="F739" s="86"/>
      <c r="G739" s="86"/>
      <c r="H739" s="84"/>
      <c r="I739" s="84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</row>
    <row r="740" spans="1:36" ht="12.75" hidden="1" customHeight="1" x14ac:dyDescent="0.2">
      <c r="A740" s="84"/>
      <c r="B740" s="84"/>
      <c r="C740" s="84"/>
      <c r="D740" s="86"/>
      <c r="E740" s="86"/>
      <c r="F740" s="86"/>
      <c r="G740" s="86"/>
      <c r="H740" s="84"/>
      <c r="I740" s="84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</row>
    <row r="741" spans="1:36" ht="12.75" hidden="1" customHeight="1" x14ac:dyDescent="0.2">
      <c r="A741" s="84"/>
      <c r="B741" s="84"/>
      <c r="C741" s="84"/>
      <c r="D741" s="86"/>
      <c r="E741" s="86"/>
      <c r="F741" s="86"/>
      <c r="G741" s="86"/>
      <c r="H741" s="84"/>
      <c r="I741" s="84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</row>
    <row r="742" spans="1:36" ht="12.75" hidden="1" customHeight="1" x14ac:dyDescent="0.2">
      <c r="A742" s="84"/>
      <c r="B742" s="84"/>
      <c r="C742" s="84"/>
      <c r="D742" s="86"/>
      <c r="E742" s="86"/>
      <c r="F742" s="86"/>
      <c r="G742" s="86"/>
      <c r="H742" s="84"/>
      <c r="I742" s="84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</row>
    <row r="743" spans="1:36" ht="12.75" hidden="1" customHeight="1" x14ac:dyDescent="0.2">
      <c r="A743" s="84"/>
      <c r="B743" s="84"/>
      <c r="C743" s="84"/>
      <c r="D743" s="86"/>
      <c r="E743" s="86"/>
      <c r="F743" s="86"/>
      <c r="G743" s="86"/>
      <c r="H743" s="84"/>
      <c r="I743" s="84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</row>
    <row r="744" spans="1:36" ht="12.75" hidden="1" customHeight="1" x14ac:dyDescent="0.2">
      <c r="A744" s="84"/>
      <c r="B744" s="84"/>
      <c r="C744" s="84"/>
      <c r="D744" s="86"/>
      <c r="E744" s="86"/>
      <c r="F744" s="86"/>
      <c r="G744" s="86"/>
      <c r="H744" s="84"/>
      <c r="I744" s="84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</row>
    <row r="745" spans="1:36" ht="12.75" hidden="1" customHeight="1" x14ac:dyDescent="0.2">
      <c r="A745" s="84"/>
      <c r="B745" s="84"/>
      <c r="C745" s="84"/>
      <c r="D745" s="86"/>
      <c r="E745" s="86"/>
      <c r="F745" s="86"/>
      <c r="G745" s="86"/>
      <c r="H745" s="84"/>
      <c r="I745" s="84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</row>
    <row r="746" spans="1:36" ht="12.75" hidden="1" customHeight="1" x14ac:dyDescent="0.2">
      <c r="A746" s="84"/>
      <c r="B746" s="84"/>
      <c r="C746" s="84"/>
      <c r="D746" s="86"/>
      <c r="E746" s="86"/>
      <c r="F746" s="86"/>
      <c r="G746" s="86"/>
      <c r="H746" s="84"/>
      <c r="I746" s="84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</row>
    <row r="747" spans="1:36" ht="12.75" hidden="1" customHeight="1" x14ac:dyDescent="0.2">
      <c r="A747" s="84"/>
      <c r="B747" s="84"/>
      <c r="C747" s="84"/>
      <c r="D747" s="86"/>
      <c r="E747" s="86"/>
      <c r="F747" s="86"/>
      <c r="G747" s="86"/>
      <c r="H747" s="84"/>
      <c r="I747" s="84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</row>
    <row r="748" spans="1:36" ht="12.75" hidden="1" customHeight="1" x14ac:dyDescent="0.2">
      <c r="A748" s="84"/>
      <c r="B748" s="84"/>
      <c r="C748" s="84"/>
      <c r="D748" s="86"/>
      <c r="E748" s="86"/>
      <c r="F748" s="86"/>
      <c r="G748" s="86"/>
      <c r="H748" s="84"/>
      <c r="I748" s="84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</row>
    <row r="749" spans="1:36" ht="12.75" hidden="1" customHeight="1" x14ac:dyDescent="0.2">
      <c r="A749" s="84"/>
      <c r="B749" s="84"/>
      <c r="C749" s="84"/>
      <c r="D749" s="86"/>
      <c r="E749" s="86"/>
      <c r="F749" s="86"/>
      <c r="G749" s="86"/>
      <c r="H749" s="84"/>
      <c r="I749" s="84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</row>
    <row r="750" spans="1:36" ht="12.75" hidden="1" customHeight="1" x14ac:dyDescent="0.2">
      <c r="A750" s="84"/>
      <c r="B750" s="84"/>
      <c r="C750" s="84"/>
      <c r="D750" s="86"/>
      <c r="E750" s="86"/>
      <c r="F750" s="86"/>
      <c r="G750" s="86"/>
      <c r="H750" s="84"/>
      <c r="I750" s="84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</row>
    <row r="751" spans="1:36" ht="12.75" hidden="1" customHeight="1" x14ac:dyDescent="0.2">
      <c r="A751" s="84"/>
      <c r="B751" s="84"/>
      <c r="C751" s="84"/>
      <c r="D751" s="86"/>
      <c r="E751" s="86"/>
      <c r="F751" s="86"/>
      <c r="G751" s="86"/>
      <c r="H751" s="84"/>
      <c r="I751" s="84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</row>
    <row r="752" spans="1:36" ht="12.75" hidden="1" customHeight="1" x14ac:dyDescent="0.2">
      <c r="A752" s="84"/>
      <c r="B752" s="84"/>
      <c r="C752" s="84"/>
      <c r="D752" s="86"/>
      <c r="E752" s="86"/>
      <c r="F752" s="86"/>
      <c r="G752" s="86"/>
      <c r="H752" s="84"/>
      <c r="I752" s="84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</row>
    <row r="753" spans="1:36" ht="12.75" hidden="1" customHeight="1" x14ac:dyDescent="0.2">
      <c r="A753" s="84"/>
      <c r="B753" s="84"/>
      <c r="C753" s="84"/>
      <c r="D753" s="86"/>
      <c r="E753" s="86"/>
      <c r="F753" s="86"/>
      <c r="G753" s="86"/>
      <c r="H753" s="84"/>
      <c r="I753" s="84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</row>
    <row r="754" spans="1:36" ht="12.75" hidden="1" customHeight="1" x14ac:dyDescent="0.2">
      <c r="A754" s="84"/>
      <c r="B754" s="84"/>
      <c r="C754" s="84"/>
      <c r="D754" s="86"/>
      <c r="E754" s="86"/>
      <c r="F754" s="86"/>
      <c r="G754" s="86"/>
      <c r="H754" s="84"/>
      <c r="I754" s="84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</row>
    <row r="755" spans="1:36" ht="12.75" hidden="1" customHeight="1" x14ac:dyDescent="0.2">
      <c r="A755" s="84"/>
      <c r="B755" s="84"/>
      <c r="C755" s="84"/>
      <c r="D755" s="86"/>
      <c r="E755" s="86"/>
      <c r="F755" s="86"/>
      <c r="G755" s="86"/>
      <c r="H755" s="84"/>
      <c r="I755" s="84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</row>
    <row r="756" spans="1:36" ht="12.75" hidden="1" customHeight="1" x14ac:dyDescent="0.2">
      <c r="A756" s="84"/>
      <c r="B756" s="84"/>
      <c r="C756" s="84"/>
      <c r="D756" s="86"/>
      <c r="E756" s="86"/>
      <c r="F756" s="86"/>
      <c r="G756" s="86"/>
      <c r="H756" s="84"/>
      <c r="I756" s="84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</row>
    <row r="757" spans="1:36" ht="12.75" hidden="1" customHeight="1" x14ac:dyDescent="0.2">
      <c r="A757" s="84"/>
      <c r="B757" s="84"/>
      <c r="C757" s="84"/>
      <c r="D757" s="86"/>
      <c r="E757" s="86"/>
      <c r="F757" s="86"/>
      <c r="G757" s="86"/>
      <c r="H757" s="84"/>
      <c r="I757" s="84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</row>
    <row r="758" spans="1:36" ht="12.75" hidden="1" customHeight="1" x14ac:dyDescent="0.2">
      <c r="A758" s="84"/>
      <c r="B758" s="84"/>
      <c r="C758" s="84"/>
      <c r="D758" s="86"/>
      <c r="E758" s="86"/>
      <c r="F758" s="86"/>
      <c r="G758" s="86"/>
      <c r="H758" s="84"/>
      <c r="I758" s="84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</row>
    <row r="759" spans="1:36" ht="12.75" hidden="1" customHeight="1" x14ac:dyDescent="0.2">
      <c r="A759" s="84"/>
      <c r="B759" s="84"/>
      <c r="C759" s="84"/>
      <c r="D759" s="86"/>
      <c r="E759" s="86"/>
      <c r="F759" s="86"/>
      <c r="G759" s="86"/>
      <c r="H759" s="84"/>
      <c r="I759" s="84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</row>
    <row r="760" spans="1:36" ht="12.75" hidden="1" customHeight="1" x14ac:dyDescent="0.2">
      <c r="A760" s="84"/>
      <c r="B760" s="84"/>
      <c r="C760" s="84"/>
      <c r="D760" s="86"/>
      <c r="E760" s="86"/>
      <c r="F760" s="86"/>
      <c r="G760" s="86"/>
      <c r="H760" s="84"/>
      <c r="I760" s="84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</row>
    <row r="761" spans="1:36" ht="12.75" hidden="1" customHeight="1" x14ac:dyDescent="0.2">
      <c r="A761" s="84"/>
      <c r="B761" s="84"/>
      <c r="C761" s="84"/>
      <c r="D761" s="86"/>
      <c r="E761" s="86"/>
      <c r="F761" s="86"/>
      <c r="G761" s="86"/>
      <c r="H761" s="84"/>
      <c r="I761" s="84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</row>
    <row r="762" spans="1:36" ht="12.75" hidden="1" customHeight="1" x14ac:dyDescent="0.2">
      <c r="A762" s="84"/>
      <c r="B762" s="84"/>
      <c r="C762" s="84"/>
      <c r="D762" s="86"/>
      <c r="E762" s="86"/>
      <c r="F762" s="86"/>
      <c r="G762" s="86"/>
      <c r="H762" s="84"/>
      <c r="I762" s="84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</row>
    <row r="763" spans="1:36" ht="12.75" hidden="1" customHeight="1" x14ac:dyDescent="0.2">
      <c r="A763" s="84"/>
      <c r="B763" s="84"/>
      <c r="C763" s="84"/>
      <c r="D763" s="86"/>
      <c r="E763" s="86"/>
      <c r="F763" s="86"/>
      <c r="G763" s="86"/>
      <c r="H763" s="84"/>
      <c r="I763" s="84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</row>
    <row r="764" spans="1:36" ht="12.75" hidden="1" customHeight="1" x14ac:dyDescent="0.2">
      <c r="A764" s="84"/>
      <c r="B764" s="84"/>
      <c r="C764" s="84"/>
      <c r="D764" s="86"/>
      <c r="E764" s="86"/>
      <c r="F764" s="86"/>
      <c r="G764" s="86"/>
      <c r="H764" s="84"/>
      <c r="I764" s="84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</row>
    <row r="765" spans="1:36" ht="12.75" hidden="1" customHeight="1" x14ac:dyDescent="0.2">
      <c r="A765" s="84"/>
      <c r="B765" s="84"/>
      <c r="C765" s="84"/>
      <c r="D765" s="86"/>
      <c r="E765" s="86"/>
      <c r="F765" s="86"/>
      <c r="G765" s="86"/>
      <c r="H765" s="84"/>
      <c r="I765" s="84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</row>
    <row r="766" spans="1:36" ht="12.75" hidden="1" customHeight="1" x14ac:dyDescent="0.2">
      <c r="A766" s="84"/>
      <c r="B766" s="84"/>
      <c r="C766" s="84"/>
      <c r="D766" s="86"/>
      <c r="E766" s="86"/>
      <c r="F766" s="86"/>
      <c r="G766" s="86"/>
      <c r="H766" s="84"/>
      <c r="I766" s="84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</row>
    <row r="767" spans="1:36" ht="12.75" hidden="1" customHeight="1" x14ac:dyDescent="0.2">
      <c r="A767" s="84"/>
      <c r="B767" s="84"/>
      <c r="C767" s="84"/>
      <c r="D767" s="86"/>
      <c r="E767" s="86"/>
      <c r="F767" s="86"/>
      <c r="G767" s="86"/>
      <c r="H767" s="84"/>
      <c r="I767" s="84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</row>
    <row r="768" spans="1:36" ht="12.75" hidden="1" customHeight="1" x14ac:dyDescent="0.2">
      <c r="A768" s="84"/>
      <c r="B768" s="84"/>
      <c r="C768" s="84"/>
      <c r="D768" s="86"/>
      <c r="E768" s="86"/>
      <c r="F768" s="86"/>
      <c r="G768" s="86"/>
      <c r="H768" s="84"/>
      <c r="I768" s="84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</row>
    <row r="769" spans="1:36" ht="12.75" hidden="1" customHeight="1" x14ac:dyDescent="0.2">
      <c r="A769" s="84"/>
      <c r="B769" s="84"/>
      <c r="C769" s="84"/>
      <c r="D769" s="86"/>
      <c r="E769" s="86"/>
      <c r="F769" s="86"/>
      <c r="G769" s="86"/>
      <c r="H769" s="84"/>
      <c r="I769" s="84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</row>
    <row r="770" spans="1:36" ht="12.75" hidden="1" customHeight="1" x14ac:dyDescent="0.2">
      <c r="A770" s="84"/>
      <c r="B770" s="84"/>
      <c r="C770" s="84"/>
      <c r="D770" s="86"/>
      <c r="E770" s="86"/>
      <c r="F770" s="86"/>
      <c r="G770" s="86"/>
      <c r="H770" s="84"/>
      <c r="I770" s="84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</row>
    <row r="771" spans="1:36" ht="12.75" hidden="1" customHeight="1" x14ac:dyDescent="0.2">
      <c r="A771" s="84"/>
      <c r="B771" s="84"/>
      <c r="C771" s="84"/>
      <c r="D771" s="86"/>
      <c r="E771" s="86"/>
      <c r="F771" s="86"/>
      <c r="G771" s="86"/>
      <c r="H771" s="84"/>
      <c r="I771" s="84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</row>
    <row r="772" spans="1:36" ht="12.75" hidden="1" customHeight="1" x14ac:dyDescent="0.2">
      <c r="A772" s="84"/>
      <c r="B772" s="84"/>
      <c r="C772" s="84"/>
      <c r="D772" s="86"/>
      <c r="E772" s="86"/>
      <c r="F772" s="86"/>
      <c r="G772" s="86"/>
      <c r="H772" s="84"/>
      <c r="I772" s="84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</row>
    <row r="773" spans="1:36" ht="12.75" hidden="1" customHeight="1" x14ac:dyDescent="0.2">
      <c r="A773" s="84"/>
      <c r="B773" s="84"/>
      <c r="C773" s="84"/>
      <c r="D773" s="86"/>
      <c r="E773" s="86"/>
      <c r="F773" s="86"/>
      <c r="G773" s="86"/>
      <c r="H773" s="84"/>
      <c r="I773" s="84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</row>
    <row r="774" spans="1:36" ht="12.75" hidden="1" customHeight="1" x14ac:dyDescent="0.2">
      <c r="A774" s="84"/>
      <c r="B774" s="84"/>
      <c r="C774" s="84"/>
      <c r="D774" s="86"/>
      <c r="E774" s="86"/>
      <c r="F774" s="86"/>
      <c r="G774" s="86"/>
      <c r="H774" s="84"/>
      <c r="I774" s="84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</row>
    <row r="775" spans="1:36" ht="12.75" hidden="1" customHeight="1" x14ac:dyDescent="0.2">
      <c r="A775" s="84"/>
      <c r="B775" s="84"/>
      <c r="C775" s="84"/>
      <c r="D775" s="86"/>
      <c r="E775" s="86"/>
      <c r="F775" s="86"/>
      <c r="G775" s="86"/>
      <c r="H775" s="84"/>
      <c r="I775" s="84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</row>
    <row r="776" spans="1:36" ht="12.75" hidden="1" customHeight="1" x14ac:dyDescent="0.2">
      <c r="A776" s="84"/>
      <c r="B776" s="84"/>
      <c r="C776" s="84"/>
      <c r="D776" s="86"/>
      <c r="E776" s="86"/>
      <c r="F776" s="86"/>
      <c r="G776" s="86"/>
      <c r="H776" s="84"/>
      <c r="I776" s="84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</row>
    <row r="777" spans="1:36" ht="12.75" hidden="1" customHeight="1" x14ac:dyDescent="0.2">
      <c r="A777" s="84"/>
      <c r="B777" s="84"/>
      <c r="C777" s="84"/>
      <c r="D777" s="86"/>
      <c r="E777" s="86"/>
      <c r="F777" s="86"/>
      <c r="G777" s="86"/>
      <c r="H777" s="84"/>
      <c r="I777" s="84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</row>
    <row r="778" spans="1:36" ht="12.75" hidden="1" customHeight="1" x14ac:dyDescent="0.2">
      <c r="A778" s="84"/>
      <c r="B778" s="84"/>
      <c r="C778" s="84"/>
      <c r="D778" s="86"/>
      <c r="E778" s="86"/>
      <c r="F778" s="86"/>
      <c r="G778" s="86"/>
      <c r="H778" s="84"/>
      <c r="I778" s="84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</row>
    <row r="779" spans="1:36" ht="12.75" hidden="1" customHeight="1" x14ac:dyDescent="0.2">
      <c r="A779" s="84"/>
      <c r="B779" s="84"/>
      <c r="C779" s="84"/>
      <c r="D779" s="86"/>
      <c r="E779" s="86"/>
      <c r="F779" s="86"/>
      <c r="G779" s="86"/>
      <c r="H779" s="84"/>
      <c r="I779" s="84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</row>
    <row r="780" spans="1:36" ht="12.75" hidden="1" customHeight="1" x14ac:dyDescent="0.2">
      <c r="A780" s="84"/>
      <c r="B780" s="84"/>
      <c r="C780" s="84"/>
      <c r="D780" s="86"/>
      <c r="E780" s="86"/>
      <c r="F780" s="86"/>
      <c r="G780" s="86"/>
      <c r="H780" s="84"/>
      <c r="I780" s="84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</row>
    <row r="781" spans="1:36" ht="12.75" hidden="1" customHeight="1" x14ac:dyDescent="0.2">
      <c r="A781" s="84"/>
      <c r="B781" s="84"/>
      <c r="C781" s="84"/>
      <c r="D781" s="86"/>
      <c r="E781" s="86"/>
      <c r="F781" s="86"/>
      <c r="G781" s="86"/>
      <c r="H781" s="84"/>
      <c r="I781" s="84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</row>
    <row r="782" spans="1:36" ht="12.75" hidden="1" customHeight="1" x14ac:dyDescent="0.2">
      <c r="A782" s="84"/>
      <c r="B782" s="84"/>
      <c r="C782" s="84"/>
      <c r="D782" s="86"/>
      <c r="E782" s="86"/>
      <c r="F782" s="86"/>
      <c r="G782" s="86"/>
      <c r="H782" s="84"/>
      <c r="I782" s="84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</row>
    <row r="783" spans="1:36" ht="12.75" hidden="1" customHeight="1" x14ac:dyDescent="0.2">
      <c r="A783" s="84"/>
      <c r="B783" s="84"/>
      <c r="C783" s="84"/>
      <c r="D783" s="86"/>
      <c r="E783" s="86"/>
      <c r="F783" s="86"/>
      <c r="G783" s="86"/>
      <c r="H783" s="84"/>
      <c r="I783" s="84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</row>
    <row r="784" spans="1:36" ht="12.75" hidden="1" customHeight="1" x14ac:dyDescent="0.2">
      <c r="A784" s="84"/>
      <c r="B784" s="84"/>
      <c r="C784" s="84"/>
      <c r="D784" s="86"/>
      <c r="E784" s="86"/>
      <c r="F784" s="86"/>
      <c r="G784" s="86"/>
      <c r="H784" s="84"/>
      <c r="I784" s="84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</row>
    <row r="785" spans="1:36" ht="12.75" hidden="1" customHeight="1" x14ac:dyDescent="0.2">
      <c r="A785" s="84"/>
      <c r="B785" s="84"/>
      <c r="C785" s="84"/>
      <c r="D785" s="86"/>
      <c r="E785" s="86"/>
      <c r="F785" s="86"/>
      <c r="G785" s="86"/>
      <c r="H785" s="84"/>
      <c r="I785" s="84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</row>
    <row r="786" spans="1:36" ht="12.75" hidden="1" customHeight="1" x14ac:dyDescent="0.2">
      <c r="A786" s="84"/>
      <c r="B786" s="84"/>
      <c r="C786" s="84"/>
      <c r="D786" s="86"/>
      <c r="E786" s="86"/>
      <c r="F786" s="86"/>
      <c r="G786" s="86"/>
      <c r="H786" s="84"/>
      <c r="I786" s="84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</row>
    <row r="787" spans="1:36" ht="12.75" hidden="1" customHeight="1" x14ac:dyDescent="0.2">
      <c r="A787" s="84"/>
      <c r="B787" s="84"/>
      <c r="C787" s="84"/>
      <c r="D787" s="86"/>
      <c r="E787" s="86"/>
      <c r="F787" s="86"/>
      <c r="G787" s="86"/>
      <c r="H787" s="84"/>
      <c r="I787" s="84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</row>
    <row r="788" spans="1:36" ht="12.75" hidden="1" customHeight="1" x14ac:dyDescent="0.2">
      <c r="A788" s="84"/>
      <c r="B788" s="84"/>
      <c r="C788" s="84"/>
      <c r="D788" s="86"/>
      <c r="E788" s="86"/>
      <c r="F788" s="86"/>
      <c r="G788" s="86"/>
      <c r="H788" s="84"/>
      <c r="I788" s="84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</row>
    <row r="789" spans="1:36" ht="12.75" hidden="1" customHeight="1" x14ac:dyDescent="0.2">
      <c r="A789" s="84"/>
      <c r="B789" s="84"/>
      <c r="C789" s="84"/>
      <c r="D789" s="86"/>
      <c r="E789" s="86"/>
      <c r="F789" s="86"/>
      <c r="G789" s="86"/>
      <c r="H789" s="84"/>
      <c r="I789" s="84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</row>
    <row r="790" spans="1:36" ht="12.75" hidden="1" customHeight="1" x14ac:dyDescent="0.2">
      <c r="A790" s="84"/>
      <c r="B790" s="84"/>
      <c r="C790" s="84"/>
      <c r="D790" s="86"/>
      <c r="E790" s="86"/>
      <c r="F790" s="86"/>
      <c r="G790" s="86"/>
      <c r="H790" s="84"/>
      <c r="I790" s="84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</row>
    <row r="791" spans="1:36" ht="12.75" hidden="1" customHeight="1" x14ac:dyDescent="0.2">
      <c r="A791" s="84"/>
      <c r="B791" s="84"/>
      <c r="C791" s="84"/>
      <c r="D791" s="86"/>
      <c r="E791" s="86"/>
      <c r="F791" s="86"/>
      <c r="G791" s="86"/>
      <c r="H791" s="84"/>
      <c r="I791" s="84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</row>
    <row r="792" spans="1:36" ht="12.75" hidden="1" customHeight="1" x14ac:dyDescent="0.2">
      <c r="A792" s="84"/>
      <c r="B792" s="84"/>
      <c r="C792" s="84"/>
      <c r="D792" s="86"/>
      <c r="E792" s="86"/>
      <c r="F792" s="86"/>
      <c r="G792" s="86"/>
      <c r="H792" s="84"/>
      <c r="I792" s="84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</row>
    <row r="793" spans="1:36" ht="12.75" hidden="1" customHeight="1" x14ac:dyDescent="0.2">
      <c r="A793" s="84"/>
      <c r="B793" s="84"/>
      <c r="C793" s="84"/>
      <c r="D793" s="86"/>
      <c r="E793" s="86"/>
      <c r="F793" s="86"/>
      <c r="G793" s="86"/>
      <c r="H793" s="84"/>
      <c r="I793" s="84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</row>
    <row r="794" spans="1:36" ht="12.75" hidden="1" customHeight="1" x14ac:dyDescent="0.2">
      <c r="A794" s="84"/>
      <c r="B794" s="84"/>
      <c r="C794" s="84"/>
      <c r="D794" s="86"/>
      <c r="E794" s="86"/>
      <c r="F794" s="86"/>
      <c r="G794" s="86"/>
      <c r="H794" s="84"/>
      <c r="I794" s="84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</row>
    <row r="795" spans="1:36" ht="12.75" hidden="1" customHeight="1" x14ac:dyDescent="0.2">
      <c r="A795" s="84"/>
      <c r="B795" s="84"/>
      <c r="C795" s="84"/>
      <c r="D795" s="86"/>
      <c r="E795" s="86"/>
      <c r="F795" s="86"/>
      <c r="G795" s="86"/>
      <c r="H795" s="84"/>
      <c r="I795" s="84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</row>
    <row r="796" spans="1:36" ht="12.75" hidden="1" customHeight="1" x14ac:dyDescent="0.2">
      <c r="A796" s="84"/>
      <c r="B796" s="84"/>
      <c r="C796" s="84"/>
      <c r="D796" s="86"/>
      <c r="E796" s="86"/>
      <c r="F796" s="86"/>
      <c r="G796" s="86"/>
      <c r="H796" s="84"/>
      <c r="I796" s="84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</row>
    <row r="797" spans="1:36" ht="12.75" hidden="1" customHeight="1" x14ac:dyDescent="0.2">
      <c r="A797" s="84"/>
      <c r="B797" s="84"/>
      <c r="C797" s="84"/>
      <c r="D797" s="86"/>
      <c r="E797" s="86"/>
      <c r="F797" s="86"/>
      <c r="G797" s="86"/>
      <c r="H797" s="84"/>
      <c r="I797" s="84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</row>
    <row r="798" spans="1:36" ht="12.75" hidden="1" customHeight="1" x14ac:dyDescent="0.2">
      <c r="A798" s="84"/>
      <c r="B798" s="84"/>
      <c r="C798" s="84"/>
      <c r="D798" s="86"/>
      <c r="E798" s="86"/>
      <c r="F798" s="86"/>
      <c r="G798" s="86"/>
      <c r="H798" s="84"/>
      <c r="I798" s="84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</row>
    <row r="799" spans="1:36" ht="12.75" hidden="1" customHeight="1" x14ac:dyDescent="0.2">
      <c r="A799" s="84"/>
      <c r="B799" s="84"/>
      <c r="C799" s="84"/>
      <c r="D799" s="86"/>
      <c r="E799" s="86"/>
      <c r="F799" s="86"/>
      <c r="G799" s="86"/>
      <c r="H799" s="84"/>
      <c r="I799" s="84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</row>
    <row r="800" spans="1:36" ht="12.75" hidden="1" customHeight="1" x14ac:dyDescent="0.2">
      <c r="A800" s="84"/>
      <c r="B800" s="84"/>
      <c r="C800" s="84"/>
      <c r="D800" s="86"/>
      <c r="E800" s="86"/>
      <c r="F800" s="86"/>
      <c r="G800" s="86"/>
      <c r="H800" s="84"/>
      <c r="I800" s="84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</row>
    <row r="801" spans="1:36" ht="12.75" hidden="1" customHeight="1" x14ac:dyDescent="0.2">
      <c r="A801" s="84"/>
      <c r="B801" s="84"/>
      <c r="C801" s="84"/>
      <c r="D801" s="86"/>
      <c r="E801" s="86"/>
      <c r="F801" s="86"/>
      <c r="G801" s="86"/>
      <c r="H801" s="84"/>
      <c r="I801" s="84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</row>
    <row r="802" spans="1:36" ht="12.75" hidden="1" customHeight="1" x14ac:dyDescent="0.2">
      <c r="A802" s="84"/>
      <c r="B802" s="84"/>
      <c r="C802" s="84"/>
      <c r="D802" s="86"/>
      <c r="E802" s="86"/>
      <c r="F802" s="86"/>
      <c r="G802" s="86"/>
      <c r="H802" s="84"/>
      <c r="I802" s="84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</row>
    <row r="803" spans="1:36" ht="12.75" hidden="1" customHeight="1" x14ac:dyDescent="0.2">
      <c r="A803" s="84"/>
      <c r="B803" s="84"/>
      <c r="C803" s="84"/>
      <c r="D803" s="86"/>
      <c r="E803" s="86"/>
      <c r="F803" s="86"/>
      <c r="G803" s="86"/>
      <c r="H803" s="84"/>
      <c r="I803" s="84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</row>
    <row r="804" spans="1:36" ht="12.75" hidden="1" customHeight="1" x14ac:dyDescent="0.2">
      <c r="A804" s="84"/>
      <c r="B804" s="84"/>
      <c r="C804" s="84"/>
      <c r="D804" s="86"/>
      <c r="E804" s="86"/>
      <c r="F804" s="86"/>
      <c r="G804" s="86"/>
      <c r="H804" s="84"/>
      <c r="I804" s="84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</row>
    <row r="805" spans="1:36" ht="12.75" hidden="1" customHeight="1" x14ac:dyDescent="0.2">
      <c r="A805" s="84"/>
      <c r="B805" s="84"/>
      <c r="C805" s="84"/>
      <c r="D805" s="86"/>
      <c r="E805" s="86"/>
      <c r="F805" s="86"/>
      <c r="G805" s="86"/>
      <c r="H805" s="84"/>
      <c r="I805" s="84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</row>
    <row r="806" spans="1:36" ht="12.75" hidden="1" customHeight="1" x14ac:dyDescent="0.2">
      <c r="A806" s="84"/>
      <c r="B806" s="84"/>
      <c r="C806" s="84"/>
      <c r="D806" s="86"/>
      <c r="E806" s="86"/>
      <c r="F806" s="86"/>
      <c r="G806" s="86"/>
      <c r="H806" s="84"/>
      <c r="I806" s="84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</row>
    <row r="807" spans="1:36" ht="12.75" hidden="1" customHeight="1" x14ac:dyDescent="0.2">
      <c r="A807" s="84"/>
      <c r="B807" s="84"/>
      <c r="C807" s="84"/>
      <c r="D807" s="86"/>
      <c r="E807" s="86"/>
      <c r="F807" s="86"/>
      <c r="G807" s="86"/>
      <c r="H807" s="84"/>
      <c r="I807" s="84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</row>
    <row r="808" spans="1:36" ht="12.75" hidden="1" customHeight="1" x14ac:dyDescent="0.2">
      <c r="A808" s="84"/>
      <c r="B808" s="84"/>
      <c r="C808" s="84"/>
      <c r="D808" s="86"/>
      <c r="E808" s="86"/>
      <c r="F808" s="86"/>
      <c r="G808" s="86"/>
      <c r="H808" s="84"/>
      <c r="I808" s="84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</row>
    <row r="809" spans="1:36" ht="12.75" hidden="1" customHeight="1" x14ac:dyDescent="0.2">
      <c r="A809" s="84"/>
      <c r="B809" s="84"/>
      <c r="C809" s="84"/>
      <c r="D809" s="86"/>
      <c r="E809" s="86"/>
      <c r="F809" s="86"/>
      <c r="G809" s="86"/>
      <c r="H809" s="84"/>
      <c r="I809" s="84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</row>
    <row r="810" spans="1:36" ht="12.75" hidden="1" customHeight="1" x14ac:dyDescent="0.2">
      <c r="A810" s="84"/>
      <c r="B810" s="84"/>
      <c r="C810" s="84"/>
      <c r="D810" s="86"/>
      <c r="E810" s="86"/>
      <c r="F810" s="86"/>
      <c r="G810" s="86"/>
      <c r="H810" s="84"/>
      <c r="I810" s="84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</row>
    <row r="811" spans="1:36" ht="12.75" hidden="1" customHeight="1" x14ac:dyDescent="0.2">
      <c r="A811" s="84"/>
      <c r="B811" s="84"/>
      <c r="C811" s="84"/>
      <c r="D811" s="86"/>
      <c r="E811" s="86"/>
      <c r="F811" s="86"/>
      <c r="G811" s="86"/>
      <c r="H811" s="84"/>
      <c r="I811" s="84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</row>
    <row r="812" spans="1:36" ht="12.75" hidden="1" customHeight="1" x14ac:dyDescent="0.2">
      <c r="A812" s="84"/>
      <c r="B812" s="84"/>
      <c r="C812" s="84"/>
      <c r="D812" s="86"/>
      <c r="E812" s="86"/>
      <c r="F812" s="86"/>
      <c r="G812" s="86"/>
      <c r="H812" s="84"/>
      <c r="I812" s="84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</row>
    <row r="813" spans="1:36" ht="12.75" hidden="1" customHeight="1" x14ac:dyDescent="0.2">
      <c r="A813" s="84"/>
      <c r="B813" s="84"/>
      <c r="C813" s="84"/>
      <c r="D813" s="86"/>
      <c r="E813" s="86"/>
      <c r="F813" s="86"/>
      <c r="G813" s="86"/>
      <c r="H813" s="84"/>
      <c r="I813" s="84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</row>
    <row r="814" spans="1:36" ht="12.75" hidden="1" customHeight="1" x14ac:dyDescent="0.2">
      <c r="A814" s="84"/>
      <c r="B814" s="84"/>
      <c r="C814" s="84"/>
      <c r="D814" s="86"/>
      <c r="E814" s="86"/>
      <c r="F814" s="86"/>
      <c r="G814" s="86"/>
      <c r="H814" s="84"/>
      <c r="I814" s="84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</row>
    <row r="815" spans="1:36" ht="12.75" hidden="1" customHeight="1" x14ac:dyDescent="0.2">
      <c r="A815" s="84"/>
      <c r="B815" s="84"/>
      <c r="C815" s="84"/>
      <c r="D815" s="86"/>
      <c r="E815" s="86"/>
      <c r="F815" s="86"/>
      <c r="G815" s="86"/>
      <c r="H815" s="84"/>
      <c r="I815" s="84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</row>
    <row r="816" spans="1:36" ht="12.75" hidden="1" customHeight="1" x14ac:dyDescent="0.2">
      <c r="A816" s="84"/>
      <c r="B816" s="84"/>
      <c r="C816" s="84"/>
      <c r="D816" s="86"/>
      <c r="E816" s="86"/>
      <c r="F816" s="86"/>
      <c r="G816" s="86"/>
      <c r="H816" s="84"/>
      <c r="I816" s="84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</row>
    <row r="817" spans="1:36" ht="12.75" hidden="1" customHeight="1" x14ac:dyDescent="0.2">
      <c r="A817" s="84"/>
      <c r="B817" s="84"/>
      <c r="C817" s="84"/>
      <c r="D817" s="86"/>
      <c r="E817" s="86"/>
      <c r="F817" s="86"/>
      <c r="G817" s="86"/>
      <c r="H817" s="84"/>
      <c r="I817" s="84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</row>
    <row r="818" spans="1:36" ht="12.75" hidden="1" customHeight="1" x14ac:dyDescent="0.2">
      <c r="A818" s="84"/>
      <c r="B818" s="84"/>
      <c r="C818" s="84"/>
      <c r="D818" s="86"/>
      <c r="E818" s="86"/>
      <c r="F818" s="86"/>
      <c r="G818" s="86"/>
      <c r="H818" s="84"/>
      <c r="I818" s="84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</row>
    <row r="819" spans="1:36" ht="12.75" hidden="1" customHeight="1" x14ac:dyDescent="0.2">
      <c r="A819" s="84"/>
      <c r="B819" s="84"/>
      <c r="C819" s="84"/>
      <c r="D819" s="86"/>
      <c r="E819" s="86"/>
      <c r="F819" s="86"/>
      <c r="G819" s="86"/>
      <c r="H819" s="84"/>
      <c r="I819" s="84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</row>
    <row r="820" spans="1:36" ht="12.75" hidden="1" customHeight="1" x14ac:dyDescent="0.2">
      <c r="A820" s="84"/>
      <c r="B820" s="84"/>
      <c r="C820" s="84"/>
      <c r="D820" s="86"/>
      <c r="E820" s="86"/>
      <c r="F820" s="86"/>
      <c r="G820" s="86"/>
      <c r="H820" s="84"/>
      <c r="I820" s="84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</row>
    <row r="821" spans="1:36" ht="12.75" hidden="1" customHeight="1" x14ac:dyDescent="0.2">
      <c r="A821" s="84"/>
      <c r="B821" s="84"/>
      <c r="C821" s="84"/>
      <c r="D821" s="86"/>
      <c r="E821" s="86"/>
      <c r="F821" s="86"/>
      <c r="G821" s="86"/>
      <c r="H821" s="84"/>
      <c r="I821" s="84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</row>
    <row r="822" spans="1:36" ht="12.75" hidden="1" customHeight="1" x14ac:dyDescent="0.2">
      <c r="A822" s="84"/>
      <c r="B822" s="84"/>
      <c r="C822" s="84"/>
      <c r="D822" s="86"/>
      <c r="E822" s="86"/>
      <c r="F822" s="86"/>
      <c r="G822" s="86"/>
      <c r="H822" s="84"/>
      <c r="I822" s="84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</row>
    <row r="823" spans="1:36" ht="12.75" hidden="1" customHeight="1" x14ac:dyDescent="0.2">
      <c r="A823" s="84"/>
      <c r="B823" s="84"/>
      <c r="C823" s="84"/>
      <c r="D823" s="86"/>
      <c r="E823" s="86"/>
      <c r="F823" s="86"/>
      <c r="G823" s="86"/>
      <c r="H823" s="84"/>
      <c r="I823" s="84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</row>
    <row r="824" spans="1:36" ht="12.75" hidden="1" customHeight="1" x14ac:dyDescent="0.2">
      <c r="A824" s="84"/>
      <c r="B824" s="84"/>
      <c r="C824" s="84"/>
      <c r="D824" s="86"/>
      <c r="E824" s="86"/>
      <c r="F824" s="86"/>
      <c r="G824" s="86"/>
      <c r="H824" s="84"/>
      <c r="I824" s="84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</row>
    <row r="825" spans="1:36" ht="12.75" hidden="1" customHeight="1" x14ac:dyDescent="0.2">
      <c r="A825" s="84"/>
      <c r="B825" s="84"/>
      <c r="C825" s="84"/>
      <c r="D825" s="86"/>
      <c r="E825" s="86"/>
      <c r="F825" s="86"/>
      <c r="G825" s="86"/>
      <c r="H825" s="84"/>
      <c r="I825" s="84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</row>
    <row r="826" spans="1:36" ht="12.75" hidden="1" customHeight="1" x14ac:dyDescent="0.2">
      <c r="A826" s="84"/>
      <c r="B826" s="84"/>
      <c r="C826" s="84"/>
      <c r="D826" s="86"/>
      <c r="E826" s="86"/>
      <c r="F826" s="86"/>
      <c r="G826" s="86"/>
      <c r="H826" s="84"/>
      <c r="I826" s="84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</row>
    <row r="827" spans="1:36" ht="12.75" hidden="1" customHeight="1" x14ac:dyDescent="0.2">
      <c r="A827" s="84"/>
      <c r="B827" s="84"/>
      <c r="C827" s="84"/>
      <c r="D827" s="86"/>
      <c r="E827" s="86"/>
      <c r="F827" s="86"/>
      <c r="G827" s="86"/>
      <c r="H827" s="84"/>
      <c r="I827" s="84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</row>
    <row r="828" spans="1:36" ht="12.75" hidden="1" customHeight="1" x14ac:dyDescent="0.2">
      <c r="A828" s="84"/>
      <c r="B828" s="84"/>
      <c r="C828" s="84"/>
      <c r="D828" s="86"/>
      <c r="E828" s="86"/>
      <c r="F828" s="86"/>
      <c r="G828" s="86"/>
      <c r="H828" s="84"/>
      <c r="I828" s="84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</row>
    <row r="829" spans="1:36" ht="12.75" hidden="1" customHeight="1" x14ac:dyDescent="0.2">
      <c r="A829" s="84"/>
      <c r="B829" s="84"/>
      <c r="C829" s="84"/>
      <c r="D829" s="86"/>
      <c r="E829" s="86"/>
      <c r="F829" s="86"/>
      <c r="G829" s="86"/>
      <c r="H829" s="84"/>
      <c r="I829" s="84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</row>
    <row r="830" spans="1:36" ht="12.75" hidden="1" customHeight="1" x14ac:dyDescent="0.2">
      <c r="A830" s="84"/>
      <c r="B830" s="84"/>
      <c r="C830" s="84"/>
      <c r="D830" s="86"/>
      <c r="E830" s="86"/>
      <c r="F830" s="86"/>
      <c r="G830" s="86"/>
      <c r="H830" s="84"/>
      <c r="I830" s="84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</row>
    <row r="831" spans="1:36" ht="12.75" hidden="1" customHeight="1" x14ac:dyDescent="0.2">
      <c r="A831" s="84"/>
      <c r="B831" s="84"/>
      <c r="C831" s="84"/>
      <c r="D831" s="86"/>
      <c r="E831" s="86"/>
      <c r="F831" s="86"/>
      <c r="G831" s="86"/>
      <c r="H831" s="84"/>
      <c r="I831" s="84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</row>
    <row r="832" spans="1:36" ht="12.75" hidden="1" customHeight="1" x14ac:dyDescent="0.2">
      <c r="A832" s="84"/>
      <c r="B832" s="84"/>
      <c r="C832" s="84"/>
      <c r="D832" s="86"/>
      <c r="E832" s="86"/>
      <c r="F832" s="86"/>
      <c r="G832" s="86"/>
      <c r="H832" s="84"/>
      <c r="I832" s="84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</row>
    <row r="833" spans="1:36" ht="12.75" hidden="1" customHeight="1" x14ac:dyDescent="0.2">
      <c r="A833" s="84"/>
      <c r="B833" s="84"/>
      <c r="C833" s="84"/>
      <c r="D833" s="86"/>
      <c r="E833" s="86"/>
      <c r="F833" s="86"/>
      <c r="G833" s="86"/>
      <c r="H833" s="84"/>
      <c r="I833" s="84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</row>
    <row r="834" spans="1:36" ht="12.75" hidden="1" customHeight="1" x14ac:dyDescent="0.2">
      <c r="A834" s="84"/>
      <c r="B834" s="84"/>
      <c r="C834" s="84"/>
      <c r="D834" s="86"/>
      <c r="E834" s="86"/>
      <c r="F834" s="86"/>
      <c r="G834" s="86"/>
      <c r="H834" s="84"/>
      <c r="I834" s="84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</row>
    <row r="835" spans="1:36" ht="12.75" hidden="1" customHeight="1" x14ac:dyDescent="0.2">
      <c r="A835" s="84"/>
      <c r="B835" s="84"/>
      <c r="C835" s="84"/>
      <c r="D835" s="86"/>
      <c r="E835" s="86"/>
      <c r="F835" s="86"/>
      <c r="G835" s="86"/>
      <c r="H835" s="84"/>
      <c r="I835" s="84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</row>
    <row r="836" spans="1:36" ht="12.75" hidden="1" customHeight="1" x14ac:dyDescent="0.2">
      <c r="A836" s="84"/>
      <c r="B836" s="84"/>
      <c r="C836" s="84"/>
      <c r="D836" s="86"/>
      <c r="E836" s="86"/>
      <c r="F836" s="86"/>
      <c r="G836" s="86"/>
      <c r="H836" s="84"/>
      <c r="I836" s="84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</row>
    <row r="837" spans="1:36" ht="12.75" hidden="1" customHeight="1" x14ac:dyDescent="0.2">
      <c r="A837" s="84"/>
      <c r="B837" s="84"/>
      <c r="C837" s="84"/>
      <c r="D837" s="86"/>
      <c r="E837" s="86"/>
      <c r="F837" s="86"/>
      <c r="G837" s="86"/>
      <c r="H837" s="84"/>
      <c r="I837" s="84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</row>
    <row r="838" spans="1:36" ht="12.75" hidden="1" customHeight="1" x14ac:dyDescent="0.2">
      <c r="A838" s="84"/>
      <c r="B838" s="84"/>
      <c r="C838" s="84"/>
      <c r="D838" s="86"/>
      <c r="E838" s="86"/>
      <c r="F838" s="86"/>
      <c r="G838" s="86"/>
      <c r="H838" s="84"/>
      <c r="I838" s="84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</row>
    <row r="839" spans="1:36" ht="12.75" hidden="1" customHeight="1" x14ac:dyDescent="0.2">
      <c r="A839" s="84"/>
      <c r="B839" s="84"/>
      <c r="C839" s="84"/>
      <c r="D839" s="86"/>
      <c r="E839" s="86"/>
      <c r="F839" s="86"/>
      <c r="G839" s="86"/>
      <c r="H839" s="84"/>
      <c r="I839" s="84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</row>
    <row r="840" spans="1:36" ht="12.75" hidden="1" customHeight="1" x14ac:dyDescent="0.2">
      <c r="A840" s="84"/>
      <c r="B840" s="84"/>
      <c r="C840" s="84"/>
      <c r="D840" s="86"/>
      <c r="E840" s="86"/>
      <c r="F840" s="86"/>
      <c r="G840" s="86"/>
      <c r="H840" s="84"/>
      <c r="I840" s="84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</row>
    <row r="841" spans="1:36" ht="12.75" hidden="1" customHeight="1" x14ac:dyDescent="0.2">
      <c r="A841" s="84"/>
      <c r="B841" s="84"/>
      <c r="C841" s="84"/>
      <c r="D841" s="86"/>
      <c r="E841" s="86"/>
      <c r="F841" s="86"/>
      <c r="G841" s="86"/>
      <c r="H841" s="84"/>
      <c r="I841" s="84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</row>
    <row r="842" spans="1:36" ht="12.75" hidden="1" customHeight="1" x14ac:dyDescent="0.2">
      <c r="A842" s="84"/>
      <c r="B842" s="84"/>
      <c r="C842" s="84"/>
      <c r="D842" s="86"/>
      <c r="E842" s="86"/>
      <c r="F842" s="86"/>
      <c r="G842" s="86"/>
      <c r="H842" s="84"/>
      <c r="I842" s="84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</row>
    <row r="843" spans="1:36" ht="12.75" hidden="1" customHeight="1" x14ac:dyDescent="0.2">
      <c r="A843" s="84"/>
      <c r="B843" s="84"/>
      <c r="C843" s="84"/>
      <c r="D843" s="86"/>
      <c r="E843" s="86"/>
      <c r="F843" s="86"/>
      <c r="G843" s="86"/>
      <c r="H843" s="84"/>
      <c r="I843" s="84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</row>
    <row r="844" spans="1:36" ht="12.75" hidden="1" customHeight="1" x14ac:dyDescent="0.2">
      <c r="A844" s="84"/>
      <c r="B844" s="84"/>
      <c r="C844" s="84"/>
      <c r="D844" s="86"/>
      <c r="E844" s="86"/>
      <c r="F844" s="86"/>
      <c r="G844" s="86"/>
      <c r="H844" s="84"/>
      <c r="I844" s="84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</row>
    <row r="845" spans="1:36" ht="12.75" hidden="1" customHeight="1" x14ac:dyDescent="0.2">
      <c r="A845" s="84"/>
      <c r="B845" s="84"/>
      <c r="C845" s="84"/>
      <c r="D845" s="86"/>
      <c r="E845" s="86"/>
      <c r="F845" s="86"/>
      <c r="G845" s="86"/>
      <c r="H845" s="84"/>
      <c r="I845" s="84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</row>
    <row r="846" spans="1:36" ht="12.75" hidden="1" customHeight="1" x14ac:dyDescent="0.2">
      <c r="A846" s="84"/>
      <c r="B846" s="84"/>
      <c r="C846" s="84"/>
      <c r="D846" s="86"/>
      <c r="E846" s="86"/>
      <c r="F846" s="86"/>
      <c r="G846" s="86"/>
      <c r="H846" s="84"/>
      <c r="I846" s="84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</row>
    <row r="847" spans="1:36" ht="12.75" hidden="1" customHeight="1" x14ac:dyDescent="0.2">
      <c r="A847" s="84"/>
      <c r="B847" s="84"/>
      <c r="C847" s="84"/>
      <c r="D847" s="86"/>
      <c r="E847" s="86"/>
      <c r="F847" s="86"/>
      <c r="G847" s="86"/>
      <c r="H847" s="84"/>
      <c r="I847" s="84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</row>
    <row r="848" spans="1:36" ht="12.75" hidden="1" customHeight="1" x14ac:dyDescent="0.2">
      <c r="A848" s="84"/>
      <c r="B848" s="84"/>
      <c r="C848" s="84"/>
      <c r="D848" s="86"/>
      <c r="E848" s="86"/>
      <c r="F848" s="86"/>
      <c r="G848" s="86"/>
      <c r="H848" s="84"/>
      <c r="I848" s="84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</row>
    <row r="849" spans="1:36" ht="12.75" hidden="1" customHeight="1" x14ac:dyDescent="0.2">
      <c r="A849" s="84"/>
      <c r="B849" s="84"/>
      <c r="C849" s="84"/>
      <c r="D849" s="86"/>
      <c r="E849" s="86"/>
      <c r="F849" s="86"/>
      <c r="G849" s="86"/>
      <c r="H849" s="84"/>
      <c r="I849" s="84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</row>
    <row r="850" spans="1:36" ht="12.75" hidden="1" customHeight="1" x14ac:dyDescent="0.2">
      <c r="A850" s="84"/>
      <c r="B850" s="84"/>
      <c r="C850" s="84"/>
      <c r="D850" s="86"/>
      <c r="E850" s="86"/>
      <c r="F850" s="86"/>
      <c r="G850" s="86"/>
      <c r="H850" s="84"/>
      <c r="I850" s="84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</row>
    <row r="851" spans="1:36" ht="12.75" hidden="1" customHeight="1" x14ac:dyDescent="0.2">
      <c r="A851" s="84"/>
      <c r="B851" s="84"/>
      <c r="C851" s="84"/>
      <c r="D851" s="86"/>
      <c r="E851" s="86"/>
      <c r="F851" s="86"/>
      <c r="G851" s="86"/>
      <c r="H851" s="84"/>
      <c r="I851" s="84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</row>
    <row r="852" spans="1:36" ht="12.75" hidden="1" customHeight="1" x14ac:dyDescent="0.2">
      <c r="A852" s="84"/>
      <c r="B852" s="84"/>
      <c r="C852" s="84"/>
      <c r="D852" s="86"/>
      <c r="E852" s="86"/>
      <c r="F852" s="86"/>
      <c r="G852" s="86"/>
      <c r="H852" s="84"/>
      <c r="I852" s="84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</row>
    <row r="853" spans="1:36" ht="12.75" hidden="1" customHeight="1" x14ac:dyDescent="0.2">
      <c r="A853" s="84"/>
      <c r="B853" s="84"/>
      <c r="C853" s="84"/>
      <c r="D853" s="86"/>
      <c r="E853" s="86"/>
      <c r="F853" s="86"/>
      <c r="G853" s="86"/>
      <c r="H853" s="84"/>
      <c r="I853" s="84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</row>
    <row r="854" spans="1:36" ht="12.75" hidden="1" customHeight="1" x14ac:dyDescent="0.2">
      <c r="A854" s="84"/>
      <c r="B854" s="84"/>
      <c r="C854" s="84"/>
      <c r="D854" s="86"/>
      <c r="E854" s="86"/>
      <c r="F854" s="86"/>
      <c r="G854" s="86"/>
      <c r="H854" s="84"/>
      <c r="I854" s="84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</row>
    <row r="855" spans="1:36" ht="12.75" hidden="1" customHeight="1" x14ac:dyDescent="0.2">
      <c r="A855" s="84"/>
      <c r="B855" s="84"/>
      <c r="C855" s="84"/>
      <c r="D855" s="86"/>
      <c r="E855" s="86"/>
      <c r="F855" s="86"/>
      <c r="G855" s="86"/>
      <c r="H855" s="84"/>
      <c r="I855" s="84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</row>
    <row r="856" spans="1:36" ht="12.75" hidden="1" customHeight="1" x14ac:dyDescent="0.2">
      <c r="A856" s="84"/>
      <c r="B856" s="84"/>
      <c r="C856" s="84"/>
      <c r="D856" s="86"/>
      <c r="E856" s="86"/>
      <c r="F856" s="86"/>
      <c r="G856" s="86"/>
      <c r="H856" s="84"/>
      <c r="I856" s="84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</row>
    <row r="857" spans="1:36" ht="12.75" hidden="1" customHeight="1" x14ac:dyDescent="0.2">
      <c r="A857" s="84"/>
      <c r="B857" s="84"/>
      <c r="C857" s="84"/>
      <c r="D857" s="86"/>
      <c r="E857" s="86"/>
      <c r="F857" s="86"/>
      <c r="G857" s="86"/>
      <c r="H857" s="84"/>
      <c r="I857" s="84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</row>
    <row r="858" spans="1:36" ht="12.75" hidden="1" customHeight="1" x14ac:dyDescent="0.2">
      <c r="A858" s="84"/>
      <c r="B858" s="84"/>
      <c r="C858" s="84"/>
      <c r="D858" s="86"/>
      <c r="E858" s="86"/>
      <c r="F858" s="86"/>
      <c r="G858" s="86"/>
      <c r="H858" s="84"/>
      <c r="I858" s="84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</row>
    <row r="859" spans="1:36" ht="12.75" hidden="1" customHeight="1" x14ac:dyDescent="0.2">
      <c r="A859" s="84"/>
      <c r="B859" s="84"/>
      <c r="C859" s="84"/>
      <c r="D859" s="86"/>
      <c r="E859" s="86"/>
      <c r="F859" s="86"/>
      <c r="G859" s="86"/>
      <c r="H859" s="84"/>
      <c r="I859" s="84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</row>
    <row r="860" spans="1:36" ht="12.75" hidden="1" customHeight="1" x14ac:dyDescent="0.2">
      <c r="A860" s="84"/>
      <c r="B860" s="84"/>
      <c r="C860" s="84"/>
      <c r="D860" s="86"/>
      <c r="E860" s="86"/>
      <c r="F860" s="86"/>
      <c r="G860" s="86"/>
      <c r="H860" s="84"/>
      <c r="I860" s="84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</row>
    <row r="861" spans="1:36" ht="12.75" hidden="1" customHeight="1" x14ac:dyDescent="0.2">
      <c r="A861" s="84"/>
      <c r="B861" s="84"/>
      <c r="C861" s="84"/>
      <c r="D861" s="86"/>
      <c r="E861" s="86"/>
      <c r="F861" s="86"/>
      <c r="G861" s="86"/>
      <c r="H861" s="84"/>
      <c r="I861" s="84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</row>
    <row r="862" spans="1:36" ht="12.75" hidden="1" customHeight="1" x14ac:dyDescent="0.2">
      <c r="A862" s="84"/>
      <c r="B862" s="84"/>
      <c r="C862" s="84"/>
      <c r="D862" s="86"/>
      <c r="E862" s="86"/>
      <c r="F862" s="86"/>
      <c r="G862" s="86"/>
      <c r="H862" s="84"/>
      <c r="I862" s="84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</row>
    <row r="863" spans="1:36" ht="12.75" hidden="1" customHeight="1" x14ac:dyDescent="0.2">
      <c r="A863" s="84"/>
      <c r="B863" s="84"/>
      <c r="C863" s="84"/>
      <c r="D863" s="86"/>
      <c r="E863" s="86"/>
      <c r="F863" s="86"/>
      <c r="G863" s="86"/>
      <c r="H863" s="84"/>
      <c r="I863" s="84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</row>
    <row r="864" spans="1:36" ht="12.75" hidden="1" customHeight="1" x14ac:dyDescent="0.2">
      <c r="A864" s="84"/>
      <c r="B864" s="84"/>
      <c r="C864" s="84"/>
      <c r="D864" s="86"/>
      <c r="E864" s="86"/>
      <c r="F864" s="86"/>
      <c r="G864" s="86"/>
      <c r="H864" s="84"/>
      <c r="I864" s="84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</row>
    <row r="865" spans="1:36" ht="12.75" hidden="1" customHeight="1" x14ac:dyDescent="0.2">
      <c r="A865" s="84"/>
      <c r="B865" s="84"/>
      <c r="C865" s="84"/>
      <c r="D865" s="86"/>
      <c r="E865" s="86"/>
      <c r="F865" s="86"/>
      <c r="G865" s="86"/>
      <c r="H865" s="84"/>
      <c r="I865" s="84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</row>
    <row r="866" spans="1:36" ht="12.75" hidden="1" customHeight="1" x14ac:dyDescent="0.2">
      <c r="A866" s="84"/>
      <c r="B866" s="84"/>
      <c r="C866" s="84"/>
      <c r="D866" s="86"/>
      <c r="E866" s="86"/>
      <c r="F866" s="86"/>
      <c r="G866" s="86"/>
      <c r="H866" s="84"/>
      <c r="I866" s="84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</row>
    <row r="867" spans="1:36" ht="12.75" hidden="1" customHeight="1" x14ac:dyDescent="0.2">
      <c r="A867" s="84"/>
      <c r="B867" s="84"/>
      <c r="C867" s="84"/>
      <c r="D867" s="86"/>
      <c r="E867" s="86"/>
      <c r="F867" s="86"/>
      <c r="G867" s="86"/>
      <c r="H867" s="84"/>
      <c r="I867" s="84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</row>
    <row r="868" spans="1:36" ht="12.75" hidden="1" customHeight="1" x14ac:dyDescent="0.2">
      <c r="A868" s="84"/>
      <c r="B868" s="84"/>
      <c r="C868" s="84"/>
      <c r="D868" s="86"/>
      <c r="E868" s="86"/>
      <c r="F868" s="86"/>
      <c r="G868" s="86"/>
      <c r="H868" s="84"/>
      <c r="I868" s="84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</row>
    <row r="869" spans="1:36" ht="12.75" hidden="1" customHeight="1" x14ac:dyDescent="0.2">
      <c r="A869" s="84"/>
      <c r="B869" s="84"/>
      <c r="C869" s="84"/>
      <c r="D869" s="86"/>
      <c r="E869" s="86"/>
      <c r="F869" s="86"/>
      <c r="G869" s="86"/>
      <c r="H869" s="84"/>
      <c r="I869" s="84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</row>
    <row r="870" spans="1:36" ht="12.75" hidden="1" customHeight="1" x14ac:dyDescent="0.2">
      <c r="A870" s="84"/>
      <c r="B870" s="84"/>
      <c r="C870" s="84"/>
      <c r="D870" s="86"/>
      <c r="E870" s="86"/>
      <c r="F870" s="86"/>
      <c r="G870" s="86"/>
      <c r="H870" s="84"/>
      <c r="I870" s="84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</row>
    <row r="871" spans="1:36" ht="12.75" hidden="1" customHeight="1" x14ac:dyDescent="0.2">
      <c r="A871" s="84"/>
      <c r="B871" s="84"/>
      <c r="C871" s="84"/>
      <c r="D871" s="86"/>
      <c r="E871" s="86"/>
      <c r="F871" s="86"/>
      <c r="G871" s="86"/>
      <c r="H871" s="84"/>
      <c r="I871" s="84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</row>
    <row r="872" spans="1:36" ht="12.75" hidden="1" customHeight="1" x14ac:dyDescent="0.2">
      <c r="A872" s="84"/>
      <c r="B872" s="84"/>
      <c r="C872" s="84"/>
      <c r="D872" s="86"/>
      <c r="E872" s="86"/>
      <c r="F872" s="86"/>
      <c r="G872" s="86"/>
      <c r="H872" s="84"/>
      <c r="I872" s="84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</row>
    <row r="873" spans="1:36" ht="12.75" hidden="1" customHeight="1" x14ac:dyDescent="0.2">
      <c r="A873" s="84"/>
      <c r="B873" s="84"/>
      <c r="C873" s="84"/>
      <c r="D873" s="86"/>
      <c r="E873" s="86"/>
      <c r="F873" s="86"/>
      <c r="G873" s="86"/>
      <c r="H873" s="84"/>
      <c r="I873" s="84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</row>
    <row r="874" spans="1:36" ht="12.75" hidden="1" customHeight="1" x14ac:dyDescent="0.2">
      <c r="A874" s="84"/>
      <c r="B874" s="84"/>
      <c r="C874" s="84"/>
      <c r="D874" s="86"/>
      <c r="E874" s="86"/>
      <c r="F874" s="86"/>
      <c r="G874" s="86"/>
      <c r="H874" s="84"/>
      <c r="I874" s="84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</row>
    <row r="875" spans="1:36" ht="12.75" hidden="1" customHeight="1" x14ac:dyDescent="0.2">
      <c r="A875" s="84"/>
      <c r="B875" s="84"/>
      <c r="C875" s="84"/>
      <c r="D875" s="86"/>
      <c r="E875" s="86"/>
      <c r="F875" s="86"/>
      <c r="G875" s="86"/>
      <c r="H875" s="84"/>
      <c r="I875" s="84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</row>
    <row r="876" spans="1:36" ht="12.75" hidden="1" customHeight="1" x14ac:dyDescent="0.2">
      <c r="A876" s="84"/>
      <c r="B876" s="84"/>
      <c r="C876" s="84"/>
      <c r="D876" s="86"/>
      <c r="E876" s="86"/>
      <c r="F876" s="86"/>
      <c r="G876" s="86"/>
      <c r="H876" s="84"/>
      <c r="I876" s="84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</row>
    <row r="877" spans="1:36" ht="12.75" hidden="1" customHeight="1" x14ac:dyDescent="0.2">
      <c r="A877" s="84"/>
      <c r="B877" s="84"/>
      <c r="C877" s="84"/>
      <c r="D877" s="86"/>
      <c r="E877" s="86"/>
      <c r="F877" s="86"/>
      <c r="G877" s="86"/>
      <c r="H877" s="84"/>
      <c r="I877" s="84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</row>
    <row r="878" spans="1:36" ht="12.75" hidden="1" customHeight="1" x14ac:dyDescent="0.2">
      <c r="A878" s="84"/>
      <c r="B878" s="84"/>
      <c r="C878" s="84"/>
      <c r="D878" s="86"/>
      <c r="E878" s="86"/>
      <c r="F878" s="86"/>
      <c r="G878" s="86"/>
      <c r="H878" s="84"/>
      <c r="I878" s="84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</row>
    <row r="879" spans="1:36" ht="12.75" hidden="1" customHeight="1" x14ac:dyDescent="0.2">
      <c r="A879" s="84"/>
      <c r="B879" s="84"/>
      <c r="C879" s="84"/>
      <c r="D879" s="86"/>
      <c r="E879" s="86"/>
      <c r="F879" s="86"/>
      <c r="G879" s="86"/>
      <c r="H879" s="84"/>
      <c r="I879" s="84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</row>
    <row r="880" spans="1:36" ht="12.75" hidden="1" customHeight="1" x14ac:dyDescent="0.2">
      <c r="A880" s="84"/>
      <c r="B880" s="84"/>
      <c r="C880" s="84"/>
      <c r="D880" s="86"/>
      <c r="E880" s="86"/>
      <c r="F880" s="86"/>
      <c r="G880" s="86"/>
      <c r="H880" s="84"/>
      <c r="I880" s="84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</row>
    <row r="881" spans="1:36" ht="12.75" hidden="1" customHeight="1" x14ac:dyDescent="0.2">
      <c r="A881" s="84"/>
      <c r="B881" s="84"/>
      <c r="C881" s="84"/>
      <c r="D881" s="86"/>
      <c r="E881" s="86"/>
      <c r="F881" s="86"/>
      <c r="G881" s="86"/>
      <c r="H881" s="84"/>
      <c r="I881" s="84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</row>
    <row r="882" spans="1:36" ht="12.75" hidden="1" customHeight="1" x14ac:dyDescent="0.2">
      <c r="A882" s="84"/>
      <c r="B882" s="84"/>
      <c r="C882" s="84"/>
      <c r="D882" s="86"/>
      <c r="E882" s="86"/>
      <c r="F882" s="86"/>
      <c r="G882" s="86"/>
      <c r="H882" s="84"/>
      <c r="I882" s="84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</row>
    <row r="883" spans="1:36" ht="12.75" hidden="1" customHeight="1" x14ac:dyDescent="0.2">
      <c r="A883" s="84"/>
      <c r="B883" s="84"/>
      <c r="C883" s="84"/>
      <c r="D883" s="86"/>
      <c r="E883" s="86"/>
      <c r="F883" s="86"/>
      <c r="G883" s="86"/>
      <c r="H883" s="84"/>
      <c r="I883" s="84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</row>
    <row r="884" spans="1:36" ht="12.75" hidden="1" customHeight="1" x14ac:dyDescent="0.2">
      <c r="A884" s="84"/>
      <c r="B884" s="84"/>
      <c r="C884" s="84"/>
      <c r="D884" s="86"/>
      <c r="E884" s="86"/>
      <c r="F884" s="86"/>
      <c r="G884" s="86"/>
      <c r="H884" s="84"/>
      <c r="I884" s="84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</row>
    <row r="885" spans="1:36" ht="12.75" hidden="1" customHeight="1" x14ac:dyDescent="0.2">
      <c r="A885" s="84"/>
      <c r="B885" s="84"/>
      <c r="C885" s="84"/>
      <c r="D885" s="86"/>
      <c r="E885" s="86"/>
      <c r="F885" s="86"/>
      <c r="G885" s="86"/>
      <c r="H885" s="84"/>
      <c r="I885" s="84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</row>
    <row r="886" spans="1:36" ht="12.75" hidden="1" customHeight="1" x14ac:dyDescent="0.2">
      <c r="A886" s="84"/>
      <c r="B886" s="84"/>
      <c r="C886" s="84"/>
      <c r="D886" s="86"/>
      <c r="E886" s="86"/>
      <c r="F886" s="86"/>
      <c r="G886" s="86"/>
      <c r="H886" s="84"/>
      <c r="I886" s="84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</row>
    <row r="887" spans="1:36" ht="12.75" hidden="1" customHeight="1" x14ac:dyDescent="0.2">
      <c r="A887" s="84"/>
      <c r="B887" s="84"/>
      <c r="C887" s="84"/>
      <c r="D887" s="86"/>
      <c r="E887" s="86"/>
      <c r="F887" s="86"/>
      <c r="G887" s="86"/>
      <c r="H887" s="84"/>
      <c r="I887" s="84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</row>
    <row r="888" spans="1:36" ht="12.75" hidden="1" customHeight="1" x14ac:dyDescent="0.2">
      <c r="A888" s="84"/>
      <c r="B888" s="84"/>
      <c r="C888" s="84"/>
      <c r="D888" s="86"/>
      <c r="E888" s="86"/>
      <c r="F888" s="86"/>
      <c r="G888" s="86"/>
      <c r="H888" s="84"/>
      <c r="I888" s="84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</row>
    <row r="889" spans="1:36" ht="12.75" hidden="1" customHeight="1" x14ac:dyDescent="0.2">
      <c r="A889" s="84"/>
      <c r="B889" s="84"/>
      <c r="C889" s="84"/>
      <c r="D889" s="86"/>
      <c r="E889" s="86"/>
      <c r="F889" s="86"/>
      <c r="G889" s="86"/>
      <c r="H889" s="84"/>
      <c r="I889" s="84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</row>
    <row r="890" spans="1:36" ht="12.75" hidden="1" customHeight="1" x14ac:dyDescent="0.2">
      <c r="A890" s="84"/>
      <c r="B890" s="84"/>
      <c r="C890" s="84"/>
      <c r="D890" s="86"/>
      <c r="E890" s="86"/>
      <c r="F890" s="86"/>
      <c r="G890" s="86"/>
      <c r="H890" s="84"/>
      <c r="I890" s="84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</row>
    <row r="891" spans="1:36" ht="12.75" hidden="1" customHeight="1" x14ac:dyDescent="0.2">
      <c r="A891" s="84"/>
      <c r="B891" s="84"/>
      <c r="C891" s="84"/>
      <c r="D891" s="86"/>
      <c r="E891" s="86"/>
      <c r="F891" s="86"/>
      <c r="G891" s="86"/>
      <c r="H891" s="84"/>
      <c r="I891" s="84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</row>
    <row r="892" spans="1:36" ht="12.75" hidden="1" customHeight="1" x14ac:dyDescent="0.2">
      <c r="A892" s="84"/>
      <c r="B892" s="84"/>
      <c r="C892" s="84"/>
      <c r="D892" s="86"/>
      <c r="E892" s="86"/>
      <c r="F892" s="86"/>
      <c r="G892" s="86"/>
      <c r="H892" s="84"/>
      <c r="I892" s="84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</row>
    <row r="893" spans="1:36" ht="12.75" hidden="1" customHeight="1" x14ac:dyDescent="0.2">
      <c r="A893" s="84"/>
      <c r="B893" s="84"/>
      <c r="C893" s="84"/>
      <c r="D893" s="86"/>
      <c r="E893" s="86"/>
      <c r="F893" s="86"/>
      <c r="G893" s="86"/>
      <c r="H893" s="84"/>
      <c r="I893" s="84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</row>
    <row r="894" spans="1:36" ht="12.75" hidden="1" customHeight="1" x14ac:dyDescent="0.2">
      <c r="A894" s="84"/>
      <c r="B894" s="84"/>
      <c r="C894" s="84"/>
      <c r="D894" s="86"/>
      <c r="E894" s="86"/>
      <c r="F894" s="86"/>
      <c r="G894" s="86"/>
      <c r="H894" s="84"/>
      <c r="I894" s="84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</row>
    <row r="895" spans="1:36" ht="12.75" hidden="1" customHeight="1" x14ac:dyDescent="0.2">
      <c r="A895" s="84"/>
      <c r="B895" s="84"/>
      <c r="C895" s="84"/>
      <c r="D895" s="86"/>
      <c r="E895" s="86"/>
      <c r="F895" s="86"/>
      <c r="G895" s="86"/>
      <c r="H895" s="84"/>
      <c r="I895" s="84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</row>
    <row r="896" spans="1:36" ht="12.75" hidden="1" customHeight="1" x14ac:dyDescent="0.2">
      <c r="A896" s="84"/>
      <c r="B896" s="84"/>
      <c r="C896" s="84"/>
      <c r="D896" s="86"/>
      <c r="E896" s="86"/>
      <c r="F896" s="86"/>
      <c r="G896" s="86"/>
      <c r="H896" s="84"/>
      <c r="I896" s="84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</row>
    <row r="897" spans="1:36" ht="12.75" hidden="1" customHeight="1" x14ac:dyDescent="0.2">
      <c r="A897" s="84"/>
      <c r="B897" s="84"/>
      <c r="C897" s="84"/>
      <c r="D897" s="86"/>
      <c r="E897" s="86"/>
      <c r="F897" s="86"/>
      <c r="G897" s="86"/>
      <c r="H897" s="84"/>
      <c r="I897" s="84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</row>
    <row r="898" spans="1:36" ht="12.75" hidden="1" customHeight="1" x14ac:dyDescent="0.2">
      <c r="A898" s="84"/>
      <c r="B898" s="84"/>
      <c r="C898" s="84"/>
      <c r="D898" s="86"/>
      <c r="E898" s="86"/>
      <c r="F898" s="86"/>
      <c r="G898" s="86"/>
      <c r="H898" s="84"/>
      <c r="I898" s="84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</row>
    <row r="899" spans="1:36" ht="12.75" hidden="1" customHeight="1" x14ac:dyDescent="0.2">
      <c r="A899" s="84"/>
      <c r="B899" s="84"/>
      <c r="C899" s="84"/>
      <c r="D899" s="86"/>
      <c r="E899" s="86"/>
      <c r="F899" s="86"/>
      <c r="G899" s="86"/>
      <c r="H899" s="84"/>
      <c r="I899" s="84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</row>
    <row r="900" spans="1:36" ht="12.75" hidden="1" customHeight="1" x14ac:dyDescent="0.2">
      <c r="A900" s="84"/>
      <c r="B900" s="84"/>
      <c r="C900" s="84"/>
      <c r="D900" s="86"/>
      <c r="E900" s="86"/>
      <c r="F900" s="86"/>
      <c r="G900" s="86"/>
      <c r="H900" s="84"/>
      <c r="I900" s="84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</row>
    <row r="901" spans="1:36" ht="12.75" hidden="1" customHeight="1" x14ac:dyDescent="0.2">
      <c r="A901" s="84"/>
      <c r="B901" s="84"/>
      <c r="C901" s="84"/>
      <c r="D901" s="86"/>
      <c r="E901" s="86"/>
      <c r="F901" s="86"/>
      <c r="G901" s="86"/>
      <c r="H901" s="84"/>
      <c r="I901" s="84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</row>
    <row r="902" spans="1:36" ht="12.75" hidden="1" customHeight="1" x14ac:dyDescent="0.2">
      <c r="A902" s="84"/>
      <c r="B902" s="84"/>
      <c r="C902" s="84"/>
      <c r="D902" s="86"/>
      <c r="E902" s="86"/>
      <c r="F902" s="86"/>
      <c r="G902" s="86"/>
      <c r="H902" s="84"/>
      <c r="I902" s="84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</row>
    <row r="903" spans="1:36" ht="12.75" hidden="1" customHeight="1" x14ac:dyDescent="0.2">
      <c r="A903" s="84"/>
      <c r="B903" s="84"/>
      <c r="C903" s="84"/>
      <c r="D903" s="86"/>
      <c r="E903" s="86"/>
      <c r="F903" s="86"/>
      <c r="G903" s="86"/>
      <c r="H903" s="84"/>
      <c r="I903" s="84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</row>
    <row r="904" spans="1:36" ht="12.75" hidden="1" customHeight="1" x14ac:dyDescent="0.2">
      <c r="A904" s="84"/>
      <c r="B904" s="84"/>
      <c r="C904" s="84"/>
      <c r="D904" s="86"/>
      <c r="E904" s="86"/>
      <c r="F904" s="86"/>
      <c r="G904" s="86"/>
      <c r="H904" s="84"/>
      <c r="I904" s="84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</row>
    <row r="905" spans="1:36" ht="12.75" hidden="1" customHeight="1" x14ac:dyDescent="0.2">
      <c r="A905" s="84"/>
      <c r="B905" s="84"/>
      <c r="C905" s="84"/>
      <c r="D905" s="86"/>
      <c r="E905" s="86"/>
      <c r="F905" s="86"/>
      <c r="G905" s="86"/>
      <c r="H905" s="84"/>
      <c r="I905" s="84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</row>
    <row r="906" spans="1:36" ht="12.75" hidden="1" customHeight="1" x14ac:dyDescent="0.2">
      <c r="A906" s="84"/>
      <c r="B906" s="84"/>
      <c r="C906" s="84"/>
      <c r="D906" s="86"/>
      <c r="E906" s="86"/>
      <c r="F906" s="86"/>
      <c r="G906" s="86"/>
      <c r="H906" s="84"/>
      <c r="I906" s="84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</row>
    <row r="907" spans="1:36" ht="12.75" hidden="1" customHeight="1" x14ac:dyDescent="0.2">
      <c r="A907" s="84"/>
      <c r="B907" s="84"/>
      <c r="C907" s="84"/>
      <c r="D907" s="86"/>
      <c r="E907" s="86"/>
      <c r="F907" s="86"/>
      <c r="G907" s="86"/>
      <c r="H907" s="84"/>
      <c r="I907" s="84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</row>
    <row r="908" spans="1:36" ht="12.75" hidden="1" customHeight="1" x14ac:dyDescent="0.2">
      <c r="A908" s="84"/>
      <c r="B908" s="84"/>
      <c r="C908" s="84"/>
      <c r="D908" s="86"/>
      <c r="E908" s="86"/>
      <c r="F908" s="86"/>
      <c r="G908" s="86"/>
      <c r="H908" s="84"/>
      <c r="I908" s="84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</row>
    <row r="909" spans="1:36" ht="12.75" hidden="1" customHeight="1" x14ac:dyDescent="0.2">
      <c r="A909" s="84"/>
      <c r="B909" s="84"/>
      <c r="C909" s="84"/>
      <c r="D909" s="86"/>
      <c r="E909" s="86"/>
      <c r="F909" s="86"/>
      <c r="G909" s="86"/>
      <c r="H909" s="84"/>
      <c r="I909" s="84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</row>
    <row r="910" spans="1:36" ht="12.75" hidden="1" customHeight="1" x14ac:dyDescent="0.2">
      <c r="A910" s="84"/>
      <c r="B910" s="84"/>
      <c r="C910" s="84"/>
      <c r="D910" s="86"/>
      <c r="E910" s="86"/>
      <c r="F910" s="86"/>
      <c r="G910" s="86"/>
      <c r="H910" s="84"/>
      <c r="I910" s="84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</row>
    <row r="911" spans="1:36" ht="12.75" hidden="1" customHeight="1" x14ac:dyDescent="0.2">
      <c r="A911" s="84"/>
      <c r="B911" s="84"/>
      <c r="C911" s="84"/>
      <c r="D911" s="86"/>
      <c r="E911" s="86"/>
      <c r="F911" s="86"/>
      <c r="G911" s="86"/>
      <c r="H911" s="84"/>
      <c r="I911" s="84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</row>
    <row r="912" spans="1:36" ht="12.75" hidden="1" customHeight="1" x14ac:dyDescent="0.2">
      <c r="A912" s="84"/>
      <c r="B912" s="84"/>
      <c r="C912" s="84"/>
      <c r="D912" s="86"/>
      <c r="E912" s="86"/>
      <c r="F912" s="86"/>
      <c r="G912" s="86"/>
      <c r="H912" s="84"/>
      <c r="I912" s="84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</row>
    <row r="913" spans="1:36" ht="12.75" hidden="1" customHeight="1" x14ac:dyDescent="0.2">
      <c r="A913" s="84"/>
      <c r="B913" s="84"/>
      <c r="C913" s="84"/>
      <c r="D913" s="86"/>
      <c r="E913" s="86"/>
      <c r="F913" s="86"/>
      <c r="G913" s="86"/>
      <c r="H913" s="84"/>
      <c r="I913" s="84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</row>
    <row r="914" spans="1:36" ht="12.75" hidden="1" customHeight="1" x14ac:dyDescent="0.2">
      <c r="A914" s="84"/>
      <c r="B914" s="84"/>
      <c r="C914" s="84"/>
      <c r="D914" s="86"/>
      <c r="E914" s="86"/>
      <c r="F914" s="86"/>
      <c r="G914" s="86"/>
      <c r="H914" s="84"/>
      <c r="I914" s="84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</row>
    <row r="915" spans="1:36" ht="12.75" hidden="1" customHeight="1" x14ac:dyDescent="0.2">
      <c r="A915" s="84"/>
      <c r="B915" s="84"/>
      <c r="C915" s="84"/>
      <c r="D915" s="86"/>
      <c r="E915" s="86"/>
      <c r="F915" s="86"/>
      <c r="G915" s="86"/>
      <c r="H915" s="84"/>
      <c r="I915" s="84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</row>
    <row r="916" spans="1:36" ht="12.75" hidden="1" customHeight="1" x14ac:dyDescent="0.2">
      <c r="A916" s="84"/>
      <c r="B916" s="84"/>
      <c r="C916" s="84"/>
      <c r="D916" s="86"/>
      <c r="E916" s="86"/>
      <c r="F916" s="86"/>
      <c r="G916" s="86"/>
      <c r="H916" s="84"/>
      <c r="I916" s="84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</row>
    <row r="917" spans="1:36" ht="12.75" hidden="1" customHeight="1" x14ac:dyDescent="0.2">
      <c r="A917" s="84"/>
      <c r="B917" s="84"/>
      <c r="C917" s="84"/>
      <c r="D917" s="86"/>
      <c r="E917" s="86"/>
      <c r="F917" s="86"/>
      <c r="G917" s="86"/>
      <c r="H917" s="84"/>
      <c r="I917" s="84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</row>
    <row r="918" spans="1:36" ht="12.75" hidden="1" customHeight="1" x14ac:dyDescent="0.2">
      <c r="A918" s="84"/>
      <c r="B918" s="84"/>
      <c r="C918" s="84"/>
      <c r="D918" s="86"/>
      <c r="E918" s="86"/>
      <c r="F918" s="86"/>
      <c r="G918" s="86"/>
      <c r="H918" s="84"/>
      <c r="I918" s="84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</row>
    <row r="919" spans="1:36" ht="12.75" hidden="1" customHeight="1" x14ac:dyDescent="0.2">
      <c r="A919" s="84"/>
      <c r="B919" s="84"/>
      <c r="C919" s="84"/>
      <c r="D919" s="86"/>
      <c r="E919" s="86"/>
      <c r="F919" s="86"/>
      <c r="G919" s="86"/>
      <c r="H919" s="84"/>
      <c r="I919" s="84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</row>
    <row r="920" spans="1:36" ht="12.75" hidden="1" customHeight="1" x14ac:dyDescent="0.2">
      <c r="A920" s="84"/>
      <c r="B920" s="84"/>
      <c r="C920" s="84"/>
      <c r="D920" s="86"/>
      <c r="E920" s="86"/>
      <c r="F920" s="86"/>
      <c r="G920" s="86"/>
      <c r="H920" s="84"/>
      <c r="I920" s="84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</row>
    <row r="921" spans="1:36" ht="12.75" hidden="1" customHeight="1" x14ac:dyDescent="0.2">
      <c r="A921" s="84"/>
      <c r="B921" s="84"/>
      <c r="C921" s="84"/>
      <c r="D921" s="86"/>
      <c r="E921" s="86"/>
      <c r="F921" s="86"/>
      <c r="G921" s="86"/>
      <c r="H921" s="84"/>
      <c r="I921" s="84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</row>
    <row r="922" spans="1:36" ht="12.75" hidden="1" customHeight="1" x14ac:dyDescent="0.2">
      <c r="A922" s="84"/>
      <c r="B922" s="84"/>
      <c r="C922" s="84"/>
      <c r="D922" s="86"/>
      <c r="E922" s="86"/>
      <c r="F922" s="86"/>
      <c r="G922" s="86"/>
      <c r="H922" s="84"/>
      <c r="I922" s="84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</row>
    <row r="923" spans="1:36" ht="12.75" hidden="1" customHeight="1" x14ac:dyDescent="0.2">
      <c r="A923" s="84"/>
      <c r="B923" s="84"/>
      <c r="C923" s="84"/>
      <c r="D923" s="86"/>
      <c r="E923" s="86"/>
      <c r="F923" s="86"/>
      <c r="G923" s="86"/>
      <c r="H923" s="84"/>
      <c r="I923" s="84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</row>
    <row r="924" spans="1:36" ht="12.75" hidden="1" customHeight="1" x14ac:dyDescent="0.2">
      <c r="A924" s="84"/>
      <c r="B924" s="84"/>
      <c r="C924" s="84"/>
      <c r="D924" s="86"/>
      <c r="E924" s="86"/>
      <c r="F924" s="86"/>
      <c r="G924" s="86"/>
      <c r="H924" s="84"/>
      <c r="I924" s="84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</row>
    <row r="925" spans="1:36" ht="12.75" hidden="1" customHeight="1" x14ac:dyDescent="0.2">
      <c r="A925" s="84"/>
      <c r="B925" s="84"/>
      <c r="C925" s="84"/>
      <c r="D925" s="86"/>
      <c r="E925" s="86"/>
      <c r="F925" s="86"/>
      <c r="G925" s="86"/>
      <c r="H925" s="84"/>
      <c r="I925" s="84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</row>
    <row r="926" spans="1:36" ht="12.75" hidden="1" customHeight="1" x14ac:dyDescent="0.2">
      <c r="A926" s="84"/>
      <c r="B926" s="84"/>
      <c r="C926" s="84"/>
      <c r="D926" s="86"/>
      <c r="E926" s="86"/>
      <c r="F926" s="86"/>
      <c r="G926" s="86"/>
      <c r="H926" s="84"/>
      <c r="I926" s="84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</row>
    <row r="927" spans="1:36" ht="12.75" hidden="1" customHeight="1" x14ac:dyDescent="0.2">
      <c r="A927" s="84"/>
      <c r="B927" s="84"/>
      <c r="C927" s="84"/>
      <c r="D927" s="86"/>
      <c r="E927" s="86"/>
      <c r="F927" s="86"/>
      <c r="G927" s="86"/>
      <c r="H927" s="84"/>
      <c r="I927" s="84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</row>
    <row r="928" spans="1:36" ht="12.75" hidden="1" customHeight="1" x14ac:dyDescent="0.2">
      <c r="A928" s="84"/>
      <c r="B928" s="84"/>
      <c r="C928" s="84"/>
      <c r="D928" s="86"/>
      <c r="E928" s="86"/>
      <c r="F928" s="86"/>
      <c r="G928" s="86"/>
      <c r="H928" s="84"/>
      <c r="I928" s="84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</row>
    <row r="929" spans="1:36" ht="12.75" hidden="1" customHeight="1" x14ac:dyDescent="0.2">
      <c r="A929" s="84"/>
      <c r="B929" s="84"/>
      <c r="C929" s="84"/>
      <c r="D929" s="86"/>
      <c r="E929" s="86"/>
      <c r="F929" s="86"/>
      <c r="G929" s="86"/>
      <c r="H929" s="84"/>
      <c r="I929" s="84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</row>
    <row r="930" spans="1:36" ht="12.75" hidden="1" customHeight="1" x14ac:dyDescent="0.2">
      <c r="A930" s="84"/>
      <c r="B930" s="84"/>
      <c r="C930" s="84"/>
      <c r="D930" s="86"/>
      <c r="E930" s="86"/>
      <c r="F930" s="86"/>
      <c r="G930" s="86"/>
      <c r="H930" s="84"/>
      <c r="I930" s="84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</row>
    <row r="931" spans="1:36" ht="12.75" hidden="1" customHeight="1" x14ac:dyDescent="0.2">
      <c r="A931" s="84"/>
      <c r="B931" s="84"/>
      <c r="C931" s="84"/>
      <c r="D931" s="86"/>
      <c r="E931" s="86"/>
      <c r="F931" s="86"/>
      <c r="G931" s="86"/>
      <c r="H931" s="84"/>
      <c r="I931" s="84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</row>
    <row r="932" spans="1:36" ht="12.75" hidden="1" customHeight="1" x14ac:dyDescent="0.2">
      <c r="A932" s="84"/>
      <c r="B932" s="84"/>
      <c r="C932" s="84"/>
      <c r="D932" s="86"/>
      <c r="E932" s="86"/>
      <c r="F932" s="86"/>
      <c r="G932" s="86"/>
      <c r="H932" s="84"/>
      <c r="I932" s="84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</row>
    <row r="933" spans="1:36" ht="12.75" hidden="1" customHeight="1" x14ac:dyDescent="0.2">
      <c r="A933" s="84"/>
      <c r="B933" s="84"/>
      <c r="C933" s="84"/>
      <c r="D933" s="86"/>
      <c r="E933" s="86"/>
      <c r="F933" s="86"/>
      <c r="G933" s="86"/>
      <c r="H933" s="84"/>
      <c r="I933" s="84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</row>
    <row r="934" spans="1:36" ht="12.75" hidden="1" customHeight="1" x14ac:dyDescent="0.2">
      <c r="A934" s="84"/>
      <c r="B934" s="84"/>
      <c r="C934" s="84"/>
      <c r="D934" s="86"/>
      <c r="E934" s="86"/>
      <c r="F934" s="86"/>
      <c r="G934" s="86"/>
      <c r="H934" s="84"/>
      <c r="I934" s="84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</row>
    <row r="935" spans="1:36" ht="12.75" hidden="1" customHeight="1" x14ac:dyDescent="0.2">
      <c r="A935" s="84"/>
      <c r="B935" s="84"/>
      <c r="C935" s="84"/>
      <c r="D935" s="86"/>
      <c r="E935" s="86"/>
      <c r="F935" s="86"/>
      <c r="G935" s="86"/>
      <c r="H935" s="84"/>
      <c r="I935" s="84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</row>
    <row r="936" spans="1:36" ht="12.75" hidden="1" customHeight="1" x14ac:dyDescent="0.2">
      <c r="A936" s="84"/>
      <c r="B936" s="84"/>
      <c r="C936" s="84"/>
      <c r="D936" s="86"/>
      <c r="E936" s="86"/>
      <c r="F936" s="86"/>
      <c r="G936" s="86"/>
      <c r="H936" s="84"/>
      <c r="I936" s="84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</row>
    <row r="937" spans="1:36" ht="12.75" hidden="1" customHeight="1" x14ac:dyDescent="0.2">
      <c r="A937" s="84"/>
      <c r="B937" s="84"/>
      <c r="C937" s="84"/>
      <c r="D937" s="86"/>
      <c r="E937" s="86"/>
      <c r="F937" s="86"/>
      <c r="G937" s="86"/>
      <c r="H937" s="84"/>
      <c r="I937" s="84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</row>
    <row r="938" spans="1:36" ht="12.75" hidden="1" customHeight="1" x14ac:dyDescent="0.2">
      <c r="A938" s="84"/>
      <c r="B938" s="84"/>
      <c r="C938" s="84"/>
      <c r="D938" s="86"/>
      <c r="E938" s="86"/>
      <c r="F938" s="86"/>
      <c r="G938" s="86"/>
      <c r="H938" s="84"/>
      <c r="I938" s="84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</row>
    <row r="939" spans="1:36" ht="12.75" hidden="1" customHeight="1" x14ac:dyDescent="0.2">
      <c r="A939" s="84"/>
      <c r="B939" s="84"/>
      <c r="C939" s="84"/>
      <c r="D939" s="86"/>
      <c r="E939" s="86"/>
      <c r="F939" s="86"/>
      <c r="G939" s="86"/>
      <c r="H939" s="84"/>
      <c r="I939" s="84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</row>
    <row r="940" spans="1:36" ht="12.75" hidden="1" customHeight="1" x14ac:dyDescent="0.2">
      <c r="A940" s="84"/>
      <c r="B940" s="84"/>
      <c r="C940" s="84"/>
      <c r="D940" s="86"/>
      <c r="E940" s="86"/>
      <c r="F940" s="86"/>
      <c r="G940" s="86"/>
      <c r="H940" s="84"/>
      <c r="I940" s="84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</row>
    <row r="941" spans="1:36" ht="12.75" hidden="1" customHeight="1" x14ac:dyDescent="0.2">
      <c r="A941" s="84"/>
      <c r="B941" s="84"/>
      <c r="C941" s="84"/>
      <c r="D941" s="86"/>
      <c r="E941" s="86"/>
      <c r="F941" s="86"/>
      <c r="G941" s="86"/>
      <c r="H941" s="84"/>
      <c r="I941" s="84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</row>
    <row r="942" spans="1:36" ht="12.75" hidden="1" customHeight="1" x14ac:dyDescent="0.2">
      <c r="A942" s="84"/>
      <c r="B942" s="84"/>
      <c r="C942" s="84"/>
      <c r="D942" s="86"/>
      <c r="E942" s="86"/>
      <c r="F942" s="86"/>
      <c r="G942" s="86"/>
      <c r="H942" s="84"/>
      <c r="I942" s="84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</row>
    <row r="943" spans="1:36" ht="12.75" hidden="1" customHeight="1" x14ac:dyDescent="0.2">
      <c r="A943" s="84"/>
      <c r="B943" s="84"/>
      <c r="C943" s="84"/>
      <c r="D943" s="86"/>
      <c r="E943" s="86"/>
      <c r="F943" s="86"/>
      <c r="G943" s="86"/>
      <c r="H943" s="84"/>
      <c r="I943" s="84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</row>
    <row r="944" spans="1:36" ht="12.75" hidden="1" customHeight="1" x14ac:dyDescent="0.2">
      <c r="A944" s="84"/>
      <c r="B944" s="84"/>
      <c r="C944" s="84"/>
      <c r="D944" s="86"/>
      <c r="E944" s="86"/>
      <c r="F944" s="86"/>
      <c r="G944" s="86"/>
      <c r="H944" s="84"/>
      <c r="I944" s="84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</row>
    <row r="945" spans="1:36" ht="12.75" hidden="1" customHeight="1" x14ac:dyDescent="0.2">
      <c r="A945" s="84"/>
      <c r="B945" s="84"/>
      <c r="C945" s="84"/>
      <c r="D945" s="86"/>
      <c r="E945" s="86"/>
      <c r="F945" s="86"/>
      <c r="G945" s="86"/>
      <c r="H945" s="84"/>
      <c r="I945" s="84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</row>
    <row r="946" spans="1:36" ht="12.75" hidden="1" customHeight="1" x14ac:dyDescent="0.2">
      <c r="A946" s="84"/>
      <c r="B946" s="84"/>
      <c r="C946" s="84"/>
      <c r="D946" s="86"/>
      <c r="E946" s="86"/>
      <c r="F946" s="86"/>
      <c r="G946" s="86"/>
      <c r="H946" s="84"/>
      <c r="I946" s="84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</row>
    <row r="947" spans="1:36" ht="12.75" hidden="1" customHeight="1" x14ac:dyDescent="0.2">
      <c r="A947" s="84"/>
      <c r="B947" s="84"/>
      <c r="C947" s="84"/>
      <c r="D947" s="86"/>
      <c r="E947" s="86"/>
      <c r="F947" s="86"/>
      <c r="G947" s="86"/>
      <c r="H947" s="84"/>
      <c r="I947" s="84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</row>
    <row r="948" spans="1:36" ht="12.75" hidden="1" customHeight="1" x14ac:dyDescent="0.2">
      <c r="A948" s="84"/>
      <c r="B948" s="84"/>
      <c r="C948" s="84"/>
      <c r="D948" s="86"/>
      <c r="E948" s="86"/>
      <c r="F948" s="86"/>
      <c r="G948" s="86"/>
      <c r="H948" s="84"/>
      <c r="I948" s="84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</row>
    <row r="949" spans="1:36" ht="12.75" hidden="1" customHeight="1" x14ac:dyDescent="0.2">
      <c r="A949" s="84"/>
      <c r="B949" s="84"/>
      <c r="C949" s="84"/>
      <c r="D949" s="86"/>
      <c r="E949" s="86"/>
      <c r="F949" s="86"/>
      <c r="G949" s="86"/>
      <c r="H949" s="84"/>
      <c r="I949" s="84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</row>
    <row r="950" spans="1:36" ht="12.75" hidden="1" customHeight="1" x14ac:dyDescent="0.2">
      <c r="A950" s="84"/>
      <c r="B950" s="84"/>
      <c r="C950" s="84"/>
      <c r="D950" s="86"/>
      <c r="E950" s="86"/>
      <c r="F950" s="86"/>
      <c r="G950" s="86"/>
      <c r="H950" s="84"/>
      <c r="I950" s="84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</row>
    <row r="951" spans="1:36" ht="12.75" hidden="1" customHeight="1" x14ac:dyDescent="0.2">
      <c r="A951" s="84"/>
      <c r="B951" s="84"/>
      <c r="C951" s="84"/>
      <c r="D951" s="86"/>
      <c r="E951" s="86"/>
      <c r="F951" s="86"/>
      <c r="G951" s="86"/>
      <c r="H951" s="84"/>
      <c r="I951" s="84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</row>
    <row r="952" spans="1:36" ht="12.75" hidden="1" customHeight="1" x14ac:dyDescent="0.2">
      <c r="A952" s="84"/>
      <c r="B952" s="84"/>
      <c r="C952" s="84"/>
      <c r="D952" s="86"/>
      <c r="E952" s="86"/>
      <c r="F952" s="86"/>
      <c r="G952" s="86"/>
      <c r="H952" s="84"/>
      <c r="I952" s="84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</row>
    <row r="953" spans="1:36" ht="12.75" hidden="1" customHeight="1" x14ac:dyDescent="0.2">
      <c r="A953" s="84"/>
      <c r="B953" s="84"/>
      <c r="C953" s="84"/>
      <c r="D953" s="86"/>
      <c r="E953" s="86"/>
      <c r="F953" s="86"/>
      <c r="G953" s="86"/>
      <c r="H953" s="84"/>
      <c r="I953" s="84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</row>
    <row r="954" spans="1:36" ht="12.75" hidden="1" customHeight="1" x14ac:dyDescent="0.2">
      <c r="A954" s="84"/>
      <c r="B954" s="84"/>
      <c r="C954" s="84"/>
      <c r="D954" s="86"/>
      <c r="E954" s="86"/>
      <c r="F954" s="86"/>
      <c r="G954" s="86"/>
      <c r="H954" s="84"/>
      <c r="I954" s="84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</row>
    <row r="955" spans="1:36" ht="12.75" hidden="1" customHeight="1" x14ac:dyDescent="0.2">
      <c r="A955" s="84"/>
      <c r="B955" s="84"/>
      <c r="C955" s="84"/>
      <c r="D955" s="86"/>
      <c r="E955" s="86"/>
      <c r="F955" s="86"/>
      <c r="G955" s="86"/>
      <c r="H955" s="84"/>
      <c r="I955" s="84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</row>
    <row r="956" spans="1:36" ht="12.75" hidden="1" customHeight="1" x14ac:dyDescent="0.2">
      <c r="A956" s="84"/>
      <c r="B956" s="84"/>
      <c r="C956" s="84"/>
      <c r="D956" s="86"/>
      <c r="E956" s="86"/>
      <c r="F956" s="86"/>
      <c r="G956" s="86"/>
      <c r="H956" s="84"/>
      <c r="I956" s="84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</row>
    <row r="957" spans="1:36" ht="12.75" hidden="1" customHeight="1" x14ac:dyDescent="0.2">
      <c r="A957" s="84"/>
      <c r="B957" s="84"/>
      <c r="C957" s="84"/>
      <c r="D957" s="86"/>
      <c r="E957" s="86"/>
      <c r="F957" s="86"/>
      <c r="G957" s="86"/>
      <c r="H957" s="84"/>
      <c r="I957" s="84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</row>
    <row r="958" spans="1:36" ht="12.75" hidden="1" customHeight="1" x14ac:dyDescent="0.2">
      <c r="A958" s="84"/>
      <c r="B958" s="84"/>
      <c r="C958" s="84"/>
      <c r="D958" s="86"/>
      <c r="E958" s="86"/>
      <c r="F958" s="86"/>
      <c r="G958" s="86"/>
      <c r="H958" s="84"/>
      <c r="I958" s="84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</row>
    <row r="959" spans="1:36" ht="12.75" hidden="1" customHeight="1" x14ac:dyDescent="0.2">
      <c r="A959" s="84"/>
      <c r="B959" s="84"/>
      <c r="C959" s="84"/>
      <c r="D959" s="86"/>
      <c r="E959" s="86"/>
      <c r="F959" s="86"/>
      <c r="G959" s="86"/>
      <c r="H959" s="84"/>
      <c r="I959" s="84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</row>
    <row r="960" spans="1:36" ht="12.75" hidden="1" customHeight="1" x14ac:dyDescent="0.2">
      <c r="A960" s="84"/>
      <c r="B960" s="84"/>
      <c r="C960" s="84"/>
      <c r="D960" s="86"/>
      <c r="E960" s="86"/>
      <c r="F960" s="86"/>
      <c r="G960" s="86"/>
      <c r="H960" s="84"/>
      <c r="I960" s="84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</row>
    <row r="961" spans="1:36" ht="12.75" hidden="1" customHeight="1" x14ac:dyDescent="0.2">
      <c r="A961" s="84"/>
      <c r="B961" s="84"/>
      <c r="C961" s="84"/>
      <c r="D961" s="86"/>
      <c r="E961" s="86"/>
      <c r="F961" s="86"/>
      <c r="G961" s="86"/>
      <c r="H961" s="84"/>
      <c r="I961" s="84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</row>
    <row r="962" spans="1:36" ht="12.75" hidden="1" customHeight="1" x14ac:dyDescent="0.2">
      <c r="A962" s="84"/>
      <c r="B962" s="84"/>
      <c r="C962" s="84"/>
      <c r="D962" s="86"/>
      <c r="E962" s="86"/>
      <c r="F962" s="86"/>
      <c r="G962" s="86"/>
      <c r="H962" s="84"/>
      <c r="I962" s="84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</row>
    <row r="963" spans="1:36" ht="12.75" hidden="1" customHeight="1" x14ac:dyDescent="0.2">
      <c r="A963" s="84"/>
      <c r="B963" s="84"/>
      <c r="C963" s="84"/>
      <c r="D963" s="86"/>
      <c r="E963" s="86"/>
      <c r="F963" s="86"/>
      <c r="G963" s="86"/>
      <c r="H963" s="84"/>
      <c r="I963" s="84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</row>
    <row r="964" spans="1:36" ht="12.75" hidden="1" customHeight="1" x14ac:dyDescent="0.2">
      <c r="A964" s="84"/>
      <c r="B964" s="84"/>
      <c r="C964" s="84"/>
      <c r="D964" s="86"/>
      <c r="E964" s="86"/>
      <c r="F964" s="86"/>
      <c r="G964" s="86"/>
      <c r="H964" s="84"/>
      <c r="I964" s="84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</row>
    <row r="965" spans="1:36" ht="12.75" hidden="1" customHeight="1" x14ac:dyDescent="0.2">
      <c r="A965" s="84"/>
      <c r="B965" s="84"/>
      <c r="C965" s="84"/>
      <c r="D965" s="86"/>
      <c r="E965" s="86"/>
      <c r="F965" s="86"/>
      <c r="G965" s="86"/>
      <c r="H965" s="84"/>
      <c r="I965" s="84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</row>
    <row r="966" spans="1:36" ht="12.75" hidden="1" customHeight="1" x14ac:dyDescent="0.2">
      <c r="A966" s="84"/>
      <c r="B966" s="84"/>
      <c r="C966" s="84"/>
      <c r="D966" s="86"/>
      <c r="E966" s="86"/>
      <c r="F966" s="86"/>
      <c r="G966" s="86"/>
      <c r="H966" s="84"/>
      <c r="I966" s="84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</row>
    <row r="967" spans="1:36" ht="12.75" hidden="1" customHeight="1" x14ac:dyDescent="0.2">
      <c r="A967" s="84"/>
      <c r="B967" s="84"/>
      <c r="C967" s="84"/>
      <c r="D967" s="86"/>
      <c r="E967" s="86"/>
      <c r="F967" s="86"/>
      <c r="G967" s="86"/>
      <c r="H967" s="84"/>
      <c r="I967" s="84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</row>
    <row r="968" spans="1:36" ht="12.75" hidden="1" customHeight="1" x14ac:dyDescent="0.2">
      <c r="A968" s="84"/>
      <c r="B968" s="84"/>
      <c r="C968" s="84"/>
      <c r="D968" s="86"/>
      <c r="E968" s="86"/>
      <c r="F968" s="86"/>
      <c r="G968" s="86"/>
      <c r="H968" s="84"/>
      <c r="I968" s="84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</row>
    <row r="969" spans="1:36" ht="12.75" hidden="1" customHeight="1" x14ac:dyDescent="0.2">
      <c r="A969" s="84"/>
      <c r="B969" s="84"/>
      <c r="C969" s="84"/>
      <c r="D969" s="86"/>
      <c r="E969" s="86"/>
      <c r="F969" s="86"/>
      <c r="G969" s="86"/>
      <c r="H969" s="84"/>
      <c r="I969" s="84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</row>
    <row r="970" spans="1:36" ht="12.75" hidden="1" customHeight="1" x14ac:dyDescent="0.2">
      <c r="A970" s="84"/>
      <c r="B970" s="84"/>
      <c r="C970" s="84"/>
      <c r="D970" s="86"/>
      <c r="E970" s="86"/>
      <c r="F970" s="86"/>
      <c r="G970" s="86"/>
      <c r="H970" s="84"/>
      <c r="I970" s="84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</row>
    <row r="971" spans="1:36" ht="12.75" hidden="1" customHeight="1" x14ac:dyDescent="0.2">
      <c r="A971" s="84"/>
      <c r="B971" s="84"/>
      <c r="C971" s="84"/>
      <c r="D971" s="86"/>
      <c r="E971" s="86"/>
      <c r="F971" s="86"/>
      <c r="G971" s="86"/>
      <c r="H971" s="84"/>
      <c r="I971" s="84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</row>
    <row r="972" spans="1:36" ht="12.75" hidden="1" customHeight="1" x14ac:dyDescent="0.2">
      <c r="A972" s="84"/>
      <c r="B972" s="84"/>
      <c r="C972" s="84"/>
      <c r="D972" s="86"/>
      <c r="E972" s="86"/>
      <c r="F972" s="86"/>
      <c r="G972" s="86"/>
      <c r="H972" s="84"/>
      <c r="I972" s="84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</row>
    <row r="973" spans="1:36" ht="12.75" hidden="1" customHeight="1" x14ac:dyDescent="0.2">
      <c r="A973" s="84"/>
      <c r="B973" s="84"/>
      <c r="C973" s="84"/>
      <c r="D973" s="86"/>
      <c r="E973" s="86"/>
      <c r="F973" s="86"/>
      <c r="G973" s="86"/>
      <c r="H973" s="84"/>
      <c r="I973" s="84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</row>
    <row r="974" spans="1:36" ht="12.75" hidden="1" customHeight="1" x14ac:dyDescent="0.2">
      <c r="A974" s="84"/>
      <c r="B974" s="84"/>
      <c r="C974" s="84"/>
      <c r="D974" s="86"/>
      <c r="E974" s="86"/>
      <c r="F974" s="86"/>
      <c r="G974" s="86"/>
      <c r="H974" s="84"/>
      <c r="I974" s="84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</row>
    <row r="975" spans="1:36" ht="12.75" hidden="1" customHeight="1" x14ac:dyDescent="0.2">
      <c r="A975" s="84"/>
      <c r="B975" s="84"/>
      <c r="C975" s="84"/>
      <c r="D975" s="86"/>
      <c r="E975" s="86"/>
      <c r="F975" s="86"/>
      <c r="G975" s="86"/>
      <c r="H975" s="84"/>
      <c r="I975" s="84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</row>
    <row r="976" spans="1:36" ht="12.75" hidden="1" customHeight="1" x14ac:dyDescent="0.2">
      <c r="A976" s="84"/>
      <c r="B976" s="84"/>
      <c r="C976" s="84"/>
      <c r="D976" s="86"/>
      <c r="E976" s="86"/>
      <c r="F976" s="86"/>
      <c r="G976" s="86"/>
      <c r="H976" s="84"/>
      <c r="I976" s="84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</row>
    <row r="977" spans="1:36" ht="12.75" hidden="1" customHeight="1" x14ac:dyDescent="0.2">
      <c r="A977" s="84"/>
      <c r="B977" s="84"/>
      <c r="C977" s="84"/>
      <c r="D977" s="86"/>
      <c r="E977" s="86"/>
      <c r="F977" s="86"/>
      <c r="G977" s="86"/>
      <c r="H977" s="84"/>
      <c r="I977" s="84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</row>
    <row r="978" spans="1:36" ht="12.75" hidden="1" customHeight="1" x14ac:dyDescent="0.2">
      <c r="A978" s="84"/>
      <c r="B978" s="84"/>
      <c r="C978" s="84"/>
      <c r="D978" s="86"/>
      <c r="E978" s="86"/>
      <c r="F978" s="86"/>
      <c r="G978" s="86"/>
      <c r="H978" s="84"/>
      <c r="I978" s="84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</row>
    <row r="979" spans="1:36" ht="12.75" hidden="1" customHeight="1" x14ac:dyDescent="0.2">
      <c r="A979" s="84"/>
      <c r="B979" s="84"/>
      <c r="C979" s="84"/>
      <c r="D979" s="86"/>
      <c r="E979" s="86"/>
      <c r="F979" s="86"/>
      <c r="G979" s="86"/>
      <c r="H979" s="84"/>
      <c r="I979" s="84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</row>
    <row r="980" spans="1:36" ht="12.75" hidden="1" customHeight="1" x14ac:dyDescent="0.2">
      <c r="A980" s="84"/>
      <c r="B980" s="84"/>
      <c r="C980" s="84"/>
      <c r="D980" s="86"/>
      <c r="E980" s="86"/>
      <c r="F980" s="86"/>
      <c r="G980" s="86"/>
      <c r="H980" s="84"/>
      <c r="I980" s="84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</row>
    <row r="981" spans="1:36" ht="12.75" hidden="1" customHeight="1" x14ac:dyDescent="0.2">
      <c r="A981" s="84"/>
      <c r="B981" s="84"/>
      <c r="C981" s="84"/>
      <c r="D981" s="86"/>
      <c r="E981" s="86"/>
      <c r="F981" s="86"/>
      <c r="G981" s="86"/>
      <c r="H981" s="84"/>
      <c r="I981" s="84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</row>
    <row r="982" spans="1:36" ht="12.75" hidden="1" customHeight="1" x14ac:dyDescent="0.2">
      <c r="A982" s="84"/>
      <c r="B982" s="84"/>
      <c r="C982" s="84"/>
      <c r="D982" s="86"/>
      <c r="E982" s="86"/>
      <c r="F982" s="86"/>
      <c r="G982" s="86"/>
      <c r="H982" s="84"/>
      <c r="I982" s="84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</row>
    <row r="983" spans="1:36" ht="12.75" hidden="1" customHeight="1" x14ac:dyDescent="0.2">
      <c r="A983" s="84"/>
      <c r="B983" s="84"/>
      <c r="C983" s="84"/>
      <c r="D983" s="86"/>
      <c r="E983" s="86"/>
      <c r="F983" s="86"/>
      <c r="G983" s="86"/>
      <c r="H983" s="84"/>
      <c r="I983" s="84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</row>
    <row r="984" spans="1:36" ht="12.75" hidden="1" customHeight="1" x14ac:dyDescent="0.2">
      <c r="A984" s="84"/>
      <c r="B984" s="84"/>
      <c r="C984" s="84"/>
      <c r="D984" s="86"/>
      <c r="E984" s="86"/>
      <c r="F984" s="86"/>
      <c r="G984" s="86"/>
      <c r="H984" s="84"/>
      <c r="I984" s="84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</row>
    <row r="985" spans="1:36" ht="12.75" hidden="1" customHeight="1" x14ac:dyDescent="0.2">
      <c r="A985" s="84"/>
      <c r="B985" s="84"/>
      <c r="C985" s="84"/>
      <c r="D985" s="86"/>
      <c r="E985" s="86"/>
      <c r="F985" s="86"/>
      <c r="G985" s="86"/>
      <c r="H985" s="84"/>
      <c r="I985" s="84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</row>
    <row r="986" spans="1:36" ht="12.75" hidden="1" customHeight="1" x14ac:dyDescent="0.2">
      <c r="A986" s="84"/>
      <c r="B986" s="84"/>
      <c r="C986" s="84"/>
      <c r="D986" s="86"/>
      <c r="E986" s="86"/>
      <c r="F986" s="86"/>
      <c r="G986" s="86"/>
      <c r="H986" s="84"/>
      <c r="I986" s="84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</row>
    <row r="987" spans="1:36" ht="12.75" hidden="1" customHeight="1" x14ac:dyDescent="0.2">
      <c r="A987" s="84"/>
      <c r="B987" s="84"/>
      <c r="C987" s="84"/>
      <c r="D987" s="86"/>
      <c r="E987" s="86"/>
      <c r="F987" s="86"/>
      <c r="G987" s="86"/>
      <c r="H987" s="84"/>
      <c r="I987" s="84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</row>
    <row r="988" spans="1:36" ht="12.75" hidden="1" customHeight="1" x14ac:dyDescent="0.2">
      <c r="A988" s="84"/>
      <c r="B988" s="84"/>
      <c r="C988" s="84"/>
      <c r="D988" s="86"/>
      <c r="E988" s="86"/>
      <c r="F988" s="86"/>
      <c r="G988" s="86"/>
      <c r="H988" s="84"/>
      <c r="I988" s="84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</row>
    <row r="989" spans="1:36" ht="12.75" hidden="1" customHeight="1" x14ac:dyDescent="0.2">
      <c r="A989" s="84"/>
      <c r="B989" s="84"/>
      <c r="C989" s="84"/>
      <c r="D989" s="86"/>
      <c r="E989" s="86"/>
      <c r="F989" s="86"/>
      <c r="G989" s="86"/>
      <c r="H989" s="84"/>
      <c r="I989" s="84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</row>
    <row r="990" spans="1:36" ht="12.75" hidden="1" customHeight="1" x14ac:dyDescent="0.2">
      <c r="A990" s="84"/>
      <c r="B990" s="84"/>
      <c r="C990" s="84"/>
      <c r="D990" s="86"/>
      <c r="E990" s="86"/>
      <c r="F990" s="86"/>
      <c r="G990" s="86"/>
      <c r="H990" s="84"/>
      <c r="I990" s="84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</row>
    <row r="991" spans="1:36" ht="12.75" hidden="1" customHeight="1" x14ac:dyDescent="0.2">
      <c r="A991" s="84"/>
      <c r="B991" s="84"/>
      <c r="C991" s="84"/>
      <c r="D991" s="86"/>
      <c r="E991" s="86"/>
      <c r="F991" s="86"/>
      <c r="G991" s="86"/>
      <c r="H991" s="84"/>
      <c r="I991" s="84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</row>
    <row r="992" spans="1:36" ht="12.75" hidden="1" customHeight="1" x14ac:dyDescent="0.2">
      <c r="A992" s="84"/>
      <c r="B992" s="84"/>
      <c r="C992" s="84"/>
      <c r="D992" s="86"/>
      <c r="E992" s="86"/>
      <c r="F992" s="86"/>
      <c r="G992" s="86"/>
      <c r="H992" s="84"/>
      <c r="I992" s="84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</row>
    <row r="993" spans="1:36" ht="12.75" hidden="1" customHeight="1" x14ac:dyDescent="0.2">
      <c r="A993" s="84"/>
      <c r="B993" s="84"/>
      <c r="C993" s="84"/>
      <c r="D993" s="86"/>
      <c r="E993" s="86"/>
      <c r="F993" s="86"/>
      <c r="G993" s="86"/>
      <c r="H993" s="84"/>
      <c r="I993" s="84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</row>
    <row r="994" spans="1:36" ht="12.75" hidden="1" customHeight="1" x14ac:dyDescent="0.2">
      <c r="A994" s="84"/>
      <c r="B994" s="84"/>
      <c r="C994" s="84"/>
      <c r="D994" s="86"/>
      <c r="E994" s="86"/>
      <c r="F994" s="86"/>
      <c r="G994" s="86"/>
      <c r="H994" s="84"/>
      <c r="I994" s="84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</row>
    <row r="995" spans="1:36" ht="12.75" hidden="1" customHeight="1" x14ac:dyDescent="0.2">
      <c r="A995" s="84"/>
      <c r="B995" s="84"/>
      <c r="C995" s="84"/>
      <c r="D995" s="86"/>
      <c r="E995" s="86"/>
      <c r="F995" s="86"/>
      <c r="G995" s="86"/>
      <c r="H995" s="84"/>
      <c r="I995" s="84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</row>
    <row r="996" spans="1:36" ht="12.75" hidden="1" customHeight="1" x14ac:dyDescent="0.2">
      <c r="A996" s="84"/>
      <c r="B996" s="84"/>
      <c r="C996" s="84"/>
      <c r="D996" s="86"/>
      <c r="E996" s="86"/>
      <c r="F996" s="86"/>
      <c r="G996" s="86"/>
      <c r="H996" s="84"/>
      <c r="I996" s="84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</row>
    <row r="997" spans="1:36" ht="12.75" hidden="1" customHeight="1" x14ac:dyDescent="0.2">
      <c r="A997" s="84"/>
      <c r="B997" s="84"/>
      <c r="C997" s="84"/>
      <c r="D997" s="86"/>
      <c r="E997" s="86"/>
      <c r="F997" s="86"/>
      <c r="G997" s="86"/>
      <c r="H997" s="84"/>
      <c r="I997" s="84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</row>
    <row r="998" spans="1:36" ht="12.75" hidden="1" customHeight="1" x14ac:dyDescent="0.2">
      <c r="A998" s="84"/>
      <c r="B998" s="84"/>
      <c r="C998" s="84"/>
      <c r="D998" s="86"/>
      <c r="E998" s="86"/>
      <c r="F998" s="86"/>
      <c r="G998" s="86"/>
      <c r="H998" s="84"/>
      <c r="I998" s="84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</row>
    <row r="999" spans="1:36" ht="12.75" hidden="1" customHeight="1" x14ac:dyDescent="0.2">
      <c r="A999" s="84"/>
      <c r="B999" s="84"/>
      <c r="C999" s="84"/>
      <c r="D999" s="86"/>
      <c r="E999" s="86"/>
      <c r="F999" s="86"/>
      <c r="G999" s="86"/>
      <c r="H999" s="84"/>
      <c r="I999" s="84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</row>
    <row r="1000" spans="1:36" ht="12.75" hidden="1" customHeight="1" x14ac:dyDescent="0.2">
      <c r="A1000" s="84"/>
      <c r="B1000" s="84"/>
      <c r="C1000" s="84"/>
      <c r="D1000" s="86"/>
      <c r="E1000" s="86"/>
      <c r="F1000" s="86"/>
      <c r="G1000" s="86"/>
      <c r="H1000" s="84"/>
      <c r="I1000" s="84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</row>
    <row r="1001" spans="1:36" ht="12.75" hidden="1" customHeight="1" x14ac:dyDescent="0.2">
      <c r="A1001" s="84"/>
      <c r="B1001" s="84"/>
      <c r="C1001" s="84"/>
      <c r="D1001" s="86"/>
      <c r="E1001" s="86"/>
      <c r="F1001" s="86"/>
      <c r="G1001" s="86"/>
      <c r="H1001" s="84"/>
      <c r="I1001" s="84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</row>
    <row r="1002" spans="1:36" ht="12.75" hidden="1" customHeight="1" x14ac:dyDescent="0.2">
      <c r="A1002" s="84"/>
      <c r="B1002" s="84"/>
      <c r="C1002" s="84"/>
      <c r="D1002" s="86"/>
      <c r="E1002" s="86"/>
      <c r="F1002" s="86"/>
      <c r="G1002" s="86"/>
      <c r="H1002" s="84"/>
      <c r="I1002" s="84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</row>
    <row r="1003" spans="1:36" ht="12.75" hidden="1" customHeight="1" x14ac:dyDescent="0.2">
      <c r="A1003" s="84"/>
      <c r="B1003" s="84"/>
      <c r="C1003" s="84"/>
      <c r="D1003" s="86"/>
      <c r="E1003" s="86"/>
      <c r="F1003" s="86"/>
      <c r="G1003" s="86"/>
      <c r="H1003" s="84"/>
      <c r="I1003" s="84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</row>
    <row r="1004" spans="1:36" ht="12.75" hidden="1" customHeight="1" x14ac:dyDescent="0.2">
      <c r="A1004" s="84"/>
      <c r="B1004" s="84"/>
      <c r="C1004" s="84"/>
      <c r="D1004" s="86"/>
      <c r="E1004" s="86"/>
      <c r="F1004" s="86"/>
      <c r="G1004" s="86"/>
      <c r="H1004" s="84"/>
      <c r="I1004" s="84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</row>
    <row r="1005" spans="1:36" ht="12.75" hidden="1" customHeight="1" x14ac:dyDescent="0.2">
      <c r="A1005" s="84"/>
      <c r="B1005" s="84"/>
      <c r="C1005" s="84"/>
      <c r="D1005" s="86"/>
      <c r="E1005" s="86"/>
      <c r="F1005" s="86"/>
      <c r="G1005" s="86"/>
      <c r="H1005" s="84"/>
      <c r="I1005" s="84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</row>
    <row r="1006" spans="1:36" ht="12.75" hidden="1" customHeight="1" x14ac:dyDescent="0.2">
      <c r="A1006" s="84"/>
      <c r="B1006" s="84"/>
      <c r="C1006" s="84"/>
      <c r="D1006" s="86"/>
      <c r="E1006" s="86"/>
      <c r="F1006" s="86"/>
      <c r="G1006" s="86"/>
      <c r="H1006" s="84"/>
      <c r="I1006" s="84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</row>
    <row r="1007" spans="1:36" ht="12.75" hidden="1" customHeight="1" x14ac:dyDescent="0.2">
      <c r="A1007" s="84"/>
      <c r="B1007" s="84"/>
      <c r="C1007" s="84"/>
      <c r="D1007" s="86"/>
      <c r="E1007" s="86"/>
      <c r="F1007" s="86"/>
      <c r="G1007" s="86"/>
      <c r="H1007" s="84"/>
      <c r="I1007" s="84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  <c r="AA1007" s="86"/>
      <c r="AB1007" s="86"/>
      <c r="AC1007" s="86"/>
      <c r="AD1007" s="86"/>
      <c r="AE1007" s="86"/>
      <c r="AF1007" s="86"/>
      <c r="AG1007" s="86"/>
      <c r="AH1007" s="86"/>
      <c r="AI1007" s="86"/>
      <c r="AJ1007" s="86"/>
    </row>
    <row r="1008" spans="1:36" ht="12.75" hidden="1" customHeight="1" x14ac:dyDescent="0.2">
      <c r="A1008" s="84"/>
      <c r="B1008" s="84"/>
      <c r="C1008" s="84"/>
      <c r="D1008" s="86"/>
      <c r="E1008" s="86"/>
      <c r="F1008" s="86"/>
      <c r="G1008" s="86"/>
      <c r="H1008" s="84"/>
      <c r="I1008" s="84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  <c r="AA1008" s="86"/>
      <c r="AB1008" s="86"/>
      <c r="AC1008" s="86"/>
      <c r="AD1008" s="86"/>
      <c r="AE1008" s="86"/>
      <c r="AF1008" s="86"/>
      <c r="AG1008" s="86"/>
      <c r="AH1008" s="86"/>
      <c r="AI1008" s="86"/>
      <c r="AJ1008" s="86"/>
    </row>
    <row r="1009" spans="1:36" ht="12.75" hidden="1" customHeight="1" x14ac:dyDescent="0.2">
      <c r="A1009" s="84"/>
      <c r="B1009" s="84"/>
      <c r="C1009" s="84"/>
      <c r="D1009" s="86"/>
      <c r="E1009" s="86"/>
      <c r="F1009" s="86"/>
      <c r="G1009" s="86"/>
      <c r="H1009" s="84"/>
      <c r="I1009" s="84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  <c r="AA1009" s="86"/>
      <c r="AB1009" s="86"/>
      <c r="AC1009" s="86"/>
      <c r="AD1009" s="86"/>
      <c r="AE1009" s="86"/>
      <c r="AF1009" s="86"/>
      <c r="AG1009" s="86"/>
      <c r="AH1009" s="86"/>
      <c r="AI1009" s="86"/>
      <c r="AJ1009" s="86"/>
    </row>
    <row r="1010" spans="1:36" ht="12.75" hidden="1" customHeight="1" x14ac:dyDescent="0.2">
      <c r="A1010" s="84"/>
      <c r="B1010" s="84"/>
      <c r="C1010" s="84"/>
      <c r="D1010" s="86"/>
      <c r="E1010" s="86"/>
      <c r="F1010" s="86"/>
      <c r="G1010" s="86"/>
      <c r="H1010" s="84"/>
      <c r="I1010" s="84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  <c r="AA1010" s="86"/>
      <c r="AB1010" s="86"/>
      <c r="AC1010" s="86"/>
      <c r="AD1010" s="86"/>
      <c r="AE1010" s="86"/>
      <c r="AF1010" s="86"/>
      <c r="AG1010" s="86"/>
      <c r="AH1010" s="86"/>
      <c r="AI1010" s="86"/>
      <c r="AJ1010" s="86"/>
    </row>
    <row r="1011" spans="1:36" ht="12.75" hidden="1" customHeight="1" x14ac:dyDescent="0.2">
      <c r="A1011" s="84"/>
      <c r="B1011" s="84"/>
      <c r="C1011" s="84"/>
      <c r="D1011" s="86"/>
      <c r="E1011" s="86"/>
      <c r="F1011" s="86"/>
      <c r="G1011" s="86"/>
      <c r="H1011" s="84"/>
      <c r="I1011" s="84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  <c r="AA1011" s="86"/>
      <c r="AB1011" s="86"/>
      <c r="AC1011" s="86"/>
      <c r="AD1011" s="86"/>
      <c r="AE1011" s="86"/>
      <c r="AF1011" s="86"/>
      <c r="AG1011" s="86"/>
      <c r="AH1011" s="86"/>
      <c r="AI1011" s="86"/>
      <c r="AJ1011" s="86"/>
    </row>
    <row r="1012" spans="1:36" ht="12.75" hidden="1" customHeight="1" x14ac:dyDescent="0.2">
      <c r="A1012" s="84"/>
      <c r="B1012" s="84"/>
      <c r="C1012" s="84"/>
      <c r="D1012" s="86"/>
      <c r="E1012" s="86"/>
      <c r="F1012" s="86"/>
      <c r="G1012" s="86"/>
      <c r="H1012" s="84"/>
      <c r="I1012" s="84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  <c r="AA1012" s="86"/>
      <c r="AB1012" s="86"/>
      <c r="AC1012" s="86"/>
      <c r="AD1012" s="86"/>
      <c r="AE1012" s="86"/>
      <c r="AF1012" s="86"/>
      <c r="AG1012" s="86"/>
      <c r="AH1012" s="86"/>
      <c r="AI1012" s="86"/>
      <c r="AJ1012" s="86"/>
    </row>
    <row r="1013" spans="1:36" ht="12.75" hidden="1" customHeight="1" x14ac:dyDescent="0.2">
      <c r="A1013" s="84"/>
      <c r="B1013" s="84"/>
      <c r="C1013" s="84"/>
      <c r="D1013" s="86"/>
      <c r="E1013" s="86"/>
      <c r="F1013" s="86"/>
      <c r="G1013" s="86"/>
      <c r="H1013" s="84"/>
      <c r="I1013" s="84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  <c r="AA1013" s="86"/>
      <c r="AB1013" s="86"/>
      <c r="AC1013" s="86"/>
      <c r="AD1013" s="86"/>
      <c r="AE1013" s="86"/>
      <c r="AF1013" s="86"/>
      <c r="AG1013" s="86"/>
      <c r="AH1013" s="86"/>
      <c r="AI1013" s="86"/>
      <c r="AJ1013" s="86"/>
    </row>
    <row r="1014" spans="1:36" ht="12.75" hidden="1" customHeight="1" x14ac:dyDescent="0.2">
      <c r="A1014" s="84"/>
      <c r="B1014" s="84"/>
      <c r="C1014" s="84"/>
      <c r="D1014" s="86"/>
      <c r="E1014" s="86"/>
      <c r="F1014" s="86"/>
      <c r="G1014" s="86"/>
      <c r="H1014" s="84"/>
      <c r="I1014" s="84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  <c r="AA1014" s="86"/>
      <c r="AB1014" s="86"/>
      <c r="AC1014" s="86"/>
      <c r="AD1014" s="86"/>
      <c r="AE1014" s="86"/>
      <c r="AF1014" s="86"/>
      <c r="AG1014" s="86"/>
      <c r="AH1014" s="86"/>
      <c r="AI1014" s="86"/>
      <c r="AJ1014" s="86"/>
    </row>
  </sheetData>
  <mergeCells count="87">
    <mergeCell ref="G29:I29"/>
    <mergeCell ref="L29:N29"/>
    <mergeCell ref="O29:Q29"/>
    <mergeCell ref="L30:N30"/>
    <mergeCell ref="O30:Q30"/>
    <mergeCell ref="A7:B7"/>
    <mergeCell ref="C7:K7"/>
    <mergeCell ref="L7:M7"/>
    <mergeCell ref="N7:Q7"/>
    <mergeCell ref="A8:B8"/>
    <mergeCell ref="N8:Q8"/>
    <mergeCell ref="L8:M8"/>
    <mergeCell ref="N5:Q5"/>
    <mergeCell ref="A6:B6"/>
    <mergeCell ref="N6:Q6"/>
    <mergeCell ref="C6:K6"/>
    <mergeCell ref="L6:M6"/>
    <mergeCell ref="A5:B5"/>
    <mergeCell ref="C5:D5"/>
    <mergeCell ref="E5:F5"/>
    <mergeCell ref="G5:K5"/>
    <mergeCell ref="L5:M5"/>
    <mergeCell ref="P3:Q3"/>
    <mergeCell ref="P4:Q4"/>
    <mergeCell ref="A1:B4"/>
    <mergeCell ref="C1:N1"/>
    <mergeCell ref="P1:Q1"/>
    <mergeCell ref="C2:N2"/>
    <mergeCell ref="P2:Q2"/>
    <mergeCell ref="D3:N3"/>
    <mergeCell ref="D4:N4"/>
    <mergeCell ref="O40:Q40"/>
    <mergeCell ref="O41:Q41"/>
    <mergeCell ref="A47:Q47"/>
    <mergeCell ref="L35:N35"/>
    <mergeCell ref="L36:N36"/>
    <mergeCell ref="L37:N37"/>
    <mergeCell ref="O37:Q37"/>
    <mergeCell ref="L38:N38"/>
    <mergeCell ref="O38:Q38"/>
    <mergeCell ref="O39:Q39"/>
    <mergeCell ref="G40:I40"/>
    <mergeCell ref="G41:I41"/>
    <mergeCell ref="L41:N41"/>
    <mergeCell ref="L39:N39"/>
    <mergeCell ref="L40:N40"/>
    <mergeCell ref="G36:I36"/>
    <mergeCell ref="G37:I37"/>
    <mergeCell ref="G38:I38"/>
    <mergeCell ref="G39:I39"/>
    <mergeCell ref="O34:Q34"/>
    <mergeCell ref="O35:Q35"/>
    <mergeCell ref="O36:Q36"/>
    <mergeCell ref="G34:I34"/>
    <mergeCell ref="L34:N34"/>
    <mergeCell ref="G35:I35"/>
    <mergeCell ref="G31:I31"/>
    <mergeCell ref="L31:N31"/>
    <mergeCell ref="O31:Q31"/>
    <mergeCell ref="G32:I32"/>
    <mergeCell ref="O32:Q32"/>
    <mergeCell ref="L32:N32"/>
    <mergeCell ref="C8:K8"/>
    <mergeCell ref="L33:N33"/>
    <mergeCell ref="G33:I33"/>
    <mergeCell ref="O33:Q33"/>
    <mergeCell ref="G30:I30"/>
    <mergeCell ref="N9:O9"/>
    <mergeCell ref="P9:Q9"/>
    <mergeCell ref="L27:N28"/>
    <mergeCell ref="O27:Q28"/>
    <mergeCell ref="I9:M9"/>
    <mergeCell ref="A10:Q10"/>
    <mergeCell ref="A26:B26"/>
    <mergeCell ref="C26:D26"/>
    <mergeCell ref="E26:Q26"/>
    <mergeCell ref="A27:A28"/>
    <mergeCell ref="B27:B28"/>
    <mergeCell ref="A9:B9"/>
    <mergeCell ref="C9:F9"/>
    <mergeCell ref="G9:H9"/>
    <mergeCell ref="F27:F28"/>
    <mergeCell ref="J27:K27"/>
    <mergeCell ref="C27:C28"/>
    <mergeCell ref="D27:D28"/>
    <mergeCell ref="E27:E28"/>
    <mergeCell ref="G27:I28"/>
  </mergeCells>
  <conditionalFormatting sqref="C5:F9 G6:H8 I6:K9">
    <cfRule type="containsBlanks" dxfId="113" priority="1">
      <formula>LEN(TRIM(C5))=0</formula>
    </cfRule>
  </conditionalFormatting>
  <conditionalFormatting sqref="N6:Q9 I9:J9">
    <cfRule type="containsBlanks" dxfId="112" priority="2">
      <formula>LEN(TRIM(N6))=0</formula>
    </cfRule>
  </conditionalFormatting>
  <conditionalFormatting sqref="B29:C40">
    <cfRule type="containsBlanks" dxfId="111" priority="3">
      <formula>LEN(TRIM(B29))=0</formula>
    </cfRule>
  </conditionalFormatting>
  <conditionalFormatting sqref="G5:K5">
    <cfRule type="containsBlanks" dxfId="110" priority="4">
      <formula>LEN(TRIM(G5))=0</formula>
    </cfRule>
  </conditionalFormatting>
  <conditionalFormatting sqref="N5:Q5">
    <cfRule type="containsBlanks" dxfId="109" priority="5">
      <formula>LEN(TRIM(N5))=0</formula>
    </cfRule>
  </conditionalFormatting>
  <conditionalFormatting sqref="C26:D26">
    <cfRule type="containsBlanks" dxfId="108" priority="6">
      <formula>LEN(TRIM(C26))=0</formula>
    </cfRule>
  </conditionalFormatting>
  <conditionalFormatting sqref="D29">
    <cfRule type="expression" dxfId="107" priority="7">
      <formula>T29="VERDE"</formula>
    </cfRule>
  </conditionalFormatting>
  <conditionalFormatting sqref="D29">
    <cfRule type="expression" dxfId="106" priority="8">
      <formula>T29="ROJO"</formula>
    </cfRule>
  </conditionalFormatting>
  <conditionalFormatting sqref="D30">
    <cfRule type="expression" dxfId="105" priority="9">
      <formula>T30="VERDE"</formula>
    </cfRule>
  </conditionalFormatting>
  <conditionalFormatting sqref="D31">
    <cfRule type="expression" dxfId="104" priority="10">
      <formula>T31="VERDE"</formula>
    </cfRule>
  </conditionalFormatting>
  <conditionalFormatting sqref="D32">
    <cfRule type="expression" dxfId="103" priority="11">
      <formula>T32="VERDE"</formula>
    </cfRule>
  </conditionalFormatting>
  <conditionalFormatting sqref="D33">
    <cfRule type="expression" dxfId="102" priority="12">
      <formula>T33="VERDE"</formula>
    </cfRule>
  </conditionalFormatting>
  <conditionalFormatting sqref="D34">
    <cfRule type="expression" dxfId="101" priority="13">
      <formula>T34="VERDE"</formula>
    </cfRule>
  </conditionalFormatting>
  <conditionalFormatting sqref="D35">
    <cfRule type="expression" dxfId="100" priority="14">
      <formula>T35="VERDE"</formula>
    </cfRule>
  </conditionalFormatting>
  <conditionalFormatting sqref="D36">
    <cfRule type="expression" dxfId="99" priority="15">
      <formula>T36="VERDE"</formula>
    </cfRule>
  </conditionalFormatting>
  <conditionalFormatting sqref="D37">
    <cfRule type="expression" dxfId="98" priority="16">
      <formula>T37="VERDE"</formula>
    </cfRule>
  </conditionalFormatting>
  <conditionalFormatting sqref="D38">
    <cfRule type="expression" dxfId="97" priority="17">
      <formula>T38="VERDE"</formula>
    </cfRule>
  </conditionalFormatting>
  <conditionalFormatting sqref="D39">
    <cfRule type="expression" dxfId="96" priority="18">
      <formula>T39="VERDE"</formula>
    </cfRule>
  </conditionalFormatting>
  <conditionalFormatting sqref="D40">
    <cfRule type="expression" dxfId="95" priority="19">
      <formula>T40="VERDE"</formula>
    </cfRule>
  </conditionalFormatting>
  <conditionalFormatting sqref="D41">
    <cfRule type="expression" dxfId="94" priority="20">
      <formula>T41="VERDE"</formula>
    </cfRule>
  </conditionalFormatting>
  <conditionalFormatting sqref="D30">
    <cfRule type="expression" dxfId="93" priority="21">
      <formula>T30="ROJO"</formula>
    </cfRule>
  </conditionalFormatting>
  <conditionalFormatting sqref="D31">
    <cfRule type="expression" dxfId="92" priority="22">
      <formula>T31="ROJO"</formula>
    </cfRule>
  </conditionalFormatting>
  <conditionalFormatting sqref="D32">
    <cfRule type="expression" dxfId="91" priority="23">
      <formula>T32="ROJO"</formula>
    </cfRule>
  </conditionalFormatting>
  <conditionalFormatting sqref="D33">
    <cfRule type="expression" dxfId="90" priority="24">
      <formula>T33="ROJO"</formula>
    </cfRule>
  </conditionalFormatting>
  <conditionalFormatting sqref="D34">
    <cfRule type="expression" dxfId="89" priority="25">
      <formula>T34="ROJO"</formula>
    </cfRule>
  </conditionalFormatting>
  <conditionalFormatting sqref="D35">
    <cfRule type="expression" dxfId="88" priority="26">
      <formula>T35="ROJO"</formula>
    </cfRule>
  </conditionalFormatting>
  <conditionalFormatting sqref="D36">
    <cfRule type="expression" dxfId="87" priority="27">
      <formula>T36="ROJO"</formula>
    </cfRule>
  </conditionalFormatting>
  <conditionalFormatting sqref="D37">
    <cfRule type="expression" dxfId="86" priority="28">
      <formula>T37="ROJO"</formula>
    </cfRule>
  </conditionalFormatting>
  <conditionalFormatting sqref="D38">
    <cfRule type="expression" dxfId="85" priority="29">
      <formula>T38="ROJO"</formula>
    </cfRule>
  </conditionalFormatting>
  <conditionalFormatting sqref="D39">
    <cfRule type="expression" dxfId="84" priority="30">
      <formula>T39="ROJO"</formula>
    </cfRule>
  </conditionalFormatting>
  <conditionalFormatting sqref="D40">
    <cfRule type="expression" dxfId="83" priority="31">
      <formula>T40="ROJO"</formula>
    </cfRule>
  </conditionalFormatting>
  <conditionalFormatting sqref="D41">
    <cfRule type="expression" dxfId="82" priority="32">
      <formula>T41="ROJO"</formula>
    </cfRule>
  </conditionalFormatting>
  <conditionalFormatting sqref="G29:I41">
    <cfRule type="containsBlanks" dxfId="81" priority="33">
      <formula>LEN(TRIM(G29))=0</formula>
    </cfRule>
  </conditionalFormatting>
  <conditionalFormatting sqref="L29:N29">
    <cfRule type="expression" dxfId="80" priority="34">
      <formula>J29="X"</formula>
    </cfRule>
  </conditionalFormatting>
  <conditionalFormatting sqref="L30">
    <cfRule type="expression" dxfId="79" priority="35">
      <formula>J30="X"</formula>
    </cfRule>
  </conditionalFormatting>
  <conditionalFormatting sqref="L31">
    <cfRule type="expression" dxfId="78" priority="36">
      <formula>J31="X"</formula>
    </cfRule>
  </conditionalFormatting>
  <conditionalFormatting sqref="L32">
    <cfRule type="expression" dxfId="77" priority="37">
      <formula>J32="X"</formula>
    </cfRule>
  </conditionalFormatting>
  <conditionalFormatting sqref="L33">
    <cfRule type="expression" dxfId="76" priority="38">
      <formula>J33="X"</formula>
    </cfRule>
  </conditionalFormatting>
  <conditionalFormatting sqref="L34">
    <cfRule type="expression" dxfId="75" priority="39">
      <formula>J34="X"</formula>
    </cfRule>
  </conditionalFormatting>
  <conditionalFormatting sqref="L35">
    <cfRule type="expression" dxfId="74" priority="40">
      <formula>J35="X"</formula>
    </cfRule>
  </conditionalFormatting>
  <conditionalFormatting sqref="L36">
    <cfRule type="expression" dxfId="73" priority="41">
      <formula>J36="X"</formula>
    </cfRule>
  </conditionalFormatting>
  <conditionalFormatting sqref="L37">
    <cfRule type="expression" dxfId="72" priority="42">
      <formula>J37="X"</formula>
    </cfRule>
  </conditionalFormatting>
  <conditionalFormatting sqref="L38">
    <cfRule type="expression" dxfId="71" priority="43">
      <formula>J38="X"</formula>
    </cfRule>
  </conditionalFormatting>
  <conditionalFormatting sqref="L39">
    <cfRule type="expression" dxfId="70" priority="44">
      <formula>J39="X"</formula>
    </cfRule>
  </conditionalFormatting>
  <conditionalFormatting sqref="L40">
    <cfRule type="expression" dxfId="69" priority="45">
      <formula>J40="X"</formula>
    </cfRule>
  </conditionalFormatting>
  <conditionalFormatting sqref="O33:Q33">
    <cfRule type="expression" dxfId="68" priority="46">
      <formula>J33="X"</formula>
    </cfRule>
  </conditionalFormatting>
  <conditionalFormatting sqref="O29:Q29">
    <cfRule type="expression" dxfId="67" priority="47">
      <formula>J29="X"</formula>
    </cfRule>
  </conditionalFormatting>
  <conditionalFormatting sqref="O30:Q30">
    <cfRule type="expression" dxfId="66" priority="48">
      <formula>J30="X"</formula>
    </cfRule>
  </conditionalFormatting>
  <conditionalFormatting sqref="O31:Q31">
    <cfRule type="expression" dxfId="65" priority="49">
      <formula>J31="X"</formula>
    </cfRule>
  </conditionalFormatting>
  <conditionalFormatting sqref="O32:Q32">
    <cfRule type="expression" dxfId="64" priority="50">
      <formula>J32="X"</formula>
    </cfRule>
  </conditionalFormatting>
  <conditionalFormatting sqref="O34:Q34">
    <cfRule type="expression" dxfId="63" priority="51">
      <formula>J34="X"</formula>
    </cfRule>
  </conditionalFormatting>
  <conditionalFormatting sqref="O35:Q35">
    <cfRule type="expression" dxfId="62" priority="52">
      <formula>J35="X"</formula>
    </cfRule>
  </conditionalFormatting>
  <conditionalFormatting sqref="O36:Q36">
    <cfRule type="expression" dxfId="61" priority="53">
      <formula>J36="X"</formula>
    </cfRule>
  </conditionalFormatting>
  <conditionalFormatting sqref="O37:Q37">
    <cfRule type="expression" dxfId="60" priority="54">
      <formula>J37="X"</formula>
    </cfRule>
  </conditionalFormatting>
  <conditionalFormatting sqref="O38:Q38">
    <cfRule type="expression" dxfId="59" priority="55">
      <formula>J38="X"</formula>
    </cfRule>
  </conditionalFormatting>
  <conditionalFormatting sqref="O39:Q39">
    <cfRule type="expression" dxfId="58" priority="56">
      <formula>J39="X"</formula>
    </cfRule>
  </conditionalFormatting>
  <conditionalFormatting sqref="O40:Q40">
    <cfRule type="expression" dxfId="57" priority="57">
      <formula>J40="X"</formula>
    </cfRule>
  </conditionalFormatting>
  <dataValidations count="2">
    <dataValidation type="list" allowBlank="1" sqref="A41">
      <formula1>"TOTAL,PROMEDIO,ACUMULABLE"</formula1>
    </dataValidation>
    <dataValidation type="list" allowBlank="1" sqref="P9">
      <formula1>"POSITIVO,NEGATIVO"</formula1>
    </dataValidation>
  </dataValidations>
  <printOptions horizontalCentered="1"/>
  <pageMargins left="0.17" right="0.17" top="0.23622047244094491" bottom="0.31496062992125984" header="0" footer="0"/>
  <pageSetup scale="60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>
          <x14:formula1>
            <xm:f>PARAMETRIZACION!$H$2:$H$30</xm:f>
          </x14:formula1>
          <xm:sqref>C26</xm:sqref>
        </x14:dataValidation>
        <x14:dataValidation type="list" allowBlank="1">
          <x14:formula1>
            <xm:f>PARAMETRIZACION!$B$1:$E$1</xm:f>
          </x14:formula1>
          <xm:sqref>C5</xm:sqref>
        </x14:dataValidation>
        <x14:dataValidation type="list" allowBlank="1">
          <x14:formula1>
            <xm:f>'FRECUENCIA DE AT'!$T$5:$AJ$5</xm:f>
          </x14:formula1>
          <xm:sqref>G5</xm:sqref>
        </x14:dataValidation>
        <x14:dataValidation type="list" allowBlank="1">
          <x14:formula1>
            <xm:f>PARAMETRIZACION!$G$2:$G$9</xm:f>
          </x14:formula1>
          <xm:sqref>C9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1155CC"/>
  </sheetPr>
  <dimension ref="A1:AJ1014"/>
  <sheetViews>
    <sheetView workbookViewId="0"/>
  </sheetViews>
  <sheetFormatPr baseColWidth="10" defaultColWidth="14.42578125" defaultRowHeight="15" customHeight="1" x14ac:dyDescent="0.2"/>
  <cols>
    <col min="1" max="1" width="14.5703125" customWidth="1"/>
    <col min="2" max="2" width="13.7109375" customWidth="1"/>
    <col min="3" max="3" width="17.140625" customWidth="1"/>
    <col min="4" max="4" width="14.7109375" customWidth="1"/>
    <col min="5" max="5" width="11.140625" customWidth="1"/>
    <col min="6" max="7" width="15.42578125" customWidth="1"/>
    <col min="8" max="8" width="12.42578125" customWidth="1"/>
    <col min="9" max="9" width="10.140625" customWidth="1"/>
    <col min="10" max="14" width="9.85546875" customWidth="1"/>
    <col min="15" max="17" width="15.42578125" customWidth="1"/>
    <col min="18" max="36" width="9.140625" hidden="1" customWidth="1"/>
  </cols>
  <sheetData>
    <row r="1" spans="1:36" ht="25.5" customHeight="1" x14ac:dyDescent="0.2">
      <c r="A1" s="134"/>
      <c r="B1" s="135"/>
      <c r="C1" s="140" t="s">
        <v>36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  <c r="O1" s="16" t="s">
        <v>37</v>
      </c>
      <c r="P1" s="143" t="s">
        <v>38</v>
      </c>
      <c r="Q1" s="142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</row>
    <row r="2" spans="1:36" ht="25.5" customHeight="1" x14ac:dyDescent="0.25">
      <c r="A2" s="136"/>
      <c r="B2" s="137"/>
      <c r="C2" s="144" t="s">
        <v>39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31"/>
      <c r="O2" s="18" t="s">
        <v>40</v>
      </c>
      <c r="P2" s="145" t="s">
        <v>41</v>
      </c>
      <c r="Q2" s="131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ht="32.25" customHeight="1" x14ac:dyDescent="0.2">
      <c r="A3" s="136"/>
      <c r="B3" s="137"/>
      <c r="C3" s="19" t="s">
        <v>42</v>
      </c>
      <c r="D3" s="146" t="s">
        <v>43</v>
      </c>
      <c r="E3" s="107"/>
      <c r="F3" s="107"/>
      <c r="G3" s="107"/>
      <c r="H3" s="107"/>
      <c r="I3" s="107"/>
      <c r="J3" s="107"/>
      <c r="K3" s="107"/>
      <c r="L3" s="107"/>
      <c r="M3" s="107"/>
      <c r="N3" s="131"/>
      <c r="O3" s="18" t="s">
        <v>44</v>
      </c>
      <c r="P3" s="130" t="s">
        <v>45</v>
      </c>
      <c r="Q3" s="131"/>
      <c r="R3" s="17"/>
      <c r="S3" s="17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</row>
    <row r="4" spans="1:36" ht="21" customHeight="1" x14ac:dyDescent="0.25">
      <c r="A4" s="138"/>
      <c r="B4" s="139"/>
      <c r="C4" s="21" t="s">
        <v>46</v>
      </c>
      <c r="D4" s="147" t="s">
        <v>47</v>
      </c>
      <c r="E4" s="114"/>
      <c r="F4" s="114"/>
      <c r="G4" s="114"/>
      <c r="H4" s="114"/>
      <c r="I4" s="114"/>
      <c r="J4" s="114"/>
      <c r="K4" s="114"/>
      <c r="L4" s="114"/>
      <c r="M4" s="114"/>
      <c r="N4" s="133"/>
      <c r="O4" s="22" t="s">
        <v>48</v>
      </c>
      <c r="P4" s="132" t="s">
        <v>49</v>
      </c>
      <c r="Q4" s="133"/>
      <c r="R4" s="17"/>
      <c r="S4" s="23"/>
      <c r="T4" s="24">
        <v>1</v>
      </c>
      <c r="U4" s="24">
        <v>1</v>
      </c>
      <c r="V4" s="24">
        <v>1</v>
      </c>
      <c r="W4" s="24">
        <v>1</v>
      </c>
      <c r="X4" s="24">
        <v>1</v>
      </c>
      <c r="Y4" s="24">
        <v>1</v>
      </c>
      <c r="Z4" s="25"/>
      <c r="AA4" s="25">
        <v>1</v>
      </c>
      <c r="AB4" s="25">
        <v>1</v>
      </c>
      <c r="AC4" s="25">
        <v>1</v>
      </c>
      <c r="AD4" s="25">
        <v>1</v>
      </c>
      <c r="AE4" s="25">
        <v>1</v>
      </c>
      <c r="AF4" s="25">
        <v>1</v>
      </c>
      <c r="AG4" s="25">
        <v>1</v>
      </c>
      <c r="AH4" s="25">
        <v>1</v>
      </c>
      <c r="AI4" s="25"/>
      <c r="AJ4" s="25"/>
    </row>
    <row r="5" spans="1:36" ht="50.25" customHeight="1" x14ac:dyDescent="0.2">
      <c r="A5" s="153" t="s">
        <v>50</v>
      </c>
      <c r="B5" s="154"/>
      <c r="C5" s="155" t="s">
        <v>3</v>
      </c>
      <c r="D5" s="154"/>
      <c r="E5" s="156" t="s">
        <v>51</v>
      </c>
      <c r="F5" s="154"/>
      <c r="G5" s="148" t="s">
        <v>9</v>
      </c>
      <c r="H5" s="141"/>
      <c r="I5" s="141"/>
      <c r="J5" s="141"/>
      <c r="K5" s="154"/>
      <c r="L5" s="156" t="s">
        <v>52</v>
      </c>
      <c r="M5" s="154"/>
      <c r="N5" s="148" t="s">
        <v>112</v>
      </c>
      <c r="O5" s="141"/>
      <c r="P5" s="141"/>
      <c r="Q5" s="142"/>
      <c r="R5" s="26"/>
      <c r="S5" s="27"/>
      <c r="T5" s="28" t="str">
        <f ca="1">OFFSET(PARAMETRIZACION!$A$1,COLUMN()-COLUMN($S5),MATCH($C5,PARAMETRIZACION!$B$1:$E$1,0),,)</f>
        <v>GESTIÓN TALENTO HUMANO</v>
      </c>
      <c r="U5" s="28" t="str">
        <f ca="1">OFFSET(PARAMETRIZACION!$A$1,COLUMN()-COLUMN($S5),MATCH($C5,PARAMETRIZACION!$B$1:$E$1,0),,)</f>
        <v>GESTIÓN FINANCIERA</v>
      </c>
      <c r="V5" s="28" t="str">
        <f ca="1">OFFSET(PARAMETRIZACION!$A$1,COLUMN()-COLUMN($S5),MATCH($C5,PARAMETRIZACION!$B$1:$E$1,0),,)</f>
        <v>GESTIÓN DE  BIENES Y SERVICIOS</v>
      </c>
      <c r="W5" s="28" t="str">
        <f ca="1">OFFSET(PARAMETRIZACION!$A$1,COLUMN()-COLUMN($S5),MATCH($C5,PARAMETRIZACION!$B$1:$E$1,0),,)</f>
        <v>GESTION DE LA TECNOLOGIA</v>
      </c>
      <c r="X5" s="28" t="str">
        <f ca="1">OFFSET(PARAMETRIZACION!$A$1,COLUMN()-COLUMN($S5),MATCH($C5,PARAMETRIZACION!$B$1:$E$1,0),,)</f>
        <v>GESTION DE AMBIENTE FISICO</v>
      </c>
      <c r="Y5" s="28" t="str">
        <f ca="1">OFFSET(PARAMETRIZACION!$A$1,COLUMN()-COLUMN($S5),MATCH($C5,PARAMETRIZACION!$B$1:$E$1,0),,)</f>
        <v>GESTION DE RECURSOS INFORMATICOS</v>
      </c>
      <c r="Z5" s="28" t="str">
        <f ca="1">OFFSET(PARAMETRIZACION!$A$1,COLUMN()-COLUMN($S5),MATCH($C5,PARAMETRIZACION!$B$1:$E$1,0),,)</f>
        <v>GESTION DOCUMENTAL</v>
      </c>
      <c r="AA5" s="28">
        <f ca="1">OFFSET(PARAMETRIZACION!$A$1,COLUMN()-COLUMN($S5),MATCH($C5,PARAMETRIZACION!$B$1:$E$1,0),,)</f>
        <v>0</v>
      </c>
      <c r="AB5" s="28">
        <f ca="1">OFFSET(PARAMETRIZACION!$A$1,COLUMN()-COLUMN($S5),MATCH($C5,PARAMETRIZACION!$B$1:$E$1,0),,)</f>
        <v>0</v>
      </c>
      <c r="AC5" s="28">
        <f ca="1">OFFSET(PARAMETRIZACION!$A$1,COLUMN()-COLUMN($S5),MATCH($C5,PARAMETRIZACION!$B$1:$E$1,0),,)</f>
        <v>0</v>
      </c>
      <c r="AD5" s="28">
        <f ca="1">OFFSET(PARAMETRIZACION!$A$1,COLUMN()-COLUMN($S5),MATCH($C5,PARAMETRIZACION!$B$1:$E$1,0),,)</f>
        <v>0</v>
      </c>
      <c r="AE5" s="28">
        <f ca="1">OFFSET(PARAMETRIZACION!$A$1,COLUMN()-COLUMN($S5),MATCH($C5,PARAMETRIZACION!$B$1:$E$1,0),,)</f>
        <v>0</v>
      </c>
      <c r="AF5" s="28">
        <f ca="1">OFFSET(PARAMETRIZACION!$A$1,COLUMN()-COLUMN($S5),MATCH($C5,PARAMETRIZACION!$B$1:$E$1,0),,)</f>
        <v>0</v>
      </c>
      <c r="AG5" s="28">
        <f ca="1">OFFSET(PARAMETRIZACION!$A$1,COLUMN()-COLUMN($S5),MATCH($C5,PARAMETRIZACION!$B$1:$E$1,0),,)</f>
        <v>0</v>
      </c>
      <c r="AH5" s="28">
        <f ca="1">OFFSET(PARAMETRIZACION!$A$1,COLUMN()-COLUMN($S5),MATCH($C5,PARAMETRIZACION!$B$1:$E$1,0),,)</f>
        <v>0</v>
      </c>
      <c r="AI5" s="28">
        <f ca="1">OFFSET(PARAMETRIZACION!$A$1,COLUMN()-COLUMN($S5),MATCH($C5,PARAMETRIZACION!$B$1:$E$1,0),,)</f>
        <v>0</v>
      </c>
      <c r="AJ5" s="28">
        <f ca="1">OFFSET(PARAMETRIZACION!$A$1,COLUMN()-COLUMN($S5),MATCH($C5,PARAMETRIZACION!$B$1:$E$1,0),,)</f>
        <v>0</v>
      </c>
    </row>
    <row r="6" spans="1:36" ht="50.25" customHeight="1" x14ac:dyDescent="0.2">
      <c r="A6" s="149" t="s">
        <v>54</v>
      </c>
      <c r="B6" s="104"/>
      <c r="C6" s="151" t="s">
        <v>159</v>
      </c>
      <c r="D6" s="117"/>
      <c r="E6" s="117"/>
      <c r="F6" s="117"/>
      <c r="G6" s="117"/>
      <c r="H6" s="117"/>
      <c r="I6" s="117"/>
      <c r="J6" s="117"/>
      <c r="K6" s="118"/>
      <c r="L6" s="152" t="s">
        <v>160</v>
      </c>
      <c r="M6" s="118"/>
      <c r="N6" s="150"/>
      <c r="O6" s="107"/>
      <c r="P6" s="107"/>
      <c r="Q6" s="131"/>
      <c r="R6" s="26"/>
      <c r="S6" s="29"/>
      <c r="T6" s="30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</row>
    <row r="7" spans="1:36" ht="39" customHeight="1" x14ac:dyDescent="0.2">
      <c r="A7" s="149" t="s">
        <v>56</v>
      </c>
      <c r="B7" s="104"/>
      <c r="C7" s="106" t="s">
        <v>161</v>
      </c>
      <c r="D7" s="107"/>
      <c r="E7" s="107"/>
      <c r="F7" s="107"/>
      <c r="G7" s="107"/>
      <c r="H7" s="107"/>
      <c r="I7" s="107"/>
      <c r="J7" s="107"/>
      <c r="K7" s="104"/>
      <c r="L7" s="157" t="s">
        <v>57</v>
      </c>
      <c r="M7" s="104"/>
      <c r="N7" s="106" t="s">
        <v>162</v>
      </c>
      <c r="O7" s="107"/>
      <c r="P7" s="107"/>
      <c r="Q7" s="131"/>
      <c r="R7" s="26"/>
      <c r="S7" s="29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9"/>
      <c r="AI7" s="29"/>
      <c r="AJ7" s="29"/>
    </row>
    <row r="8" spans="1:36" ht="39" customHeight="1" x14ac:dyDescent="0.2">
      <c r="A8" s="149" t="s">
        <v>58</v>
      </c>
      <c r="B8" s="104"/>
      <c r="C8" s="106" t="s">
        <v>122</v>
      </c>
      <c r="D8" s="107"/>
      <c r="E8" s="107"/>
      <c r="F8" s="107"/>
      <c r="G8" s="107"/>
      <c r="H8" s="107"/>
      <c r="I8" s="107"/>
      <c r="J8" s="107"/>
      <c r="K8" s="104"/>
      <c r="L8" s="157" t="s">
        <v>59</v>
      </c>
      <c r="M8" s="104"/>
      <c r="N8" s="106" t="s">
        <v>123</v>
      </c>
      <c r="O8" s="107"/>
      <c r="P8" s="107"/>
      <c r="Q8" s="131"/>
      <c r="R8" s="26"/>
      <c r="S8" s="27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29"/>
      <c r="AJ8" s="29"/>
    </row>
    <row r="9" spans="1:36" ht="21" customHeight="1" x14ac:dyDescent="0.2">
      <c r="A9" s="96" t="s">
        <v>60</v>
      </c>
      <c r="B9" s="97"/>
      <c r="C9" s="98" t="s">
        <v>11</v>
      </c>
      <c r="D9" s="99"/>
      <c r="E9" s="99"/>
      <c r="F9" s="99"/>
      <c r="G9" s="100" t="s">
        <v>61</v>
      </c>
      <c r="H9" s="99"/>
      <c r="I9" s="158">
        <v>5.3999999999999999E-2</v>
      </c>
      <c r="J9" s="99"/>
      <c r="K9" s="99"/>
      <c r="L9" s="99"/>
      <c r="M9" s="97"/>
      <c r="N9" s="110" t="s">
        <v>62</v>
      </c>
      <c r="O9" s="99"/>
      <c r="P9" s="111" t="s">
        <v>156</v>
      </c>
      <c r="Q9" s="112"/>
      <c r="R9" s="26"/>
      <c r="S9" s="27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29"/>
      <c r="AJ9" s="29"/>
    </row>
    <row r="10" spans="1:36" ht="36.75" customHeight="1" x14ac:dyDescent="0.2">
      <c r="A10" s="120" t="s">
        <v>64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29"/>
      <c r="S10" s="27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29"/>
      <c r="AJ10" s="29"/>
    </row>
    <row r="11" spans="1:36" ht="15" customHeight="1" x14ac:dyDescent="0.2">
      <c r="A11" s="33"/>
      <c r="B11" s="33"/>
      <c r="C11" s="33"/>
      <c r="D11" s="17"/>
      <c r="E11" s="17"/>
      <c r="F11" s="17"/>
      <c r="G11" s="17"/>
      <c r="H11" s="33"/>
      <c r="I11" s="33"/>
      <c r="J11" s="17"/>
      <c r="K11" s="17"/>
      <c r="L11" s="17"/>
      <c r="M11" s="17"/>
      <c r="N11" s="17"/>
      <c r="O11" s="17"/>
      <c r="P11" s="17"/>
      <c r="Q11" s="17"/>
      <c r="R11" s="29"/>
      <c r="S11" s="27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29"/>
      <c r="AJ11" s="29"/>
    </row>
    <row r="12" spans="1:36" ht="15" customHeight="1" x14ac:dyDescent="0.2">
      <c r="A12" s="33"/>
      <c r="B12" s="33"/>
      <c r="C12" s="33"/>
      <c r="D12" s="17"/>
      <c r="E12" s="17"/>
      <c r="F12" s="17"/>
      <c r="G12" s="17"/>
      <c r="H12" s="33"/>
      <c r="I12" s="33"/>
      <c r="J12" s="17"/>
      <c r="K12" s="17"/>
      <c r="L12" s="17"/>
      <c r="M12" s="17"/>
      <c r="N12" s="17"/>
      <c r="O12" s="17"/>
      <c r="P12" s="17"/>
      <c r="Q12" s="17"/>
      <c r="R12" s="29"/>
      <c r="S12" s="29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29"/>
      <c r="AJ12" s="29"/>
    </row>
    <row r="13" spans="1:36" ht="15" customHeight="1" x14ac:dyDescent="0.2">
      <c r="A13" s="33"/>
      <c r="B13" s="33"/>
      <c r="C13" s="33"/>
      <c r="D13" s="17"/>
      <c r="E13" s="17"/>
      <c r="F13" s="17"/>
      <c r="G13" s="17"/>
      <c r="H13" s="33"/>
      <c r="I13" s="33"/>
      <c r="J13" s="17"/>
      <c r="K13" s="17"/>
      <c r="L13" s="17"/>
      <c r="M13" s="17"/>
      <c r="N13" s="17"/>
      <c r="O13" s="17"/>
      <c r="P13" s="17"/>
      <c r="Q13" s="17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</row>
    <row r="14" spans="1:36" ht="15" customHeight="1" x14ac:dyDescent="0.2">
      <c r="A14" s="33"/>
      <c r="B14" s="33"/>
      <c r="C14" s="33"/>
      <c r="D14" s="17"/>
      <c r="E14" s="17"/>
      <c r="F14" s="17"/>
      <c r="G14" s="17"/>
      <c r="H14" s="33"/>
      <c r="I14" s="33"/>
      <c r="J14" s="17"/>
      <c r="K14" s="17"/>
      <c r="L14" s="17"/>
      <c r="M14" s="17"/>
      <c r="N14" s="17"/>
      <c r="O14" s="17"/>
      <c r="P14" s="17"/>
      <c r="Q14" s="17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</row>
    <row r="15" spans="1:36" ht="15" customHeight="1" x14ac:dyDescent="0.2">
      <c r="A15" s="33"/>
      <c r="B15" s="33"/>
      <c r="C15" s="33"/>
      <c r="D15" s="17"/>
      <c r="E15" s="17"/>
      <c r="F15" s="17"/>
      <c r="G15" s="17"/>
      <c r="H15" s="33"/>
      <c r="I15" s="33"/>
      <c r="J15" s="17"/>
      <c r="K15" s="17"/>
      <c r="L15" s="17"/>
      <c r="M15" s="17"/>
      <c r="N15" s="17"/>
      <c r="O15" s="17"/>
      <c r="P15" s="17"/>
      <c r="Q15" s="17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</row>
    <row r="16" spans="1:36" ht="15" customHeight="1" x14ac:dyDescent="0.2">
      <c r="A16" s="33"/>
      <c r="B16" s="33"/>
      <c r="C16" s="33"/>
      <c r="D16" s="17"/>
      <c r="E16" s="17"/>
      <c r="F16" s="17"/>
      <c r="G16" s="17"/>
      <c r="H16" s="33"/>
      <c r="I16" s="33"/>
      <c r="J16" s="17"/>
      <c r="K16" s="17"/>
      <c r="L16" s="17"/>
      <c r="M16" s="17"/>
      <c r="N16" s="17"/>
      <c r="O16" s="17"/>
      <c r="P16" s="17"/>
      <c r="Q16" s="17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</row>
    <row r="17" spans="1:36" ht="15" customHeight="1" x14ac:dyDescent="0.2">
      <c r="A17" s="33"/>
      <c r="B17" s="33"/>
      <c r="C17" s="33"/>
      <c r="D17" s="17"/>
      <c r="E17" s="17"/>
      <c r="F17" s="17"/>
      <c r="G17" s="17"/>
      <c r="H17" s="33"/>
      <c r="I17" s="33"/>
      <c r="J17" s="17"/>
      <c r="K17" s="17"/>
      <c r="L17" s="17"/>
      <c r="M17" s="17"/>
      <c r="N17" s="17"/>
      <c r="O17" s="17"/>
      <c r="P17" s="17"/>
      <c r="Q17" s="17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</row>
    <row r="18" spans="1:36" ht="14.25" customHeight="1" x14ac:dyDescent="0.2">
      <c r="A18" s="33"/>
      <c r="B18" s="33"/>
      <c r="C18" s="33"/>
      <c r="D18" s="17"/>
      <c r="E18" s="17"/>
      <c r="F18" s="17"/>
      <c r="G18" s="17"/>
      <c r="H18" s="33"/>
      <c r="I18" s="33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12.75" customHeight="1" x14ac:dyDescent="0.2">
      <c r="A19" s="33"/>
      <c r="B19" s="33"/>
      <c r="C19" s="33"/>
      <c r="D19" s="17"/>
      <c r="E19" s="17"/>
      <c r="F19" s="17"/>
      <c r="G19" s="17"/>
      <c r="H19" s="33"/>
      <c r="I19" s="33"/>
      <c r="J19" s="17"/>
      <c r="K19" s="17"/>
      <c r="L19" s="17"/>
      <c r="M19" s="17"/>
      <c r="N19" s="17"/>
      <c r="O19" s="17"/>
      <c r="P19" s="17"/>
      <c r="Q19" s="17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</row>
    <row r="20" spans="1:36" ht="12.75" customHeight="1" x14ac:dyDescent="0.2">
      <c r="A20" s="33"/>
      <c r="B20" s="33"/>
      <c r="C20" s="33"/>
      <c r="D20" s="17"/>
      <c r="E20" s="17"/>
      <c r="F20" s="17"/>
      <c r="G20" s="17"/>
      <c r="H20" s="33"/>
      <c r="I20" s="33"/>
      <c r="J20" s="17"/>
      <c r="K20" s="17"/>
      <c r="L20" s="17"/>
      <c r="M20" s="17"/>
      <c r="N20" s="17"/>
      <c r="O20" s="17"/>
      <c r="P20" s="17"/>
      <c r="Q20" s="17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</row>
    <row r="21" spans="1:36" ht="12.75" customHeight="1" x14ac:dyDescent="0.2">
      <c r="A21" s="33"/>
      <c r="B21" s="33"/>
      <c r="C21" s="33"/>
      <c r="D21" s="17"/>
      <c r="E21" s="17"/>
      <c r="F21" s="17"/>
      <c r="G21" s="17"/>
      <c r="H21" s="33"/>
      <c r="I21" s="33"/>
      <c r="J21" s="17"/>
      <c r="K21" s="17"/>
      <c r="L21" s="17"/>
      <c r="M21" s="17"/>
      <c r="N21" s="17"/>
      <c r="O21" s="17"/>
      <c r="P21" s="17"/>
      <c r="Q21" s="17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</row>
    <row r="22" spans="1:36" ht="12.75" customHeight="1" x14ac:dyDescent="0.2">
      <c r="A22" s="33"/>
      <c r="B22" s="33"/>
      <c r="C22" s="33"/>
      <c r="D22" s="17"/>
      <c r="E22" s="17"/>
      <c r="F22" s="17"/>
      <c r="G22" s="17"/>
      <c r="H22" s="33"/>
      <c r="I22" s="33"/>
      <c r="J22" s="17"/>
      <c r="K22" s="17"/>
      <c r="L22" s="17"/>
      <c r="M22" s="17"/>
      <c r="N22" s="17"/>
      <c r="O22" s="17"/>
      <c r="P22" s="17"/>
      <c r="Q22" s="17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</row>
    <row r="23" spans="1:36" ht="41.25" customHeight="1" x14ac:dyDescent="0.2">
      <c r="A23" s="33"/>
      <c r="B23" s="33"/>
      <c r="C23" s="33"/>
      <c r="D23" s="17"/>
      <c r="E23" s="17"/>
      <c r="F23" s="17"/>
      <c r="G23" s="17"/>
      <c r="H23" s="33"/>
      <c r="I23" s="33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41.25" customHeight="1" x14ac:dyDescent="0.2">
      <c r="A24" s="33"/>
      <c r="B24" s="33"/>
      <c r="C24" s="33"/>
      <c r="D24" s="17"/>
      <c r="E24" s="17"/>
      <c r="F24" s="17"/>
      <c r="G24" s="17"/>
      <c r="H24" s="33"/>
      <c r="I24" s="33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4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6"/>
      <c r="M25" s="36"/>
      <c r="N25" s="36"/>
      <c r="O25" s="37"/>
      <c r="P25" s="37"/>
      <c r="Q25" s="32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33.75" customHeight="1" x14ac:dyDescent="0.2">
      <c r="A26" s="123" t="s">
        <v>65</v>
      </c>
      <c r="B26" s="104"/>
      <c r="C26" s="124"/>
      <c r="D26" s="104"/>
      <c r="E26" s="124" t="s">
        <v>66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4"/>
      <c r="R26" s="3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</row>
    <row r="27" spans="1:36" ht="30.75" customHeight="1" x14ac:dyDescent="0.2">
      <c r="A27" s="105" t="s">
        <v>67</v>
      </c>
      <c r="B27" s="105" t="s">
        <v>68</v>
      </c>
      <c r="C27" s="105" t="s">
        <v>69</v>
      </c>
      <c r="D27" s="105" t="str">
        <f>"RESULTADO"&amp;" "&amp;C26</f>
        <v xml:space="preserve">RESULTADO </v>
      </c>
      <c r="E27" s="105" t="s">
        <v>61</v>
      </c>
      <c r="F27" s="101" t="s">
        <v>62</v>
      </c>
      <c r="G27" s="125" t="s">
        <v>70</v>
      </c>
      <c r="H27" s="114"/>
      <c r="I27" s="115"/>
      <c r="J27" s="103" t="s">
        <v>71</v>
      </c>
      <c r="K27" s="104"/>
      <c r="L27" s="113" t="s">
        <v>72</v>
      </c>
      <c r="M27" s="114"/>
      <c r="N27" s="115"/>
      <c r="O27" s="113" t="s">
        <v>73</v>
      </c>
      <c r="P27" s="114"/>
      <c r="Q27" s="115"/>
      <c r="R27" s="17"/>
      <c r="S27" s="17"/>
      <c r="T27" s="20"/>
      <c r="U27" s="39" t="s">
        <v>74</v>
      </c>
      <c r="V27" s="40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</row>
    <row r="28" spans="1:36" ht="15.75" customHeight="1" x14ac:dyDescent="0.2">
      <c r="A28" s="102"/>
      <c r="B28" s="102"/>
      <c r="C28" s="102"/>
      <c r="D28" s="102"/>
      <c r="E28" s="102"/>
      <c r="F28" s="102"/>
      <c r="G28" s="116"/>
      <c r="H28" s="117"/>
      <c r="I28" s="118"/>
      <c r="J28" s="41" t="s">
        <v>75</v>
      </c>
      <c r="K28" s="41" t="s">
        <v>76</v>
      </c>
      <c r="L28" s="116"/>
      <c r="M28" s="117"/>
      <c r="N28" s="118"/>
      <c r="O28" s="116"/>
      <c r="P28" s="117"/>
      <c r="Q28" s="118"/>
      <c r="R28" s="17"/>
      <c r="S28" s="23"/>
      <c r="T28" s="24" t="s">
        <v>77</v>
      </c>
      <c r="U28" s="42" t="s">
        <v>68</v>
      </c>
      <c r="V28" s="43" t="s">
        <v>69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</row>
    <row r="29" spans="1:36" ht="18" x14ac:dyDescent="0.2">
      <c r="A29" s="44" t="s">
        <v>78</v>
      </c>
      <c r="B29" s="45"/>
      <c r="C29" s="46"/>
      <c r="D29" s="47" t="str">
        <f t="shared" ref="D29:D41" si="0">IFERROR(B29/C29,"")</f>
        <v/>
      </c>
      <c r="E29" s="48">
        <f t="shared" ref="E29:E41" si="1">$I$9</f>
        <v>5.3999999999999999E-2</v>
      </c>
      <c r="F29" s="41" t="str">
        <f t="shared" ref="F29:F41" si="2">$P$9</f>
        <v>NEGATIVO</v>
      </c>
      <c r="G29" s="126"/>
      <c r="H29" s="107"/>
      <c r="I29" s="104"/>
      <c r="J29" s="49" t="str">
        <f t="shared" ref="J29:J40" si="3">IF(T29="ROJO","X","")</f>
        <v>X</v>
      </c>
      <c r="K29" s="49" t="str">
        <f t="shared" ref="K29:K40" si="4">IF(T29="VERDE","X","")</f>
        <v/>
      </c>
      <c r="L29" s="108"/>
      <c r="M29" s="107"/>
      <c r="N29" s="104"/>
      <c r="O29" s="108"/>
      <c r="P29" s="107"/>
      <c r="Q29" s="104"/>
      <c r="R29" s="17"/>
      <c r="S29" s="23"/>
      <c r="T29" s="50" t="str">
        <f t="shared" ref="T29:T41" si="5">IF(D29="SIN MEDICION","", IF(AND($P$9="POSITIVO",D29&gt;=$I$9),"VERDE",IF(AND($P$9="POSITIVO",D29&lt;$I$9),"ROJO",IF(AND($P$9="NEGATIVO",D29&gt;$I$9),"ROJO","VERDE"))))</f>
        <v>ROJO</v>
      </c>
      <c r="U29" s="51">
        <f t="shared" ref="U29:V29" si="6">IF($A$41="ACUMULABLE",B29,0)</f>
        <v>0</v>
      </c>
      <c r="V29" s="52">
        <f t="shared" si="6"/>
        <v>0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</row>
    <row r="30" spans="1:36" ht="18" x14ac:dyDescent="0.2">
      <c r="A30" s="44" t="s">
        <v>81</v>
      </c>
      <c r="B30" s="45"/>
      <c r="C30" s="45"/>
      <c r="D30" s="47" t="str">
        <f t="shared" si="0"/>
        <v/>
      </c>
      <c r="E30" s="48">
        <f t="shared" si="1"/>
        <v>5.3999999999999999E-2</v>
      </c>
      <c r="F30" s="41" t="str">
        <f t="shared" si="2"/>
        <v>NEGATIVO</v>
      </c>
      <c r="G30" s="109"/>
      <c r="H30" s="107"/>
      <c r="I30" s="104"/>
      <c r="J30" s="49" t="str">
        <f t="shared" si="3"/>
        <v>X</v>
      </c>
      <c r="K30" s="49" t="str">
        <f t="shared" si="4"/>
        <v/>
      </c>
      <c r="L30" s="108"/>
      <c r="M30" s="107"/>
      <c r="N30" s="104"/>
      <c r="O30" s="108"/>
      <c r="P30" s="107"/>
      <c r="Q30" s="104"/>
      <c r="R30" s="29"/>
      <c r="S30" s="27"/>
      <c r="T30" s="50" t="str">
        <f t="shared" si="5"/>
        <v>ROJO</v>
      </c>
      <c r="U30" s="53">
        <f t="shared" ref="U30:U40" si="7">IF($A$41="ACUMULABLE",SUM($B$29:B30),0)</f>
        <v>0</v>
      </c>
      <c r="V30" s="54">
        <f t="shared" ref="V30:V40" si="8">IF($A$41="ACUMULABLE",SUM($C$29:C30),0)</f>
        <v>0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:36" ht="18" x14ac:dyDescent="0.2">
      <c r="A31" s="44" t="s">
        <v>82</v>
      </c>
      <c r="B31" s="45"/>
      <c r="C31" s="45"/>
      <c r="D31" s="47" t="str">
        <f t="shared" si="0"/>
        <v/>
      </c>
      <c r="E31" s="48">
        <f t="shared" si="1"/>
        <v>5.3999999999999999E-2</v>
      </c>
      <c r="F31" s="41" t="str">
        <f t="shared" si="2"/>
        <v>NEGATIVO</v>
      </c>
      <c r="G31" s="126"/>
      <c r="H31" s="107"/>
      <c r="I31" s="104"/>
      <c r="J31" s="49" t="str">
        <f t="shared" si="3"/>
        <v>X</v>
      </c>
      <c r="K31" s="49" t="str">
        <f t="shared" si="4"/>
        <v/>
      </c>
      <c r="L31" s="108"/>
      <c r="M31" s="107"/>
      <c r="N31" s="104"/>
      <c r="O31" s="108"/>
      <c r="P31" s="107"/>
      <c r="Q31" s="104"/>
      <c r="R31" s="29"/>
      <c r="S31" s="27"/>
      <c r="T31" s="50" t="str">
        <f t="shared" si="5"/>
        <v>ROJO</v>
      </c>
      <c r="U31" s="53">
        <f t="shared" si="7"/>
        <v>0</v>
      </c>
      <c r="V31" s="54">
        <f t="shared" si="8"/>
        <v>0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6" ht="18" x14ac:dyDescent="0.2">
      <c r="A32" s="44" t="s">
        <v>83</v>
      </c>
      <c r="B32" s="45"/>
      <c r="C32" s="45"/>
      <c r="D32" s="47" t="str">
        <f t="shared" si="0"/>
        <v/>
      </c>
      <c r="E32" s="48">
        <f t="shared" si="1"/>
        <v>5.3999999999999999E-2</v>
      </c>
      <c r="F32" s="41" t="str">
        <f t="shared" si="2"/>
        <v>NEGATIVO</v>
      </c>
      <c r="G32" s="109"/>
      <c r="H32" s="107"/>
      <c r="I32" s="104"/>
      <c r="J32" s="49" t="str">
        <f t="shared" si="3"/>
        <v>X</v>
      </c>
      <c r="K32" s="49" t="str">
        <f t="shared" si="4"/>
        <v/>
      </c>
      <c r="L32" s="108"/>
      <c r="M32" s="107"/>
      <c r="N32" s="104"/>
      <c r="O32" s="108"/>
      <c r="P32" s="107"/>
      <c r="Q32" s="104"/>
      <c r="R32" s="17"/>
      <c r="S32" s="23"/>
      <c r="T32" s="50" t="str">
        <f t="shared" si="5"/>
        <v>ROJO</v>
      </c>
      <c r="U32" s="53">
        <f t="shared" si="7"/>
        <v>0</v>
      </c>
      <c r="V32" s="54">
        <f t="shared" si="8"/>
        <v>0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</row>
    <row r="33" spans="1:36" ht="18" x14ac:dyDescent="0.2">
      <c r="A33" s="44" t="s">
        <v>84</v>
      </c>
      <c r="B33" s="45"/>
      <c r="C33" s="45"/>
      <c r="D33" s="47" t="str">
        <f t="shared" si="0"/>
        <v/>
      </c>
      <c r="E33" s="48">
        <f t="shared" si="1"/>
        <v>5.3999999999999999E-2</v>
      </c>
      <c r="F33" s="41" t="str">
        <f t="shared" si="2"/>
        <v>NEGATIVO</v>
      </c>
      <c r="G33" s="109"/>
      <c r="H33" s="107"/>
      <c r="I33" s="104"/>
      <c r="J33" s="49" t="str">
        <f t="shared" si="3"/>
        <v>X</v>
      </c>
      <c r="K33" s="49" t="str">
        <f t="shared" si="4"/>
        <v/>
      </c>
      <c r="L33" s="108"/>
      <c r="M33" s="107"/>
      <c r="N33" s="104"/>
      <c r="O33" s="108"/>
      <c r="P33" s="107"/>
      <c r="Q33" s="104"/>
      <c r="R33" s="55"/>
      <c r="S33" s="56"/>
      <c r="T33" s="50" t="str">
        <f t="shared" si="5"/>
        <v>ROJO</v>
      </c>
      <c r="U33" s="53">
        <f t="shared" si="7"/>
        <v>0</v>
      </c>
      <c r="V33" s="54">
        <f t="shared" si="8"/>
        <v>0</v>
      </c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</row>
    <row r="34" spans="1:36" ht="18" x14ac:dyDescent="0.2">
      <c r="A34" s="44" t="s">
        <v>85</v>
      </c>
      <c r="B34" s="45"/>
      <c r="C34" s="45"/>
      <c r="D34" s="47" t="str">
        <f t="shared" si="0"/>
        <v/>
      </c>
      <c r="E34" s="48">
        <f t="shared" si="1"/>
        <v>5.3999999999999999E-2</v>
      </c>
      <c r="F34" s="41" t="str">
        <f t="shared" si="2"/>
        <v>NEGATIVO</v>
      </c>
      <c r="G34" s="109"/>
      <c r="H34" s="107"/>
      <c r="I34" s="104"/>
      <c r="J34" s="49" t="str">
        <f t="shared" si="3"/>
        <v>X</v>
      </c>
      <c r="K34" s="49" t="str">
        <f t="shared" si="4"/>
        <v/>
      </c>
      <c r="L34" s="108"/>
      <c r="M34" s="107"/>
      <c r="N34" s="104"/>
      <c r="O34" s="108"/>
      <c r="P34" s="107"/>
      <c r="Q34" s="104"/>
      <c r="R34" s="29"/>
      <c r="S34" s="27"/>
      <c r="T34" s="50" t="str">
        <f t="shared" si="5"/>
        <v>ROJO</v>
      </c>
      <c r="U34" s="53">
        <f t="shared" si="7"/>
        <v>0</v>
      </c>
      <c r="V34" s="54">
        <f t="shared" si="8"/>
        <v>0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</row>
    <row r="35" spans="1:36" ht="18" x14ac:dyDescent="0.2">
      <c r="A35" s="44" t="s">
        <v>86</v>
      </c>
      <c r="B35" s="45"/>
      <c r="C35" s="45"/>
      <c r="D35" s="47" t="str">
        <f t="shared" si="0"/>
        <v/>
      </c>
      <c r="E35" s="48">
        <f t="shared" si="1"/>
        <v>5.3999999999999999E-2</v>
      </c>
      <c r="F35" s="41" t="str">
        <f t="shared" si="2"/>
        <v>NEGATIVO</v>
      </c>
      <c r="G35" s="109"/>
      <c r="H35" s="107"/>
      <c r="I35" s="104"/>
      <c r="J35" s="49" t="str">
        <f t="shared" si="3"/>
        <v>X</v>
      </c>
      <c r="K35" s="49" t="str">
        <f t="shared" si="4"/>
        <v/>
      </c>
      <c r="L35" s="108"/>
      <c r="M35" s="107"/>
      <c r="N35" s="104"/>
      <c r="O35" s="108"/>
      <c r="P35" s="107"/>
      <c r="Q35" s="104"/>
      <c r="R35" s="29"/>
      <c r="S35" s="27"/>
      <c r="T35" s="50" t="str">
        <f t="shared" si="5"/>
        <v>ROJO</v>
      </c>
      <c r="U35" s="53">
        <f t="shared" si="7"/>
        <v>0</v>
      </c>
      <c r="V35" s="54">
        <f t="shared" si="8"/>
        <v>0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</row>
    <row r="36" spans="1:36" ht="18" x14ac:dyDescent="0.2">
      <c r="A36" s="44" t="s">
        <v>87</v>
      </c>
      <c r="B36" s="45"/>
      <c r="C36" s="45"/>
      <c r="D36" s="47" t="str">
        <f t="shared" si="0"/>
        <v/>
      </c>
      <c r="E36" s="48">
        <f t="shared" si="1"/>
        <v>5.3999999999999999E-2</v>
      </c>
      <c r="F36" s="41" t="str">
        <f t="shared" si="2"/>
        <v>NEGATIVO</v>
      </c>
      <c r="G36" s="109"/>
      <c r="H36" s="107"/>
      <c r="I36" s="104"/>
      <c r="J36" s="49" t="str">
        <f t="shared" si="3"/>
        <v>X</v>
      </c>
      <c r="K36" s="49" t="str">
        <f t="shared" si="4"/>
        <v/>
      </c>
      <c r="L36" s="108"/>
      <c r="M36" s="107"/>
      <c r="N36" s="104"/>
      <c r="O36" s="108"/>
      <c r="P36" s="107"/>
      <c r="Q36" s="104"/>
      <c r="R36" s="29"/>
      <c r="S36" s="27"/>
      <c r="T36" s="50" t="str">
        <f t="shared" si="5"/>
        <v>ROJO</v>
      </c>
      <c r="U36" s="53">
        <f t="shared" si="7"/>
        <v>0</v>
      </c>
      <c r="V36" s="54">
        <f t="shared" si="8"/>
        <v>0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</row>
    <row r="37" spans="1:36" ht="18" x14ac:dyDescent="0.2">
      <c r="A37" s="44" t="s">
        <v>88</v>
      </c>
      <c r="B37" s="45"/>
      <c r="C37" s="45"/>
      <c r="D37" s="47" t="str">
        <f t="shared" si="0"/>
        <v/>
      </c>
      <c r="E37" s="48">
        <f t="shared" si="1"/>
        <v>5.3999999999999999E-2</v>
      </c>
      <c r="F37" s="41" t="str">
        <f t="shared" si="2"/>
        <v>NEGATIVO</v>
      </c>
      <c r="G37" s="109"/>
      <c r="H37" s="107"/>
      <c r="I37" s="104"/>
      <c r="J37" s="49" t="str">
        <f t="shared" si="3"/>
        <v>X</v>
      </c>
      <c r="K37" s="49" t="str">
        <f t="shared" si="4"/>
        <v/>
      </c>
      <c r="L37" s="108"/>
      <c r="M37" s="107"/>
      <c r="N37" s="104"/>
      <c r="O37" s="108"/>
      <c r="P37" s="107"/>
      <c r="Q37" s="104"/>
      <c r="R37" s="29"/>
      <c r="S37" s="27"/>
      <c r="T37" s="50" t="str">
        <f t="shared" si="5"/>
        <v>ROJO</v>
      </c>
      <c r="U37" s="53">
        <f t="shared" si="7"/>
        <v>0</v>
      </c>
      <c r="V37" s="54">
        <f t="shared" si="8"/>
        <v>0</v>
      </c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</row>
    <row r="38" spans="1:36" ht="18" x14ac:dyDescent="0.2">
      <c r="A38" s="44" t="s">
        <v>89</v>
      </c>
      <c r="B38" s="45"/>
      <c r="C38" s="45"/>
      <c r="D38" s="47" t="str">
        <f t="shared" si="0"/>
        <v/>
      </c>
      <c r="E38" s="48">
        <f t="shared" si="1"/>
        <v>5.3999999999999999E-2</v>
      </c>
      <c r="F38" s="41" t="str">
        <f t="shared" si="2"/>
        <v>NEGATIVO</v>
      </c>
      <c r="G38" s="109"/>
      <c r="H38" s="107"/>
      <c r="I38" s="104"/>
      <c r="J38" s="49" t="str">
        <f t="shared" si="3"/>
        <v>X</v>
      </c>
      <c r="K38" s="49" t="str">
        <f t="shared" si="4"/>
        <v/>
      </c>
      <c r="L38" s="108"/>
      <c r="M38" s="107"/>
      <c r="N38" s="104"/>
      <c r="O38" s="108"/>
      <c r="P38" s="107"/>
      <c r="Q38" s="104"/>
      <c r="R38" s="29"/>
      <c r="S38" s="27"/>
      <c r="T38" s="50" t="str">
        <f t="shared" si="5"/>
        <v>ROJO</v>
      </c>
      <c r="U38" s="53">
        <f t="shared" si="7"/>
        <v>0</v>
      </c>
      <c r="V38" s="54">
        <f t="shared" si="8"/>
        <v>0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</row>
    <row r="39" spans="1:36" ht="18" x14ac:dyDescent="0.2">
      <c r="A39" s="44" t="s">
        <v>90</v>
      </c>
      <c r="B39" s="45"/>
      <c r="C39" s="45"/>
      <c r="D39" s="47" t="str">
        <f t="shared" si="0"/>
        <v/>
      </c>
      <c r="E39" s="48">
        <f t="shared" si="1"/>
        <v>5.3999999999999999E-2</v>
      </c>
      <c r="F39" s="41" t="str">
        <f t="shared" si="2"/>
        <v>NEGATIVO</v>
      </c>
      <c r="G39" s="109"/>
      <c r="H39" s="107"/>
      <c r="I39" s="104"/>
      <c r="J39" s="49" t="str">
        <f t="shared" si="3"/>
        <v>X</v>
      </c>
      <c r="K39" s="49" t="str">
        <f t="shared" si="4"/>
        <v/>
      </c>
      <c r="L39" s="108"/>
      <c r="M39" s="107"/>
      <c r="N39" s="104"/>
      <c r="O39" s="108"/>
      <c r="P39" s="107"/>
      <c r="Q39" s="104"/>
      <c r="R39" s="29"/>
      <c r="S39" s="27"/>
      <c r="T39" s="50" t="str">
        <f t="shared" si="5"/>
        <v>ROJO</v>
      </c>
      <c r="U39" s="53">
        <f t="shared" si="7"/>
        <v>0</v>
      </c>
      <c r="V39" s="54">
        <f t="shared" si="8"/>
        <v>0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</row>
    <row r="40" spans="1:36" ht="18" x14ac:dyDescent="0.2">
      <c r="A40" s="44" t="s">
        <v>91</v>
      </c>
      <c r="B40" s="45"/>
      <c r="C40" s="45"/>
      <c r="D40" s="47" t="str">
        <f t="shared" si="0"/>
        <v/>
      </c>
      <c r="E40" s="48">
        <f t="shared" si="1"/>
        <v>5.3999999999999999E-2</v>
      </c>
      <c r="F40" s="41" t="str">
        <f t="shared" si="2"/>
        <v>NEGATIVO</v>
      </c>
      <c r="G40" s="109"/>
      <c r="H40" s="107"/>
      <c r="I40" s="104"/>
      <c r="J40" s="49" t="str">
        <f t="shared" si="3"/>
        <v>X</v>
      </c>
      <c r="K40" s="49" t="str">
        <f t="shared" si="4"/>
        <v/>
      </c>
      <c r="L40" s="108"/>
      <c r="M40" s="107"/>
      <c r="N40" s="104"/>
      <c r="O40" s="108"/>
      <c r="P40" s="107"/>
      <c r="Q40" s="104"/>
      <c r="R40" s="29"/>
      <c r="S40" s="27"/>
      <c r="T40" s="50" t="str">
        <f t="shared" si="5"/>
        <v>ROJO</v>
      </c>
      <c r="U40" s="53">
        <f t="shared" si="7"/>
        <v>0</v>
      </c>
      <c r="V40" s="54">
        <f t="shared" si="8"/>
        <v>0</v>
      </c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</row>
    <row r="41" spans="1:36" ht="12.75" x14ac:dyDescent="0.2">
      <c r="A41" s="57" t="s">
        <v>92</v>
      </c>
      <c r="B41" s="58" t="str">
        <f t="shared" ref="B41:C41" si="9">IFERROR(IF($A$41="PROMEDIO",AVERAGE(B29:B40),SUM(B29:B40)),"SIN MEDICION")</f>
        <v>SIN MEDICION</v>
      </c>
      <c r="C41" s="59" t="str">
        <f t="shared" si="9"/>
        <v>SIN MEDICION</v>
      </c>
      <c r="D41" s="47" t="str">
        <f t="shared" si="0"/>
        <v/>
      </c>
      <c r="E41" s="48">
        <f t="shared" si="1"/>
        <v>5.3999999999999999E-2</v>
      </c>
      <c r="F41" s="41" t="str">
        <f t="shared" si="2"/>
        <v>NEGATIVO</v>
      </c>
      <c r="G41" s="109"/>
      <c r="H41" s="107"/>
      <c r="I41" s="104"/>
      <c r="J41" s="60"/>
      <c r="K41" s="60"/>
      <c r="L41" s="108"/>
      <c r="M41" s="107"/>
      <c r="N41" s="104"/>
      <c r="O41" s="108"/>
      <c r="P41" s="107"/>
      <c r="Q41" s="104"/>
      <c r="R41" s="29"/>
      <c r="S41" s="27"/>
      <c r="T41" s="50" t="str">
        <f t="shared" si="5"/>
        <v>ROJO</v>
      </c>
      <c r="U41" s="53">
        <f t="shared" ref="U41:V41" si="10">U40</f>
        <v>0</v>
      </c>
      <c r="V41" s="54">
        <f t="shared" si="10"/>
        <v>0</v>
      </c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</row>
    <row r="42" spans="1:36" ht="12.75" customHeight="1" x14ac:dyDescent="0.2">
      <c r="A42" s="33"/>
      <c r="B42" s="33"/>
      <c r="C42" s="33"/>
      <c r="D42" s="17"/>
      <c r="E42" s="17"/>
      <c r="F42" s="61"/>
      <c r="G42" s="61"/>
      <c r="H42" s="62"/>
      <c r="I42" s="62"/>
      <c r="J42" s="17"/>
      <c r="K42" s="17"/>
      <c r="L42" s="17"/>
      <c r="M42" s="17"/>
      <c r="N42" s="17"/>
      <c r="O42" s="17"/>
      <c r="P42" s="17"/>
      <c r="Q42" s="17"/>
      <c r="R42" s="29"/>
      <c r="S42" s="29"/>
      <c r="T42" s="31"/>
      <c r="U42" s="63"/>
      <c r="V42" s="64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</row>
    <row r="43" spans="1:36" ht="30" customHeight="1" x14ac:dyDescent="0.2">
      <c r="A43" s="33"/>
      <c r="B43" s="33"/>
      <c r="C43" s="33"/>
      <c r="D43" s="17"/>
      <c r="E43" s="17"/>
      <c r="F43" s="17"/>
      <c r="G43" s="17"/>
      <c r="H43" s="33"/>
      <c r="I43" s="33"/>
      <c r="J43" s="17"/>
      <c r="K43" s="17"/>
      <c r="L43" s="17"/>
      <c r="M43" s="17"/>
      <c r="N43" s="17"/>
      <c r="O43" s="17"/>
      <c r="P43" s="17"/>
      <c r="Q43" s="17"/>
      <c r="R43" s="29"/>
      <c r="S43" s="29"/>
      <c r="T43" s="29"/>
      <c r="U43" s="63"/>
      <c r="V43" s="64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</row>
    <row r="44" spans="1:36" ht="12.75" customHeight="1" x14ac:dyDescent="0.2">
      <c r="A44" s="33"/>
      <c r="B44" s="33"/>
      <c r="C44" s="33"/>
      <c r="D44" s="17"/>
      <c r="E44" s="17"/>
      <c r="F44" s="17"/>
      <c r="G44" s="17"/>
      <c r="H44" s="33"/>
      <c r="I44" s="33"/>
      <c r="J44" s="17"/>
      <c r="K44" s="17"/>
      <c r="L44" s="17"/>
      <c r="M44" s="17"/>
      <c r="N44" s="17"/>
      <c r="O44" s="17"/>
      <c r="P44" s="17"/>
      <c r="Q44" s="1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</row>
    <row r="45" spans="1:36" ht="12.75" customHeight="1" x14ac:dyDescent="0.2">
      <c r="A45" s="33"/>
      <c r="B45" s="33"/>
      <c r="C45" s="33"/>
      <c r="D45" s="17"/>
      <c r="E45" s="17"/>
      <c r="F45" s="17"/>
      <c r="G45" s="17"/>
      <c r="H45" s="33"/>
      <c r="I45" s="33"/>
      <c r="J45" s="17"/>
      <c r="K45" s="17"/>
      <c r="L45" s="17"/>
      <c r="M45" s="17"/>
      <c r="N45" s="17"/>
      <c r="O45" s="17"/>
      <c r="P45" s="17"/>
      <c r="Q45" s="1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</row>
    <row r="46" spans="1:36" ht="12.75" x14ac:dyDescent="0.2">
      <c r="A46" s="33"/>
      <c r="B46" s="33"/>
      <c r="C46" s="33"/>
      <c r="D46" s="17"/>
      <c r="E46" s="17"/>
      <c r="F46" s="17"/>
      <c r="G46" s="17"/>
      <c r="H46" s="33"/>
      <c r="I46" s="33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13.5" x14ac:dyDescent="0.25">
      <c r="A47" s="127" t="s">
        <v>93</v>
      </c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9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12.75" x14ac:dyDescent="0.2">
      <c r="A48" s="65"/>
      <c r="B48" s="65"/>
      <c r="C48" s="65"/>
      <c r="D48" s="20"/>
      <c r="E48" s="20"/>
      <c r="F48" s="20"/>
      <c r="G48" s="20"/>
      <c r="H48" s="65"/>
      <c r="I48" s="65"/>
      <c r="J48" s="20"/>
      <c r="K48" s="20"/>
      <c r="L48" s="20"/>
      <c r="M48" s="20"/>
      <c r="N48" s="20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</row>
    <row r="49" spans="1:36" ht="25.5" hidden="1" x14ac:dyDescent="0.2">
      <c r="A49" s="66" t="s">
        <v>94</v>
      </c>
      <c r="B49" s="66" t="s">
        <v>78</v>
      </c>
      <c r="C49" s="66" t="s">
        <v>81</v>
      </c>
      <c r="D49" s="66" t="s">
        <v>82</v>
      </c>
      <c r="E49" s="66" t="s">
        <v>83</v>
      </c>
      <c r="F49" s="66" t="s">
        <v>84</v>
      </c>
      <c r="G49" s="66" t="s">
        <v>85</v>
      </c>
      <c r="H49" s="66" t="s">
        <v>86</v>
      </c>
      <c r="I49" s="66" t="s">
        <v>87</v>
      </c>
      <c r="J49" s="66" t="s">
        <v>88</v>
      </c>
      <c r="K49" s="66" t="s">
        <v>89</v>
      </c>
      <c r="L49" s="66" t="s">
        <v>90</v>
      </c>
      <c r="M49" s="66" t="s">
        <v>91</v>
      </c>
      <c r="N49" s="67" t="str">
        <f>A41</f>
        <v>PROMEDIO</v>
      </c>
      <c r="O49" s="68" t="s">
        <v>95</v>
      </c>
      <c r="P49" s="68" t="s">
        <v>61</v>
      </c>
      <c r="Q49" s="69" t="s">
        <v>62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12.75" hidden="1" x14ac:dyDescent="0.2">
      <c r="A50" s="70" t="str">
        <f>D27</f>
        <v xml:space="preserve">RESULTADO </v>
      </c>
      <c r="B50" s="71" t="str">
        <f>D29</f>
        <v/>
      </c>
      <c r="C50" s="71" t="str">
        <f>D30</f>
        <v/>
      </c>
      <c r="D50" s="71" t="str">
        <f>D31</f>
        <v/>
      </c>
      <c r="E50" s="71" t="str">
        <f>D32</f>
        <v/>
      </c>
      <c r="F50" s="71" t="str">
        <f>D33</f>
        <v/>
      </c>
      <c r="G50" s="71" t="str">
        <f>D34</f>
        <v/>
      </c>
      <c r="H50" s="71" t="str">
        <f>D35</f>
        <v/>
      </c>
      <c r="I50" s="71" t="str">
        <f>D36</f>
        <v/>
      </c>
      <c r="J50" s="71" t="str">
        <f>D37</f>
        <v/>
      </c>
      <c r="K50" s="71" t="str">
        <f>D38</f>
        <v/>
      </c>
      <c r="L50" s="71" t="str">
        <f>D39</f>
        <v/>
      </c>
      <c r="M50" s="71" t="str">
        <f>D40</f>
        <v/>
      </c>
      <c r="N50" s="72" t="str">
        <f>D41</f>
        <v/>
      </c>
      <c r="O50" s="73" t="str">
        <f>C6</f>
        <v>Indice de Frecuencia de Accidentes de Trabajo</v>
      </c>
      <c r="P50" s="74">
        <f>I9</f>
        <v>5.3999999999999999E-2</v>
      </c>
      <c r="Q50" s="75" t="str">
        <f>P9</f>
        <v>NEGATIVO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</row>
    <row r="51" spans="1:36" ht="409.6" customHeight="1" x14ac:dyDescent="0.2">
      <c r="A51" s="76"/>
      <c r="B51" s="76"/>
      <c r="C51" s="76"/>
      <c r="D51" s="77"/>
      <c r="E51" s="77"/>
      <c r="F51" s="77"/>
      <c r="G51" s="77"/>
      <c r="H51" s="76"/>
      <c r="I51" s="76"/>
      <c r="J51" s="77"/>
      <c r="K51" s="77"/>
      <c r="L51" s="77"/>
      <c r="M51" s="77"/>
      <c r="N51" s="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12.75" customHeight="1" x14ac:dyDescent="0.2">
      <c r="A52" s="78" t="str">
        <f t="shared" ref="A52:N52" si="11">A49</f>
        <v>AÑO</v>
      </c>
      <c r="B52" s="78" t="str">
        <f t="shared" si="11"/>
        <v>ENERO</v>
      </c>
      <c r="C52" s="78" t="str">
        <f t="shared" si="11"/>
        <v>FEBRERO</v>
      </c>
      <c r="D52" s="78" t="str">
        <f t="shared" si="11"/>
        <v>MARZO</v>
      </c>
      <c r="E52" s="78" t="str">
        <f t="shared" si="11"/>
        <v>ABRIL</v>
      </c>
      <c r="F52" s="78" t="str">
        <f t="shared" si="11"/>
        <v>MAYO</v>
      </c>
      <c r="G52" s="78" t="str">
        <f t="shared" si="11"/>
        <v>JUNIO</v>
      </c>
      <c r="H52" s="78" t="str">
        <f t="shared" si="11"/>
        <v>JULIO</v>
      </c>
      <c r="I52" s="78" t="str">
        <f t="shared" si="11"/>
        <v>AGOSTO</v>
      </c>
      <c r="J52" s="78" t="str">
        <f t="shared" si="11"/>
        <v>SEPTIEMBRE</v>
      </c>
      <c r="K52" s="78" t="str">
        <f t="shared" si="11"/>
        <v>OCTUBRE</v>
      </c>
      <c r="L52" s="78" t="str">
        <f t="shared" si="11"/>
        <v>NOVIEMBRE</v>
      </c>
      <c r="M52" s="78" t="str">
        <f t="shared" si="11"/>
        <v>DICIEMBRE</v>
      </c>
      <c r="N52" s="79" t="str">
        <f t="shared" si="11"/>
        <v>PROMEDIO</v>
      </c>
      <c r="O52" s="80" t="s">
        <v>95</v>
      </c>
      <c r="P52" s="80" t="s">
        <v>61</v>
      </c>
      <c r="Q52" s="80" t="s">
        <v>62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ht="12.75" customHeight="1" x14ac:dyDescent="0.2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81"/>
      <c r="O53" s="82"/>
      <c r="P53" s="83"/>
      <c r="Q53" s="83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12.75" customHeight="1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3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</row>
    <row r="55" spans="1:36" ht="12.75" customHeight="1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38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12.75" customHeight="1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38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12.75" customHeight="1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38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</row>
    <row r="58" spans="1:36" ht="12.75" customHeight="1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38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</row>
    <row r="59" spans="1:36" ht="12.75" customHeight="1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38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12.75" customHeight="1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38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ht="12.75" customHeight="1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38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</row>
    <row r="62" spans="1:36" ht="12.75" customHeight="1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12.75" customHeight="1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38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4" spans="1:36" ht="12.75" customHeight="1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38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</row>
    <row r="65" spans="1:36" ht="12.75" customHeight="1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38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</row>
    <row r="66" spans="1:36" ht="12.75" customHeight="1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5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</row>
    <row r="67" spans="1:36" ht="12.75" customHeight="1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5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</row>
    <row r="68" spans="1:36" ht="12.75" customHeight="1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5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</row>
    <row r="69" spans="1:36" ht="12.75" customHeight="1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5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</row>
    <row r="70" spans="1:36" ht="12.75" customHeight="1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5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</row>
    <row r="71" spans="1:36" ht="12.75" customHeight="1" x14ac:dyDescent="0.2">
      <c r="A71" s="87"/>
      <c r="B71" s="87"/>
      <c r="C71" s="87"/>
      <c r="D71" s="88"/>
      <c r="E71" s="88"/>
      <c r="F71" s="88"/>
      <c r="G71" s="88"/>
      <c r="H71" s="87"/>
      <c r="I71" s="87"/>
      <c r="J71" s="88"/>
      <c r="K71" s="88"/>
      <c r="L71" s="88"/>
      <c r="M71" s="88"/>
      <c r="N71" s="88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</row>
    <row r="72" spans="1:36" ht="12.75" customHeight="1" x14ac:dyDescent="0.2">
      <c r="A72" s="84"/>
      <c r="B72" s="84"/>
      <c r="C72" s="84"/>
      <c r="D72" s="86"/>
      <c r="E72" s="86"/>
      <c r="F72" s="86"/>
      <c r="G72" s="86"/>
      <c r="H72" s="84"/>
      <c r="I72" s="84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</row>
    <row r="73" spans="1:36" ht="12.75" customHeight="1" x14ac:dyDescent="0.2">
      <c r="A73" s="84"/>
      <c r="B73" s="84"/>
      <c r="C73" s="84"/>
      <c r="D73" s="86"/>
      <c r="E73" s="86"/>
      <c r="F73" s="86"/>
      <c r="G73" s="86"/>
      <c r="H73" s="84"/>
      <c r="I73" s="84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</row>
    <row r="74" spans="1:36" ht="12.75" customHeight="1" x14ac:dyDescent="0.2">
      <c r="A74" s="84"/>
      <c r="B74" s="84"/>
      <c r="C74" s="84"/>
      <c r="D74" s="86"/>
      <c r="E74" s="86"/>
      <c r="F74" s="86"/>
      <c r="G74" s="86"/>
      <c r="H74" s="84"/>
      <c r="I74" s="84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</row>
    <row r="75" spans="1:36" ht="12.75" customHeight="1" x14ac:dyDescent="0.2">
      <c r="A75" s="84"/>
      <c r="B75" s="84"/>
      <c r="C75" s="84"/>
      <c r="D75" s="86"/>
      <c r="E75" s="86"/>
      <c r="F75" s="86"/>
      <c r="G75" s="86"/>
      <c r="H75" s="84"/>
      <c r="I75" s="84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</row>
    <row r="76" spans="1:36" ht="12.75" customHeight="1" x14ac:dyDescent="0.2">
      <c r="A76" s="84"/>
      <c r="B76" s="84"/>
      <c r="C76" s="84"/>
      <c r="D76" s="86"/>
      <c r="E76" s="86"/>
      <c r="F76" s="86"/>
      <c r="G76" s="86"/>
      <c r="H76" s="84"/>
      <c r="I76" s="84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</row>
    <row r="77" spans="1:36" ht="12.75" customHeight="1" x14ac:dyDescent="0.2">
      <c r="A77" s="84"/>
      <c r="B77" s="84"/>
      <c r="C77" s="84"/>
      <c r="D77" s="86"/>
      <c r="E77" s="86"/>
      <c r="F77" s="86"/>
      <c r="G77" s="86"/>
      <c r="H77" s="84"/>
      <c r="I77" s="84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</row>
    <row r="78" spans="1:36" ht="12.75" customHeight="1" x14ac:dyDescent="0.2">
      <c r="A78" s="84"/>
      <c r="B78" s="84"/>
      <c r="C78" s="84"/>
      <c r="D78" s="86"/>
      <c r="E78" s="86"/>
      <c r="F78" s="86"/>
      <c r="G78" s="86"/>
      <c r="H78" s="84"/>
      <c r="I78" s="84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</row>
    <row r="79" spans="1:36" ht="12.75" customHeight="1" x14ac:dyDescent="0.2">
      <c r="A79" s="84"/>
      <c r="B79" s="84"/>
      <c r="C79" s="84"/>
      <c r="D79" s="86"/>
      <c r="E79" s="86"/>
      <c r="F79" s="86"/>
      <c r="G79" s="86"/>
      <c r="H79" s="84"/>
      <c r="I79" s="84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</row>
    <row r="80" spans="1:36" ht="12.75" customHeight="1" x14ac:dyDescent="0.2">
      <c r="A80" s="84"/>
      <c r="B80" s="84"/>
      <c r="C80" s="84"/>
      <c r="D80" s="86"/>
      <c r="E80" s="86"/>
      <c r="F80" s="86"/>
      <c r="G80" s="86"/>
      <c r="H80" s="84"/>
      <c r="I80" s="84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</row>
    <row r="81" spans="1:36" ht="12.75" customHeight="1" x14ac:dyDescent="0.2">
      <c r="A81" s="84"/>
      <c r="B81" s="84"/>
      <c r="C81" s="84"/>
      <c r="D81" s="86"/>
      <c r="E81" s="86"/>
      <c r="F81" s="86"/>
      <c r="G81" s="86"/>
      <c r="H81" s="84"/>
      <c r="I81" s="84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</row>
    <row r="82" spans="1:36" ht="12.75" customHeight="1" x14ac:dyDescent="0.2">
      <c r="A82" s="84"/>
      <c r="B82" s="84"/>
      <c r="C82" s="84"/>
      <c r="D82" s="86"/>
      <c r="E82" s="86"/>
      <c r="F82" s="86"/>
      <c r="G82" s="86"/>
      <c r="H82" s="84"/>
      <c r="I82" s="84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</row>
    <row r="83" spans="1:36" ht="12.75" customHeight="1" x14ac:dyDescent="0.2">
      <c r="A83" s="84"/>
      <c r="B83" s="84"/>
      <c r="C83" s="84"/>
      <c r="D83" s="86"/>
      <c r="E83" s="86"/>
      <c r="F83" s="86"/>
      <c r="G83" s="86"/>
      <c r="H83" s="84"/>
      <c r="I83" s="84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</row>
    <row r="84" spans="1:36" ht="12.75" customHeight="1" x14ac:dyDescent="0.2">
      <c r="A84" s="84"/>
      <c r="B84" s="84"/>
      <c r="C84" s="84"/>
      <c r="D84" s="86"/>
      <c r="E84" s="86"/>
      <c r="F84" s="86"/>
      <c r="G84" s="86"/>
      <c r="H84" s="84"/>
      <c r="I84" s="84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</row>
    <row r="85" spans="1:36" ht="12.75" customHeight="1" x14ac:dyDescent="0.2">
      <c r="A85" s="84"/>
      <c r="B85" s="84"/>
      <c r="C85" s="84"/>
      <c r="D85" s="86"/>
      <c r="E85" s="86"/>
      <c r="F85" s="86"/>
      <c r="G85" s="86"/>
      <c r="H85" s="84"/>
      <c r="I85" s="84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</row>
    <row r="86" spans="1:36" ht="12.75" customHeight="1" x14ac:dyDescent="0.2">
      <c r="A86" s="84"/>
      <c r="B86" s="84"/>
      <c r="C86" s="84"/>
      <c r="D86" s="86"/>
      <c r="E86" s="86"/>
      <c r="F86" s="86"/>
      <c r="G86" s="86"/>
      <c r="H86" s="84"/>
      <c r="I86" s="84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</row>
    <row r="87" spans="1:36" ht="12.75" customHeight="1" x14ac:dyDescent="0.2">
      <c r="A87" s="84"/>
      <c r="B87" s="84"/>
      <c r="C87" s="84"/>
      <c r="D87" s="86"/>
      <c r="E87" s="86"/>
      <c r="F87" s="86"/>
      <c r="G87" s="86"/>
      <c r="H87" s="84"/>
      <c r="I87" s="84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</row>
    <row r="88" spans="1:36" ht="12.75" customHeight="1" x14ac:dyDescent="0.2">
      <c r="A88" s="84"/>
      <c r="B88" s="84"/>
      <c r="C88" s="84"/>
      <c r="D88" s="86"/>
      <c r="E88" s="86"/>
      <c r="F88" s="86"/>
      <c r="G88" s="86"/>
      <c r="H88" s="84"/>
      <c r="I88" s="84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</row>
    <row r="89" spans="1:36" ht="12.75" customHeight="1" x14ac:dyDescent="0.2">
      <c r="A89" s="84"/>
      <c r="B89" s="84"/>
      <c r="C89" s="84"/>
      <c r="D89" s="86"/>
      <c r="E89" s="86"/>
      <c r="F89" s="86"/>
      <c r="G89" s="86"/>
      <c r="H89" s="84"/>
      <c r="I89" s="84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</row>
    <row r="90" spans="1:36" ht="12.75" customHeight="1" x14ac:dyDescent="0.2">
      <c r="A90" s="84"/>
      <c r="B90" s="84"/>
      <c r="C90" s="84"/>
      <c r="D90" s="86"/>
      <c r="E90" s="86"/>
      <c r="F90" s="86"/>
      <c r="G90" s="86"/>
      <c r="H90" s="84"/>
      <c r="I90" s="84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</row>
    <row r="91" spans="1:36" ht="12.75" customHeight="1" x14ac:dyDescent="0.2">
      <c r="A91" s="84"/>
      <c r="B91" s="84"/>
      <c r="C91" s="84"/>
      <c r="D91" s="86"/>
      <c r="E91" s="86"/>
      <c r="F91" s="86"/>
      <c r="G91" s="86"/>
      <c r="H91" s="84"/>
      <c r="I91" s="84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</row>
    <row r="92" spans="1:36" ht="12.75" customHeight="1" x14ac:dyDescent="0.2">
      <c r="A92" s="84"/>
      <c r="B92" s="84"/>
      <c r="C92" s="84"/>
      <c r="D92" s="86"/>
      <c r="E92" s="86"/>
      <c r="F92" s="86"/>
      <c r="G92" s="86"/>
      <c r="H92" s="84"/>
      <c r="I92" s="84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</row>
    <row r="93" spans="1:36" ht="12.75" customHeight="1" x14ac:dyDescent="0.2">
      <c r="A93" s="84"/>
      <c r="B93" s="84"/>
      <c r="C93" s="84"/>
      <c r="D93" s="86"/>
      <c r="E93" s="86"/>
      <c r="F93" s="86"/>
      <c r="G93" s="86"/>
      <c r="H93" s="84"/>
      <c r="I93" s="84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</row>
    <row r="94" spans="1:36" ht="12.75" customHeight="1" x14ac:dyDescent="0.2">
      <c r="A94" s="84"/>
      <c r="B94" s="84"/>
      <c r="C94" s="84"/>
      <c r="D94" s="86"/>
      <c r="E94" s="86"/>
      <c r="F94" s="86"/>
      <c r="G94" s="86"/>
      <c r="H94" s="84"/>
      <c r="I94" s="84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</row>
    <row r="95" spans="1:36" ht="12.75" customHeight="1" x14ac:dyDescent="0.2">
      <c r="A95" s="84"/>
      <c r="B95" s="84"/>
      <c r="C95" s="84"/>
      <c r="D95" s="86"/>
      <c r="E95" s="86"/>
      <c r="F95" s="86"/>
      <c r="G95" s="86"/>
      <c r="H95" s="84"/>
      <c r="I95" s="84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</row>
    <row r="96" spans="1:36" ht="12.75" customHeight="1" x14ac:dyDescent="0.2">
      <c r="A96" s="84"/>
      <c r="B96" s="84"/>
      <c r="C96" s="84"/>
      <c r="D96" s="86"/>
      <c r="E96" s="86"/>
      <c r="F96" s="86"/>
      <c r="G96" s="86"/>
      <c r="H96" s="84"/>
      <c r="I96" s="84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</row>
    <row r="97" spans="1:36" ht="12.75" customHeight="1" x14ac:dyDescent="0.2">
      <c r="A97" s="84"/>
      <c r="B97" s="84"/>
      <c r="C97" s="84"/>
      <c r="D97" s="86"/>
      <c r="E97" s="86"/>
      <c r="F97" s="86"/>
      <c r="G97" s="86"/>
      <c r="H97" s="84"/>
      <c r="I97" s="84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</row>
    <row r="98" spans="1:36" ht="12.75" customHeight="1" x14ac:dyDescent="0.2">
      <c r="A98" s="84"/>
      <c r="B98" s="84"/>
      <c r="C98" s="84"/>
      <c r="D98" s="86"/>
      <c r="E98" s="86"/>
      <c r="F98" s="86"/>
      <c r="G98" s="86"/>
      <c r="H98" s="84"/>
      <c r="I98" s="84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</row>
    <row r="99" spans="1:36" ht="12.75" customHeight="1" x14ac:dyDescent="0.2">
      <c r="A99" s="84"/>
      <c r="B99" s="84"/>
      <c r="C99" s="84"/>
      <c r="D99" s="86"/>
      <c r="E99" s="86"/>
      <c r="F99" s="86"/>
      <c r="G99" s="86"/>
      <c r="H99" s="84"/>
      <c r="I99" s="84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</row>
    <row r="100" spans="1:36" ht="12.75" hidden="1" customHeight="1" x14ac:dyDescent="0.2">
      <c r="A100" s="84"/>
      <c r="B100" s="84"/>
      <c r="C100" s="84"/>
      <c r="D100" s="86"/>
      <c r="E100" s="86"/>
      <c r="F100" s="86"/>
      <c r="G100" s="86"/>
      <c r="H100" s="84"/>
      <c r="I100" s="84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</row>
    <row r="101" spans="1:36" ht="12.75" hidden="1" customHeight="1" x14ac:dyDescent="0.2">
      <c r="A101" s="84"/>
      <c r="B101" s="84"/>
      <c r="C101" s="84"/>
      <c r="D101" s="86"/>
      <c r="E101" s="86"/>
      <c r="F101" s="86"/>
      <c r="G101" s="86"/>
      <c r="H101" s="84"/>
      <c r="I101" s="84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</row>
    <row r="102" spans="1:36" ht="12.75" hidden="1" customHeight="1" x14ac:dyDescent="0.2">
      <c r="A102" s="84"/>
      <c r="B102" s="84"/>
      <c r="C102" s="84"/>
      <c r="D102" s="86"/>
      <c r="E102" s="86"/>
      <c r="F102" s="86"/>
      <c r="G102" s="86"/>
      <c r="H102" s="84"/>
      <c r="I102" s="84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</row>
    <row r="103" spans="1:36" ht="12.75" hidden="1" customHeight="1" x14ac:dyDescent="0.2">
      <c r="A103" s="84"/>
      <c r="B103" s="84"/>
      <c r="C103" s="84"/>
      <c r="D103" s="86"/>
      <c r="E103" s="86"/>
      <c r="F103" s="86"/>
      <c r="G103" s="86"/>
      <c r="H103" s="84"/>
      <c r="I103" s="84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</row>
    <row r="104" spans="1:36" ht="12.75" hidden="1" customHeight="1" x14ac:dyDescent="0.2">
      <c r="A104" s="84"/>
      <c r="B104" s="84"/>
      <c r="C104" s="84"/>
      <c r="D104" s="86"/>
      <c r="E104" s="86"/>
      <c r="F104" s="86"/>
      <c r="G104" s="86"/>
      <c r="H104" s="84"/>
      <c r="I104" s="84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</row>
    <row r="105" spans="1:36" ht="12.75" hidden="1" customHeight="1" x14ac:dyDescent="0.2">
      <c r="A105" s="84"/>
      <c r="B105" s="84"/>
      <c r="C105" s="84"/>
      <c r="D105" s="86"/>
      <c r="E105" s="86"/>
      <c r="F105" s="86"/>
      <c r="G105" s="86"/>
      <c r="H105" s="84"/>
      <c r="I105" s="84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</row>
    <row r="106" spans="1:36" ht="12.75" hidden="1" customHeight="1" x14ac:dyDescent="0.2">
      <c r="A106" s="84"/>
      <c r="B106" s="84"/>
      <c r="C106" s="84"/>
      <c r="D106" s="86"/>
      <c r="E106" s="86"/>
      <c r="F106" s="86"/>
      <c r="G106" s="86"/>
      <c r="H106" s="84"/>
      <c r="I106" s="84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</row>
    <row r="107" spans="1:36" ht="12.75" hidden="1" customHeight="1" x14ac:dyDescent="0.2">
      <c r="A107" s="84"/>
      <c r="B107" s="84"/>
      <c r="C107" s="84"/>
      <c r="D107" s="86"/>
      <c r="E107" s="86"/>
      <c r="F107" s="86"/>
      <c r="G107" s="86"/>
      <c r="H107" s="84"/>
      <c r="I107" s="84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</row>
    <row r="108" spans="1:36" ht="12.75" hidden="1" customHeight="1" x14ac:dyDescent="0.2">
      <c r="A108" s="84"/>
      <c r="B108" s="84"/>
      <c r="C108" s="84"/>
      <c r="D108" s="86"/>
      <c r="E108" s="86"/>
      <c r="F108" s="86"/>
      <c r="G108" s="86"/>
      <c r="H108" s="84"/>
      <c r="I108" s="84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</row>
    <row r="109" spans="1:36" ht="12.75" hidden="1" customHeight="1" x14ac:dyDescent="0.2">
      <c r="A109" s="84"/>
      <c r="B109" s="84"/>
      <c r="C109" s="84"/>
      <c r="D109" s="86"/>
      <c r="E109" s="86"/>
      <c r="F109" s="86"/>
      <c r="G109" s="86"/>
      <c r="H109" s="84"/>
      <c r="I109" s="84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</row>
    <row r="110" spans="1:36" ht="12.75" hidden="1" customHeight="1" x14ac:dyDescent="0.2">
      <c r="A110" s="84"/>
      <c r="B110" s="84"/>
      <c r="C110" s="84"/>
      <c r="D110" s="86"/>
      <c r="E110" s="86"/>
      <c r="F110" s="86"/>
      <c r="G110" s="86"/>
      <c r="H110" s="84"/>
      <c r="I110" s="84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</row>
    <row r="111" spans="1:36" ht="12.75" hidden="1" customHeight="1" x14ac:dyDescent="0.2">
      <c r="A111" s="84"/>
      <c r="B111" s="84"/>
      <c r="C111" s="84"/>
      <c r="D111" s="86"/>
      <c r="E111" s="86"/>
      <c r="F111" s="86"/>
      <c r="G111" s="86"/>
      <c r="H111" s="84"/>
      <c r="I111" s="84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</row>
    <row r="112" spans="1:36" ht="12.75" hidden="1" customHeight="1" x14ac:dyDescent="0.2">
      <c r="A112" s="84"/>
      <c r="B112" s="84"/>
      <c r="C112" s="84"/>
      <c r="D112" s="86"/>
      <c r="E112" s="86"/>
      <c r="F112" s="86"/>
      <c r="G112" s="86"/>
      <c r="H112" s="84"/>
      <c r="I112" s="84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</row>
    <row r="113" spans="1:36" ht="12.75" hidden="1" customHeight="1" x14ac:dyDescent="0.2">
      <c r="A113" s="84"/>
      <c r="B113" s="84"/>
      <c r="C113" s="84"/>
      <c r="D113" s="86"/>
      <c r="E113" s="86"/>
      <c r="F113" s="86"/>
      <c r="G113" s="86"/>
      <c r="H113" s="84"/>
      <c r="I113" s="84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</row>
    <row r="114" spans="1:36" ht="12.75" hidden="1" customHeight="1" x14ac:dyDescent="0.2">
      <c r="A114" s="84"/>
      <c r="B114" s="84"/>
      <c r="C114" s="84"/>
      <c r="D114" s="86"/>
      <c r="E114" s="86"/>
      <c r="F114" s="86"/>
      <c r="G114" s="86"/>
      <c r="H114" s="84"/>
      <c r="I114" s="84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</row>
    <row r="115" spans="1:36" ht="12.75" hidden="1" customHeight="1" x14ac:dyDescent="0.2">
      <c r="A115" s="84"/>
      <c r="B115" s="84"/>
      <c r="C115" s="84"/>
      <c r="D115" s="86"/>
      <c r="E115" s="86"/>
      <c r="F115" s="86"/>
      <c r="G115" s="86"/>
      <c r="H115" s="84"/>
      <c r="I115" s="84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</row>
    <row r="116" spans="1:36" ht="12.75" hidden="1" customHeight="1" x14ac:dyDescent="0.2">
      <c r="A116" s="84"/>
      <c r="B116" s="84"/>
      <c r="C116" s="84"/>
      <c r="D116" s="86"/>
      <c r="E116" s="86"/>
      <c r="F116" s="86"/>
      <c r="G116" s="86"/>
      <c r="H116" s="84"/>
      <c r="I116" s="84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</row>
    <row r="117" spans="1:36" ht="12.75" hidden="1" customHeight="1" x14ac:dyDescent="0.2">
      <c r="A117" s="84"/>
      <c r="B117" s="84"/>
      <c r="C117" s="84"/>
      <c r="D117" s="86"/>
      <c r="E117" s="86"/>
      <c r="F117" s="86"/>
      <c r="G117" s="86"/>
      <c r="H117" s="84"/>
      <c r="I117" s="84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</row>
    <row r="118" spans="1:36" ht="12.75" hidden="1" customHeight="1" x14ac:dyDescent="0.2">
      <c r="A118" s="84"/>
      <c r="B118" s="84"/>
      <c r="C118" s="84"/>
      <c r="D118" s="86"/>
      <c r="E118" s="86"/>
      <c r="F118" s="86"/>
      <c r="G118" s="86"/>
      <c r="H118" s="84"/>
      <c r="I118" s="84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</row>
    <row r="119" spans="1:36" ht="12.75" hidden="1" customHeight="1" x14ac:dyDescent="0.2">
      <c r="A119" s="84"/>
      <c r="B119" s="84"/>
      <c r="C119" s="84"/>
      <c r="D119" s="86"/>
      <c r="E119" s="86"/>
      <c r="F119" s="86"/>
      <c r="G119" s="86"/>
      <c r="H119" s="84"/>
      <c r="I119" s="84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</row>
    <row r="120" spans="1:36" ht="12.75" hidden="1" customHeight="1" x14ac:dyDescent="0.2">
      <c r="A120" s="84"/>
      <c r="B120" s="84"/>
      <c r="C120" s="84"/>
      <c r="D120" s="86"/>
      <c r="E120" s="86"/>
      <c r="F120" s="86"/>
      <c r="G120" s="86"/>
      <c r="H120" s="84"/>
      <c r="I120" s="84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</row>
    <row r="121" spans="1:36" ht="12.75" hidden="1" customHeight="1" x14ac:dyDescent="0.2">
      <c r="A121" s="84"/>
      <c r="B121" s="84"/>
      <c r="C121" s="84"/>
      <c r="D121" s="86"/>
      <c r="E121" s="86"/>
      <c r="F121" s="86"/>
      <c r="G121" s="86"/>
      <c r="H121" s="84"/>
      <c r="I121" s="84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</row>
    <row r="122" spans="1:36" ht="12.75" hidden="1" customHeight="1" x14ac:dyDescent="0.2">
      <c r="A122" s="84"/>
      <c r="B122" s="84"/>
      <c r="C122" s="84"/>
      <c r="D122" s="86"/>
      <c r="E122" s="86"/>
      <c r="F122" s="86"/>
      <c r="G122" s="86"/>
      <c r="H122" s="84"/>
      <c r="I122" s="84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</row>
    <row r="123" spans="1:36" ht="12.75" hidden="1" customHeight="1" x14ac:dyDescent="0.2">
      <c r="A123" s="84"/>
      <c r="B123" s="84"/>
      <c r="C123" s="84"/>
      <c r="D123" s="86"/>
      <c r="E123" s="86"/>
      <c r="F123" s="86"/>
      <c r="G123" s="86"/>
      <c r="H123" s="84"/>
      <c r="I123" s="84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</row>
    <row r="124" spans="1:36" ht="12.75" hidden="1" customHeight="1" x14ac:dyDescent="0.2">
      <c r="A124" s="84"/>
      <c r="B124" s="84"/>
      <c r="C124" s="84"/>
      <c r="D124" s="86"/>
      <c r="E124" s="86"/>
      <c r="F124" s="86"/>
      <c r="G124" s="86"/>
      <c r="H124" s="84"/>
      <c r="I124" s="84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</row>
    <row r="125" spans="1:36" ht="12.75" hidden="1" customHeight="1" x14ac:dyDescent="0.2">
      <c r="A125" s="84"/>
      <c r="B125" s="84"/>
      <c r="C125" s="84"/>
      <c r="D125" s="86"/>
      <c r="E125" s="86"/>
      <c r="F125" s="86"/>
      <c r="G125" s="86"/>
      <c r="H125" s="84"/>
      <c r="I125" s="84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</row>
    <row r="126" spans="1:36" ht="12.75" hidden="1" customHeight="1" x14ac:dyDescent="0.2">
      <c r="A126" s="84"/>
      <c r="B126" s="84"/>
      <c r="C126" s="84"/>
      <c r="D126" s="86"/>
      <c r="E126" s="86"/>
      <c r="F126" s="86"/>
      <c r="G126" s="86"/>
      <c r="H126" s="84"/>
      <c r="I126" s="84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</row>
    <row r="127" spans="1:36" ht="12.75" hidden="1" customHeight="1" x14ac:dyDescent="0.2">
      <c r="A127" s="84"/>
      <c r="B127" s="84"/>
      <c r="C127" s="84"/>
      <c r="D127" s="86"/>
      <c r="E127" s="86"/>
      <c r="F127" s="86"/>
      <c r="G127" s="86"/>
      <c r="H127" s="84"/>
      <c r="I127" s="84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</row>
    <row r="128" spans="1:36" ht="12.75" hidden="1" customHeight="1" x14ac:dyDescent="0.2">
      <c r="A128" s="84"/>
      <c r="B128" s="84"/>
      <c r="C128" s="84"/>
      <c r="D128" s="86"/>
      <c r="E128" s="86"/>
      <c r="F128" s="86"/>
      <c r="G128" s="86"/>
      <c r="H128" s="84"/>
      <c r="I128" s="84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</row>
    <row r="129" spans="1:36" ht="12.75" hidden="1" customHeight="1" x14ac:dyDescent="0.2">
      <c r="A129" s="84"/>
      <c r="B129" s="84"/>
      <c r="C129" s="84"/>
      <c r="D129" s="86"/>
      <c r="E129" s="86"/>
      <c r="F129" s="86"/>
      <c r="G129" s="86"/>
      <c r="H129" s="84"/>
      <c r="I129" s="84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</row>
    <row r="130" spans="1:36" ht="12.75" hidden="1" customHeight="1" x14ac:dyDescent="0.2">
      <c r="A130" s="84"/>
      <c r="B130" s="84"/>
      <c r="C130" s="84"/>
      <c r="D130" s="86"/>
      <c r="E130" s="86"/>
      <c r="F130" s="86"/>
      <c r="G130" s="86"/>
      <c r="H130" s="84"/>
      <c r="I130" s="84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</row>
    <row r="131" spans="1:36" ht="12.75" hidden="1" customHeight="1" x14ac:dyDescent="0.2">
      <c r="A131" s="84"/>
      <c r="B131" s="84"/>
      <c r="C131" s="84"/>
      <c r="D131" s="86"/>
      <c r="E131" s="86"/>
      <c r="F131" s="86"/>
      <c r="G131" s="86"/>
      <c r="H131" s="84"/>
      <c r="I131" s="84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</row>
    <row r="132" spans="1:36" ht="12.75" hidden="1" customHeight="1" x14ac:dyDescent="0.2">
      <c r="A132" s="84"/>
      <c r="B132" s="84"/>
      <c r="C132" s="84"/>
      <c r="D132" s="86"/>
      <c r="E132" s="86"/>
      <c r="F132" s="86"/>
      <c r="G132" s="86"/>
      <c r="H132" s="84"/>
      <c r="I132" s="84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</row>
    <row r="133" spans="1:36" ht="12.75" hidden="1" customHeight="1" x14ac:dyDescent="0.2">
      <c r="A133" s="84"/>
      <c r="B133" s="84"/>
      <c r="C133" s="84"/>
      <c r="D133" s="86"/>
      <c r="E133" s="86"/>
      <c r="F133" s="86"/>
      <c r="G133" s="86"/>
      <c r="H133" s="84"/>
      <c r="I133" s="84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</row>
    <row r="134" spans="1:36" ht="12.75" hidden="1" customHeight="1" x14ac:dyDescent="0.2">
      <c r="A134" s="84"/>
      <c r="B134" s="84"/>
      <c r="C134" s="84"/>
      <c r="D134" s="86"/>
      <c r="E134" s="86"/>
      <c r="F134" s="86"/>
      <c r="G134" s="86"/>
      <c r="H134" s="84"/>
      <c r="I134" s="84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</row>
    <row r="135" spans="1:36" ht="12.75" hidden="1" customHeight="1" x14ac:dyDescent="0.2">
      <c r="A135" s="84"/>
      <c r="B135" s="84"/>
      <c r="C135" s="84"/>
      <c r="D135" s="86"/>
      <c r="E135" s="86"/>
      <c r="F135" s="86"/>
      <c r="G135" s="86"/>
      <c r="H135" s="84"/>
      <c r="I135" s="84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</row>
    <row r="136" spans="1:36" ht="12.75" hidden="1" customHeight="1" x14ac:dyDescent="0.2">
      <c r="A136" s="84"/>
      <c r="B136" s="84"/>
      <c r="C136" s="84"/>
      <c r="D136" s="86"/>
      <c r="E136" s="86"/>
      <c r="F136" s="86"/>
      <c r="G136" s="86"/>
      <c r="H136" s="84"/>
      <c r="I136" s="84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</row>
    <row r="137" spans="1:36" ht="12.75" hidden="1" customHeight="1" x14ac:dyDescent="0.2">
      <c r="A137" s="84"/>
      <c r="B137" s="84"/>
      <c r="C137" s="84"/>
      <c r="D137" s="86"/>
      <c r="E137" s="86"/>
      <c r="F137" s="86"/>
      <c r="G137" s="86"/>
      <c r="H137" s="84"/>
      <c r="I137" s="84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</row>
    <row r="138" spans="1:36" ht="12.75" hidden="1" customHeight="1" x14ac:dyDescent="0.2">
      <c r="A138" s="84"/>
      <c r="B138" s="84"/>
      <c r="C138" s="84"/>
      <c r="D138" s="86"/>
      <c r="E138" s="86"/>
      <c r="F138" s="86"/>
      <c r="G138" s="86"/>
      <c r="H138" s="84"/>
      <c r="I138" s="84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</row>
    <row r="139" spans="1:36" ht="12.75" hidden="1" customHeight="1" x14ac:dyDescent="0.2">
      <c r="A139" s="84"/>
      <c r="B139" s="84"/>
      <c r="C139" s="84"/>
      <c r="D139" s="86"/>
      <c r="E139" s="86"/>
      <c r="F139" s="86"/>
      <c r="G139" s="86"/>
      <c r="H139" s="84"/>
      <c r="I139" s="84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</row>
    <row r="140" spans="1:36" ht="12.75" hidden="1" customHeight="1" x14ac:dyDescent="0.2">
      <c r="A140" s="84"/>
      <c r="B140" s="84"/>
      <c r="C140" s="84"/>
      <c r="D140" s="86"/>
      <c r="E140" s="86"/>
      <c r="F140" s="86"/>
      <c r="G140" s="86"/>
      <c r="H140" s="84"/>
      <c r="I140" s="84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</row>
    <row r="141" spans="1:36" ht="12.75" hidden="1" customHeight="1" x14ac:dyDescent="0.2">
      <c r="A141" s="84"/>
      <c r="B141" s="84"/>
      <c r="C141" s="84"/>
      <c r="D141" s="86"/>
      <c r="E141" s="86"/>
      <c r="F141" s="86"/>
      <c r="G141" s="86"/>
      <c r="H141" s="84"/>
      <c r="I141" s="84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</row>
    <row r="142" spans="1:36" ht="12.75" hidden="1" customHeight="1" x14ac:dyDescent="0.2">
      <c r="A142" s="84"/>
      <c r="B142" s="84"/>
      <c r="C142" s="84"/>
      <c r="D142" s="86"/>
      <c r="E142" s="86"/>
      <c r="F142" s="86"/>
      <c r="G142" s="86"/>
      <c r="H142" s="84"/>
      <c r="I142" s="84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</row>
    <row r="143" spans="1:36" ht="12.75" hidden="1" customHeight="1" x14ac:dyDescent="0.2">
      <c r="A143" s="84"/>
      <c r="B143" s="84"/>
      <c r="C143" s="84"/>
      <c r="D143" s="86"/>
      <c r="E143" s="86"/>
      <c r="F143" s="86"/>
      <c r="G143" s="86"/>
      <c r="H143" s="84"/>
      <c r="I143" s="84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</row>
    <row r="144" spans="1:36" ht="12.75" hidden="1" customHeight="1" x14ac:dyDescent="0.2">
      <c r="A144" s="84"/>
      <c r="B144" s="84"/>
      <c r="C144" s="84"/>
      <c r="D144" s="86"/>
      <c r="E144" s="86"/>
      <c r="F144" s="86"/>
      <c r="G144" s="86"/>
      <c r="H144" s="84"/>
      <c r="I144" s="84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</row>
    <row r="145" spans="1:36" ht="12.75" hidden="1" customHeight="1" x14ac:dyDescent="0.2">
      <c r="A145" s="84"/>
      <c r="B145" s="84"/>
      <c r="C145" s="84"/>
      <c r="D145" s="86"/>
      <c r="E145" s="86"/>
      <c r="F145" s="86"/>
      <c r="G145" s="86"/>
      <c r="H145" s="84"/>
      <c r="I145" s="84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</row>
    <row r="146" spans="1:36" ht="12.75" hidden="1" customHeight="1" x14ac:dyDescent="0.2">
      <c r="A146" s="84"/>
      <c r="B146" s="84"/>
      <c r="C146" s="84"/>
      <c r="D146" s="86"/>
      <c r="E146" s="86"/>
      <c r="F146" s="86"/>
      <c r="G146" s="86"/>
      <c r="H146" s="84"/>
      <c r="I146" s="84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</row>
    <row r="147" spans="1:36" ht="12.75" hidden="1" customHeight="1" x14ac:dyDescent="0.2">
      <c r="A147" s="84"/>
      <c r="B147" s="84"/>
      <c r="C147" s="84"/>
      <c r="D147" s="86"/>
      <c r="E147" s="86"/>
      <c r="F147" s="86"/>
      <c r="G147" s="86"/>
      <c r="H147" s="84"/>
      <c r="I147" s="84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</row>
    <row r="148" spans="1:36" ht="12.75" hidden="1" customHeight="1" x14ac:dyDescent="0.2">
      <c r="A148" s="84"/>
      <c r="B148" s="84"/>
      <c r="C148" s="84"/>
      <c r="D148" s="86"/>
      <c r="E148" s="86"/>
      <c r="F148" s="86"/>
      <c r="G148" s="86"/>
      <c r="H148" s="84"/>
      <c r="I148" s="84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</row>
    <row r="149" spans="1:36" ht="12.75" hidden="1" customHeight="1" x14ac:dyDescent="0.2">
      <c r="A149" s="84"/>
      <c r="B149" s="84"/>
      <c r="C149" s="84"/>
      <c r="D149" s="86"/>
      <c r="E149" s="86"/>
      <c r="F149" s="86"/>
      <c r="G149" s="86"/>
      <c r="H149" s="84"/>
      <c r="I149" s="84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</row>
    <row r="150" spans="1:36" ht="12.75" hidden="1" customHeight="1" x14ac:dyDescent="0.2">
      <c r="A150" s="84"/>
      <c r="B150" s="84"/>
      <c r="C150" s="84"/>
      <c r="D150" s="86"/>
      <c r="E150" s="86"/>
      <c r="F150" s="86"/>
      <c r="G150" s="86"/>
      <c r="H150" s="84"/>
      <c r="I150" s="84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</row>
    <row r="151" spans="1:36" ht="12.75" hidden="1" customHeight="1" x14ac:dyDescent="0.2">
      <c r="A151" s="84"/>
      <c r="B151" s="84"/>
      <c r="C151" s="84"/>
      <c r="D151" s="86"/>
      <c r="E151" s="86"/>
      <c r="F151" s="86"/>
      <c r="G151" s="86"/>
      <c r="H151" s="84"/>
      <c r="I151" s="84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</row>
    <row r="152" spans="1:36" ht="12.75" hidden="1" customHeight="1" x14ac:dyDescent="0.2">
      <c r="A152" s="84"/>
      <c r="B152" s="84"/>
      <c r="C152" s="84"/>
      <c r="D152" s="86"/>
      <c r="E152" s="86"/>
      <c r="F152" s="86"/>
      <c r="G152" s="86"/>
      <c r="H152" s="84"/>
      <c r="I152" s="84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</row>
    <row r="153" spans="1:36" ht="12.75" hidden="1" customHeight="1" x14ac:dyDescent="0.2">
      <c r="A153" s="84"/>
      <c r="B153" s="84"/>
      <c r="C153" s="84"/>
      <c r="D153" s="86"/>
      <c r="E153" s="86"/>
      <c r="F153" s="86"/>
      <c r="G153" s="86"/>
      <c r="H153" s="84"/>
      <c r="I153" s="84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</row>
    <row r="154" spans="1:36" ht="12.75" hidden="1" customHeight="1" x14ac:dyDescent="0.2">
      <c r="A154" s="84"/>
      <c r="B154" s="84"/>
      <c r="C154" s="84"/>
      <c r="D154" s="86"/>
      <c r="E154" s="86"/>
      <c r="F154" s="86"/>
      <c r="G154" s="86"/>
      <c r="H154" s="84"/>
      <c r="I154" s="84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</row>
    <row r="155" spans="1:36" ht="12.75" hidden="1" customHeight="1" x14ac:dyDescent="0.2">
      <c r="A155" s="84"/>
      <c r="B155" s="84"/>
      <c r="C155" s="84"/>
      <c r="D155" s="86"/>
      <c r="E155" s="86"/>
      <c r="F155" s="86"/>
      <c r="G155" s="86"/>
      <c r="H155" s="84"/>
      <c r="I155" s="84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</row>
    <row r="156" spans="1:36" ht="12.75" hidden="1" customHeight="1" x14ac:dyDescent="0.2">
      <c r="A156" s="84"/>
      <c r="B156" s="84"/>
      <c r="C156" s="84"/>
      <c r="D156" s="86"/>
      <c r="E156" s="86"/>
      <c r="F156" s="86"/>
      <c r="G156" s="86"/>
      <c r="H156" s="84"/>
      <c r="I156" s="84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</row>
    <row r="157" spans="1:36" ht="12.75" hidden="1" customHeight="1" x14ac:dyDescent="0.2">
      <c r="A157" s="84"/>
      <c r="B157" s="84"/>
      <c r="C157" s="84"/>
      <c r="D157" s="86"/>
      <c r="E157" s="86"/>
      <c r="F157" s="86"/>
      <c r="G157" s="86"/>
      <c r="H157" s="84"/>
      <c r="I157" s="84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</row>
    <row r="158" spans="1:36" ht="12.75" hidden="1" customHeight="1" x14ac:dyDescent="0.2">
      <c r="A158" s="84"/>
      <c r="B158" s="84"/>
      <c r="C158" s="84"/>
      <c r="D158" s="86"/>
      <c r="E158" s="86"/>
      <c r="F158" s="86"/>
      <c r="G158" s="86"/>
      <c r="H158" s="84"/>
      <c r="I158" s="84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</row>
    <row r="159" spans="1:36" ht="12.75" hidden="1" customHeight="1" x14ac:dyDescent="0.2">
      <c r="A159" s="84"/>
      <c r="B159" s="84"/>
      <c r="C159" s="84"/>
      <c r="D159" s="86"/>
      <c r="E159" s="86"/>
      <c r="F159" s="86"/>
      <c r="G159" s="86"/>
      <c r="H159" s="84"/>
      <c r="I159" s="84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</row>
    <row r="160" spans="1:36" ht="12.75" hidden="1" customHeight="1" x14ac:dyDescent="0.2">
      <c r="A160" s="84"/>
      <c r="B160" s="84"/>
      <c r="C160" s="84"/>
      <c r="D160" s="86"/>
      <c r="E160" s="86"/>
      <c r="F160" s="86"/>
      <c r="G160" s="86"/>
      <c r="H160" s="84"/>
      <c r="I160" s="84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</row>
    <row r="161" spans="1:36" ht="12.75" hidden="1" customHeight="1" x14ac:dyDescent="0.2">
      <c r="A161" s="84"/>
      <c r="B161" s="84"/>
      <c r="C161" s="84"/>
      <c r="D161" s="86"/>
      <c r="E161" s="86"/>
      <c r="F161" s="86"/>
      <c r="G161" s="86"/>
      <c r="H161" s="84"/>
      <c r="I161" s="84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</row>
    <row r="162" spans="1:36" ht="12.75" hidden="1" customHeight="1" x14ac:dyDescent="0.2">
      <c r="A162" s="84"/>
      <c r="B162" s="84"/>
      <c r="C162" s="84"/>
      <c r="D162" s="86"/>
      <c r="E162" s="86"/>
      <c r="F162" s="86"/>
      <c r="G162" s="86"/>
      <c r="H162" s="84"/>
      <c r="I162" s="84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</row>
    <row r="163" spans="1:36" ht="12.75" hidden="1" customHeight="1" x14ac:dyDescent="0.2">
      <c r="A163" s="84"/>
      <c r="B163" s="84"/>
      <c r="C163" s="84"/>
      <c r="D163" s="86"/>
      <c r="E163" s="86"/>
      <c r="F163" s="86"/>
      <c r="G163" s="86"/>
      <c r="H163" s="84"/>
      <c r="I163" s="84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</row>
    <row r="164" spans="1:36" ht="12.75" hidden="1" customHeight="1" x14ac:dyDescent="0.2">
      <c r="A164" s="84"/>
      <c r="B164" s="84"/>
      <c r="C164" s="84"/>
      <c r="D164" s="86"/>
      <c r="E164" s="86"/>
      <c r="F164" s="86"/>
      <c r="G164" s="86"/>
      <c r="H164" s="84"/>
      <c r="I164" s="84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</row>
    <row r="165" spans="1:36" ht="12.75" hidden="1" customHeight="1" x14ac:dyDescent="0.2">
      <c r="A165" s="84"/>
      <c r="B165" s="84"/>
      <c r="C165" s="84"/>
      <c r="D165" s="86"/>
      <c r="E165" s="86"/>
      <c r="F165" s="86"/>
      <c r="G165" s="86"/>
      <c r="H165" s="84"/>
      <c r="I165" s="84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</row>
    <row r="166" spans="1:36" ht="12.75" hidden="1" customHeight="1" x14ac:dyDescent="0.2">
      <c r="A166" s="84"/>
      <c r="B166" s="84"/>
      <c r="C166" s="84"/>
      <c r="D166" s="86"/>
      <c r="E166" s="86"/>
      <c r="F166" s="86"/>
      <c r="G166" s="86"/>
      <c r="H166" s="84"/>
      <c r="I166" s="84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</row>
    <row r="167" spans="1:36" ht="12.75" hidden="1" customHeight="1" x14ac:dyDescent="0.2">
      <c r="A167" s="84"/>
      <c r="B167" s="84"/>
      <c r="C167" s="84"/>
      <c r="D167" s="86"/>
      <c r="E167" s="86"/>
      <c r="F167" s="86"/>
      <c r="G167" s="86"/>
      <c r="H167" s="84"/>
      <c r="I167" s="84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</row>
    <row r="168" spans="1:36" ht="12.75" hidden="1" customHeight="1" x14ac:dyDescent="0.2">
      <c r="A168" s="84"/>
      <c r="B168" s="84"/>
      <c r="C168" s="84"/>
      <c r="D168" s="86"/>
      <c r="E168" s="86"/>
      <c r="F168" s="86"/>
      <c r="G168" s="86"/>
      <c r="H168" s="84"/>
      <c r="I168" s="84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</row>
    <row r="169" spans="1:36" ht="12.75" hidden="1" customHeight="1" x14ac:dyDescent="0.2">
      <c r="A169" s="84"/>
      <c r="B169" s="84"/>
      <c r="C169" s="84"/>
      <c r="D169" s="86"/>
      <c r="E169" s="86"/>
      <c r="F169" s="86"/>
      <c r="G169" s="86"/>
      <c r="H169" s="84"/>
      <c r="I169" s="84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</row>
    <row r="170" spans="1:36" ht="12.75" hidden="1" customHeight="1" x14ac:dyDescent="0.2">
      <c r="A170" s="84"/>
      <c r="B170" s="84"/>
      <c r="C170" s="84"/>
      <c r="D170" s="86"/>
      <c r="E170" s="86"/>
      <c r="F170" s="86"/>
      <c r="G170" s="86"/>
      <c r="H170" s="84"/>
      <c r="I170" s="84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</row>
    <row r="171" spans="1:36" ht="12.75" hidden="1" customHeight="1" x14ac:dyDescent="0.2">
      <c r="A171" s="84"/>
      <c r="B171" s="84"/>
      <c r="C171" s="84"/>
      <c r="D171" s="86"/>
      <c r="E171" s="86"/>
      <c r="F171" s="86"/>
      <c r="G171" s="86"/>
      <c r="H171" s="84"/>
      <c r="I171" s="84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</row>
    <row r="172" spans="1:36" ht="12.75" hidden="1" customHeight="1" x14ac:dyDescent="0.2">
      <c r="A172" s="84"/>
      <c r="B172" s="84"/>
      <c r="C172" s="84"/>
      <c r="D172" s="86"/>
      <c r="E172" s="86"/>
      <c r="F172" s="86"/>
      <c r="G172" s="86"/>
      <c r="H172" s="84"/>
      <c r="I172" s="84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</row>
    <row r="173" spans="1:36" ht="12.75" hidden="1" customHeight="1" x14ac:dyDescent="0.2">
      <c r="A173" s="84"/>
      <c r="B173" s="84"/>
      <c r="C173" s="84"/>
      <c r="D173" s="86"/>
      <c r="E173" s="86"/>
      <c r="F173" s="86"/>
      <c r="G173" s="86"/>
      <c r="H173" s="84"/>
      <c r="I173" s="84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</row>
    <row r="174" spans="1:36" ht="12.75" hidden="1" customHeight="1" x14ac:dyDescent="0.2">
      <c r="A174" s="84"/>
      <c r="B174" s="84"/>
      <c r="C174" s="84"/>
      <c r="D174" s="86"/>
      <c r="E174" s="86"/>
      <c r="F174" s="86"/>
      <c r="G174" s="86"/>
      <c r="H174" s="84"/>
      <c r="I174" s="84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</row>
    <row r="175" spans="1:36" ht="12.75" hidden="1" customHeight="1" x14ac:dyDescent="0.2">
      <c r="A175" s="84"/>
      <c r="B175" s="84"/>
      <c r="C175" s="84"/>
      <c r="D175" s="86"/>
      <c r="E175" s="86"/>
      <c r="F175" s="86"/>
      <c r="G175" s="86"/>
      <c r="H175" s="84"/>
      <c r="I175" s="84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</row>
    <row r="176" spans="1:36" ht="12.75" hidden="1" customHeight="1" x14ac:dyDescent="0.2">
      <c r="A176" s="84"/>
      <c r="B176" s="84"/>
      <c r="C176" s="84"/>
      <c r="D176" s="86"/>
      <c r="E176" s="86"/>
      <c r="F176" s="86"/>
      <c r="G176" s="86"/>
      <c r="H176" s="84"/>
      <c r="I176" s="84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</row>
    <row r="177" spans="1:36" ht="12.75" hidden="1" customHeight="1" x14ac:dyDescent="0.2">
      <c r="A177" s="84"/>
      <c r="B177" s="84"/>
      <c r="C177" s="84"/>
      <c r="D177" s="86"/>
      <c r="E177" s="86"/>
      <c r="F177" s="86"/>
      <c r="G177" s="86"/>
      <c r="H177" s="84"/>
      <c r="I177" s="84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</row>
    <row r="178" spans="1:36" ht="12.75" hidden="1" customHeight="1" x14ac:dyDescent="0.2">
      <c r="A178" s="84"/>
      <c r="B178" s="84"/>
      <c r="C178" s="84"/>
      <c r="D178" s="86"/>
      <c r="E178" s="86"/>
      <c r="F178" s="86"/>
      <c r="G178" s="86"/>
      <c r="H178" s="84"/>
      <c r="I178" s="84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</row>
    <row r="179" spans="1:36" ht="12.75" hidden="1" customHeight="1" x14ac:dyDescent="0.2">
      <c r="A179" s="84"/>
      <c r="B179" s="84"/>
      <c r="C179" s="84"/>
      <c r="D179" s="86"/>
      <c r="E179" s="86"/>
      <c r="F179" s="86"/>
      <c r="G179" s="86"/>
      <c r="H179" s="84"/>
      <c r="I179" s="84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</row>
    <row r="180" spans="1:36" ht="12.75" hidden="1" customHeight="1" x14ac:dyDescent="0.2">
      <c r="A180" s="84"/>
      <c r="B180" s="84"/>
      <c r="C180" s="84"/>
      <c r="D180" s="86"/>
      <c r="E180" s="86"/>
      <c r="F180" s="86"/>
      <c r="G180" s="86"/>
      <c r="H180" s="84"/>
      <c r="I180" s="84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</row>
    <row r="181" spans="1:36" ht="12.75" hidden="1" customHeight="1" x14ac:dyDescent="0.2">
      <c r="A181" s="84"/>
      <c r="B181" s="84"/>
      <c r="C181" s="84"/>
      <c r="D181" s="86"/>
      <c r="E181" s="86"/>
      <c r="F181" s="86"/>
      <c r="G181" s="86"/>
      <c r="H181" s="84"/>
      <c r="I181" s="84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</row>
    <row r="182" spans="1:36" ht="12.75" hidden="1" customHeight="1" x14ac:dyDescent="0.2">
      <c r="A182" s="84"/>
      <c r="B182" s="84"/>
      <c r="C182" s="84"/>
      <c r="D182" s="86"/>
      <c r="E182" s="86"/>
      <c r="F182" s="86"/>
      <c r="G182" s="86"/>
      <c r="H182" s="84"/>
      <c r="I182" s="84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</row>
    <row r="183" spans="1:36" ht="12.75" hidden="1" customHeight="1" x14ac:dyDescent="0.2">
      <c r="A183" s="84"/>
      <c r="B183" s="84"/>
      <c r="C183" s="84"/>
      <c r="D183" s="86"/>
      <c r="E183" s="86"/>
      <c r="F183" s="86"/>
      <c r="G183" s="86"/>
      <c r="H183" s="84"/>
      <c r="I183" s="84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</row>
    <row r="184" spans="1:36" ht="12.75" hidden="1" customHeight="1" x14ac:dyDescent="0.2">
      <c r="A184" s="84"/>
      <c r="B184" s="84"/>
      <c r="C184" s="84"/>
      <c r="D184" s="86"/>
      <c r="E184" s="86"/>
      <c r="F184" s="86"/>
      <c r="G184" s="86"/>
      <c r="H184" s="84"/>
      <c r="I184" s="84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</row>
    <row r="185" spans="1:36" ht="12.75" hidden="1" customHeight="1" x14ac:dyDescent="0.2">
      <c r="A185" s="84"/>
      <c r="B185" s="84"/>
      <c r="C185" s="84"/>
      <c r="D185" s="86"/>
      <c r="E185" s="86"/>
      <c r="F185" s="86"/>
      <c r="G185" s="86"/>
      <c r="H185" s="84"/>
      <c r="I185" s="84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</row>
    <row r="186" spans="1:36" ht="12.75" hidden="1" customHeight="1" x14ac:dyDescent="0.2">
      <c r="A186" s="84"/>
      <c r="B186" s="84"/>
      <c r="C186" s="84"/>
      <c r="D186" s="86"/>
      <c r="E186" s="86"/>
      <c r="F186" s="86"/>
      <c r="G186" s="86"/>
      <c r="H186" s="84"/>
      <c r="I186" s="84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</row>
    <row r="187" spans="1:36" ht="12.75" hidden="1" customHeight="1" x14ac:dyDescent="0.2">
      <c r="A187" s="84"/>
      <c r="B187" s="84"/>
      <c r="C187" s="84"/>
      <c r="D187" s="86"/>
      <c r="E187" s="86"/>
      <c r="F187" s="86"/>
      <c r="G187" s="86"/>
      <c r="H187" s="84"/>
      <c r="I187" s="84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</row>
    <row r="188" spans="1:36" ht="12.75" hidden="1" customHeight="1" x14ac:dyDescent="0.2">
      <c r="A188" s="84"/>
      <c r="B188" s="84"/>
      <c r="C188" s="84"/>
      <c r="D188" s="86"/>
      <c r="E188" s="86"/>
      <c r="F188" s="86"/>
      <c r="G188" s="86"/>
      <c r="H188" s="84"/>
      <c r="I188" s="84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</row>
    <row r="189" spans="1:36" ht="12.75" hidden="1" customHeight="1" x14ac:dyDescent="0.2">
      <c r="A189" s="84"/>
      <c r="B189" s="84"/>
      <c r="C189" s="84"/>
      <c r="D189" s="86"/>
      <c r="E189" s="86"/>
      <c r="F189" s="86"/>
      <c r="G189" s="86"/>
      <c r="H189" s="84"/>
      <c r="I189" s="84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</row>
    <row r="190" spans="1:36" ht="12.75" hidden="1" customHeight="1" x14ac:dyDescent="0.2">
      <c r="A190" s="84"/>
      <c r="B190" s="84"/>
      <c r="C190" s="84"/>
      <c r="D190" s="86"/>
      <c r="E190" s="86"/>
      <c r="F190" s="86"/>
      <c r="G190" s="86"/>
      <c r="H190" s="84"/>
      <c r="I190" s="84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</row>
    <row r="191" spans="1:36" ht="12.75" hidden="1" customHeight="1" x14ac:dyDescent="0.2">
      <c r="A191" s="84"/>
      <c r="B191" s="84"/>
      <c r="C191" s="84"/>
      <c r="D191" s="86"/>
      <c r="E191" s="86"/>
      <c r="F191" s="86"/>
      <c r="G191" s="86"/>
      <c r="H191" s="84"/>
      <c r="I191" s="84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</row>
    <row r="192" spans="1:36" ht="12.75" hidden="1" customHeight="1" x14ac:dyDescent="0.2">
      <c r="A192" s="84"/>
      <c r="B192" s="84"/>
      <c r="C192" s="84"/>
      <c r="D192" s="86"/>
      <c r="E192" s="86"/>
      <c r="F192" s="86"/>
      <c r="G192" s="86"/>
      <c r="H192" s="84"/>
      <c r="I192" s="84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</row>
    <row r="193" spans="1:36" ht="12.75" hidden="1" customHeight="1" x14ac:dyDescent="0.2">
      <c r="A193" s="84"/>
      <c r="B193" s="84"/>
      <c r="C193" s="84"/>
      <c r="D193" s="86"/>
      <c r="E193" s="86"/>
      <c r="F193" s="86"/>
      <c r="G193" s="86"/>
      <c r="H193" s="84"/>
      <c r="I193" s="84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</row>
    <row r="194" spans="1:36" ht="12.75" hidden="1" customHeight="1" x14ac:dyDescent="0.2">
      <c r="A194" s="84"/>
      <c r="B194" s="84"/>
      <c r="C194" s="84"/>
      <c r="D194" s="86"/>
      <c r="E194" s="86"/>
      <c r="F194" s="86"/>
      <c r="G194" s="86"/>
      <c r="H194" s="84"/>
      <c r="I194" s="84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</row>
    <row r="195" spans="1:36" ht="12.75" hidden="1" customHeight="1" x14ac:dyDescent="0.2">
      <c r="A195" s="84"/>
      <c r="B195" s="84"/>
      <c r="C195" s="84"/>
      <c r="D195" s="86"/>
      <c r="E195" s="86"/>
      <c r="F195" s="86"/>
      <c r="G195" s="86"/>
      <c r="H195" s="84"/>
      <c r="I195" s="84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</row>
    <row r="196" spans="1:36" ht="12.75" hidden="1" customHeight="1" x14ac:dyDescent="0.2">
      <c r="A196" s="84"/>
      <c r="B196" s="84"/>
      <c r="C196" s="84"/>
      <c r="D196" s="86"/>
      <c r="E196" s="86"/>
      <c r="F196" s="86"/>
      <c r="G196" s="86"/>
      <c r="H196" s="84"/>
      <c r="I196" s="84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</row>
    <row r="197" spans="1:36" ht="12.75" hidden="1" customHeight="1" x14ac:dyDescent="0.2">
      <c r="A197" s="84"/>
      <c r="B197" s="84"/>
      <c r="C197" s="84"/>
      <c r="D197" s="86"/>
      <c r="E197" s="86"/>
      <c r="F197" s="86"/>
      <c r="G197" s="86"/>
      <c r="H197" s="84"/>
      <c r="I197" s="84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</row>
    <row r="198" spans="1:36" ht="12.75" hidden="1" customHeight="1" x14ac:dyDescent="0.2">
      <c r="A198" s="84"/>
      <c r="B198" s="84"/>
      <c r="C198" s="84"/>
      <c r="D198" s="86"/>
      <c r="E198" s="86"/>
      <c r="F198" s="86"/>
      <c r="G198" s="86"/>
      <c r="H198" s="84"/>
      <c r="I198" s="84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</row>
    <row r="199" spans="1:36" ht="12.75" hidden="1" customHeight="1" x14ac:dyDescent="0.2">
      <c r="A199" s="84"/>
      <c r="B199" s="84"/>
      <c r="C199" s="84"/>
      <c r="D199" s="86"/>
      <c r="E199" s="86"/>
      <c r="F199" s="86"/>
      <c r="G199" s="86"/>
      <c r="H199" s="84"/>
      <c r="I199" s="84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</row>
    <row r="200" spans="1:36" ht="12.75" hidden="1" customHeight="1" x14ac:dyDescent="0.2">
      <c r="A200" s="84"/>
      <c r="B200" s="84"/>
      <c r="C200" s="84"/>
      <c r="D200" s="86"/>
      <c r="E200" s="86"/>
      <c r="F200" s="86"/>
      <c r="G200" s="86"/>
      <c r="H200" s="84"/>
      <c r="I200" s="84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</row>
    <row r="201" spans="1:36" ht="12.75" hidden="1" customHeight="1" x14ac:dyDescent="0.2">
      <c r="A201" s="84"/>
      <c r="B201" s="84"/>
      <c r="C201" s="84"/>
      <c r="D201" s="86"/>
      <c r="E201" s="86"/>
      <c r="F201" s="86"/>
      <c r="G201" s="86"/>
      <c r="H201" s="84"/>
      <c r="I201" s="84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</row>
    <row r="202" spans="1:36" ht="12.75" hidden="1" customHeight="1" x14ac:dyDescent="0.2">
      <c r="A202" s="84"/>
      <c r="B202" s="84"/>
      <c r="C202" s="84"/>
      <c r="D202" s="86"/>
      <c r="E202" s="86"/>
      <c r="F202" s="86"/>
      <c r="G202" s="86"/>
      <c r="H202" s="84"/>
      <c r="I202" s="84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</row>
    <row r="203" spans="1:36" ht="12.75" hidden="1" customHeight="1" x14ac:dyDescent="0.2">
      <c r="A203" s="84"/>
      <c r="B203" s="84"/>
      <c r="C203" s="84"/>
      <c r="D203" s="86"/>
      <c r="E203" s="86"/>
      <c r="F203" s="86"/>
      <c r="G203" s="86"/>
      <c r="H203" s="84"/>
      <c r="I203" s="84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</row>
    <row r="204" spans="1:36" ht="12.75" hidden="1" customHeight="1" x14ac:dyDescent="0.2">
      <c r="A204" s="84"/>
      <c r="B204" s="84"/>
      <c r="C204" s="84"/>
      <c r="D204" s="86"/>
      <c r="E204" s="86"/>
      <c r="F204" s="86"/>
      <c r="G204" s="86"/>
      <c r="H204" s="84"/>
      <c r="I204" s="84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</row>
    <row r="205" spans="1:36" ht="12.75" hidden="1" customHeight="1" x14ac:dyDescent="0.2">
      <c r="A205" s="84"/>
      <c r="B205" s="84"/>
      <c r="C205" s="84"/>
      <c r="D205" s="86"/>
      <c r="E205" s="86"/>
      <c r="F205" s="86"/>
      <c r="G205" s="86"/>
      <c r="H205" s="84"/>
      <c r="I205" s="84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</row>
    <row r="206" spans="1:36" ht="12.75" hidden="1" customHeight="1" x14ac:dyDescent="0.2">
      <c r="A206" s="84"/>
      <c r="B206" s="84"/>
      <c r="C206" s="84"/>
      <c r="D206" s="86"/>
      <c r="E206" s="86"/>
      <c r="F206" s="86"/>
      <c r="G206" s="86"/>
      <c r="H206" s="84"/>
      <c r="I206" s="84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</row>
    <row r="207" spans="1:36" ht="12.75" hidden="1" customHeight="1" x14ac:dyDescent="0.2">
      <c r="A207" s="84"/>
      <c r="B207" s="84"/>
      <c r="C207" s="84"/>
      <c r="D207" s="86"/>
      <c r="E207" s="86"/>
      <c r="F207" s="86"/>
      <c r="G207" s="86"/>
      <c r="H207" s="84"/>
      <c r="I207" s="84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</row>
    <row r="208" spans="1:36" ht="12.75" hidden="1" customHeight="1" x14ac:dyDescent="0.2">
      <c r="A208" s="84"/>
      <c r="B208" s="84"/>
      <c r="C208" s="84"/>
      <c r="D208" s="86"/>
      <c r="E208" s="86"/>
      <c r="F208" s="86"/>
      <c r="G208" s="86"/>
      <c r="H208" s="84"/>
      <c r="I208" s="84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</row>
    <row r="209" spans="1:36" ht="12.75" hidden="1" customHeight="1" x14ac:dyDescent="0.2">
      <c r="A209" s="84"/>
      <c r="B209" s="84"/>
      <c r="C209" s="84"/>
      <c r="D209" s="86"/>
      <c r="E209" s="86"/>
      <c r="F209" s="86"/>
      <c r="G209" s="86"/>
      <c r="H209" s="84"/>
      <c r="I209" s="84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</row>
    <row r="210" spans="1:36" ht="12.75" hidden="1" customHeight="1" x14ac:dyDescent="0.2">
      <c r="A210" s="84"/>
      <c r="B210" s="84"/>
      <c r="C210" s="84"/>
      <c r="D210" s="86"/>
      <c r="E210" s="86"/>
      <c r="F210" s="86"/>
      <c r="G210" s="86"/>
      <c r="H210" s="84"/>
      <c r="I210" s="84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</row>
    <row r="211" spans="1:36" ht="12.75" hidden="1" customHeight="1" x14ac:dyDescent="0.2">
      <c r="A211" s="84"/>
      <c r="B211" s="84"/>
      <c r="C211" s="84"/>
      <c r="D211" s="86"/>
      <c r="E211" s="86"/>
      <c r="F211" s="86"/>
      <c r="G211" s="86"/>
      <c r="H211" s="84"/>
      <c r="I211" s="84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</row>
    <row r="212" spans="1:36" ht="12.75" hidden="1" customHeight="1" x14ac:dyDescent="0.2">
      <c r="A212" s="84"/>
      <c r="B212" s="84"/>
      <c r="C212" s="84"/>
      <c r="D212" s="86"/>
      <c r="E212" s="86"/>
      <c r="F212" s="86"/>
      <c r="G212" s="86"/>
      <c r="H212" s="84"/>
      <c r="I212" s="84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</row>
    <row r="213" spans="1:36" ht="12.75" hidden="1" customHeight="1" x14ac:dyDescent="0.2">
      <c r="A213" s="84"/>
      <c r="B213" s="84"/>
      <c r="C213" s="84"/>
      <c r="D213" s="86"/>
      <c r="E213" s="86"/>
      <c r="F213" s="86"/>
      <c r="G213" s="86"/>
      <c r="H213" s="84"/>
      <c r="I213" s="84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</row>
    <row r="214" spans="1:36" ht="12.75" hidden="1" customHeight="1" x14ac:dyDescent="0.2">
      <c r="A214" s="84"/>
      <c r="B214" s="84"/>
      <c r="C214" s="84"/>
      <c r="D214" s="86"/>
      <c r="E214" s="86"/>
      <c r="F214" s="86"/>
      <c r="G214" s="86"/>
      <c r="H214" s="84"/>
      <c r="I214" s="84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</row>
    <row r="215" spans="1:36" ht="12.75" hidden="1" customHeight="1" x14ac:dyDescent="0.2">
      <c r="A215" s="84"/>
      <c r="B215" s="84"/>
      <c r="C215" s="84"/>
      <c r="D215" s="86"/>
      <c r="E215" s="86"/>
      <c r="F215" s="86"/>
      <c r="G215" s="86"/>
      <c r="H215" s="84"/>
      <c r="I215" s="84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</row>
    <row r="216" spans="1:36" ht="12.75" hidden="1" customHeight="1" x14ac:dyDescent="0.2">
      <c r="A216" s="84"/>
      <c r="B216" s="84"/>
      <c r="C216" s="84"/>
      <c r="D216" s="86"/>
      <c r="E216" s="86"/>
      <c r="F216" s="86"/>
      <c r="G216" s="86"/>
      <c r="H216" s="84"/>
      <c r="I216" s="84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</row>
    <row r="217" spans="1:36" ht="12.75" hidden="1" customHeight="1" x14ac:dyDescent="0.2">
      <c r="A217" s="84"/>
      <c r="B217" s="84"/>
      <c r="C217" s="84"/>
      <c r="D217" s="86"/>
      <c r="E217" s="86"/>
      <c r="F217" s="86"/>
      <c r="G217" s="86"/>
      <c r="H217" s="84"/>
      <c r="I217" s="84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</row>
    <row r="218" spans="1:36" ht="12.75" hidden="1" customHeight="1" x14ac:dyDescent="0.2">
      <c r="A218" s="84"/>
      <c r="B218" s="84"/>
      <c r="C218" s="84"/>
      <c r="D218" s="86"/>
      <c r="E218" s="86"/>
      <c r="F218" s="86"/>
      <c r="G218" s="86"/>
      <c r="H218" s="84"/>
      <c r="I218" s="84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</row>
    <row r="219" spans="1:36" ht="12.75" hidden="1" customHeight="1" x14ac:dyDescent="0.2">
      <c r="A219" s="84"/>
      <c r="B219" s="84"/>
      <c r="C219" s="84"/>
      <c r="D219" s="86"/>
      <c r="E219" s="86"/>
      <c r="F219" s="86"/>
      <c r="G219" s="86"/>
      <c r="H219" s="84"/>
      <c r="I219" s="84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</row>
    <row r="220" spans="1:36" ht="12.75" hidden="1" customHeight="1" x14ac:dyDescent="0.2">
      <c r="A220" s="84"/>
      <c r="B220" s="84"/>
      <c r="C220" s="84"/>
      <c r="D220" s="86"/>
      <c r="E220" s="86"/>
      <c r="F220" s="86"/>
      <c r="G220" s="86"/>
      <c r="H220" s="84"/>
      <c r="I220" s="84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</row>
    <row r="221" spans="1:36" ht="12.75" hidden="1" customHeight="1" x14ac:dyDescent="0.2">
      <c r="A221" s="84"/>
      <c r="B221" s="84"/>
      <c r="C221" s="84"/>
      <c r="D221" s="86"/>
      <c r="E221" s="86"/>
      <c r="F221" s="86"/>
      <c r="G221" s="86"/>
      <c r="H221" s="84"/>
      <c r="I221" s="84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</row>
    <row r="222" spans="1:36" ht="12.75" hidden="1" customHeight="1" x14ac:dyDescent="0.2">
      <c r="A222" s="84"/>
      <c r="B222" s="84"/>
      <c r="C222" s="84"/>
      <c r="D222" s="86"/>
      <c r="E222" s="86"/>
      <c r="F222" s="86"/>
      <c r="G222" s="86"/>
      <c r="H222" s="84"/>
      <c r="I222" s="84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</row>
    <row r="223" spans="1:36" ht="12.75" hidden="1" customHeight="1" x14ac:dyDescent="0.2">
      <c r="A223" s="84"/>
      <c r="B223" s="84"/>
      <c r="C223" s="84"/>
      <c r="D223" s="86"/>
      <c r="E223" s="86"/>
      <c r="F223" s="86"/>
      <c r="G223" s="86"/>
      <c r="H223" s="84"/>
      <c r="I223" s="84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</row>
    <row r="224" spans="1:36" ht="12.75" hidden="1" customHeight="1" x14ac:dyDescent="0.2">
      <c r="A224" s="84"/>
      <c r="B224" s="84"/>
      <c r="C224" s="84"/>
      <c r="D224" s="86"/>
      <c r="E224" s="86"/>
      <c r="F224" s="86"/>
      <c r="G224" s="86"/>
      <c r="H224" s="84"/>
      <c r="I224" s="84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</row>
    <row r="225" spans="1:36" ht="12.75" hidden="1" customHeight="1" x14ac:dyDescent="0.2">
      <c r="A225" s="84"/>
      <c r="B225" s="84"/>
      <c r="C225" s="84"/>
      <c r="D225" s="86"/>
      <c r="E225" s="86"/>
      <c r="F225" s="86"/>
      <c r="G225" s="86"/>
      <c r="H225" s="84"/>
      <c r="I225" s="84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</row>
    <row r="226" spans="1:36" ht="12.75" hidden="1" customHeight="1" x14ac:dyDescent="0.2">
      <c r="A226" s="84"/>
      <c r="B226" s="84"/>
      <c r="C226" s="84"/>
      <c r="D226" s="86"/>
      <c r="E226" s="86"/>
      <c r="F226" s="86"/>
      <c r="G226" s="86"/>
      <c r="H226" s="84"/>
      <c r="I226" s="84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</row>
    <row r="227" spans="1:36" ht="12.75" hidden="1" customHeight="1" x14ac:dyDescent="0.2">
      <c r="A227" s="84"/>
      <c r="B227" s="84"/>
      <c r="C227" s="84"/>
      <c r="D227" s="86"/>
      <c r="E227" s="86"/>
      <c r="F227" s="86"/>
      <c r="G227" s="86"/>
      <c r="H227" s="84"/>
      <c r="I227" s="84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</row>
    <row r="228" spans="1:36" ht="12.75" hidden="1" customHeight="1" x14ac:dyDescent="0.2">
      <c r="A228" s="84"/>
      <c r="B228" s="84"/>
      <c r="C228" s="84"/>
      <c r="D228" s="86"/>
      <c r="E228" s="86"/>
      <c r="F228" s="86"/>
      <c r="G228" s="86"/>
      <c r="H228" s="84"/>
      <c r="I228" s="84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</row>
    <row r="229" spans="1:36" ht="12.75" hidden="1" customHeight="1" x14ac:dyDescent="0.2">
      <c r="A229" s="84"/>
      <c r="B229" s="84"/>
      <c r="C229" s="84"/>
      <c r="D229" s="86"/>
      <c r="E229" s="86"/>
      <c r="F229" s="86"/>
      <c r="G229" s="86"/>
      <c r="H229" s="84"/>
      <c r="I229" s="84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</row>
    <row r="230" spans="1:36" ht="12.75" hidden="1" customHeight="1" x14ac:dyDescent="0.2">
      <c r="A230" s="84"/>
      <c r="B230" s="84"/>
      <c r="C230" s="84"/>
      <c r="D230" s="86"/>
      <c r="E230" s="86"/>
      <c r="F230" s="86"/>
      <c r="G230" s="86"/>
      <c r="H230" s="84"/>
      <c r="I230" s="84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</row>
    <row r="231" spans="1:36" ht="12.75" hidden="1" customHeight="1" x14ac:dyDescent="0.2">
      <c r="A231" s="84"/>
      <c r="B231" s="84"/>
      <c r="C231" s="84"/>
      <c r="D231" s="86"/>
      <c r="E231" s="86"/>
      <c r="F231" s="86"/>
      <c r="G231" s="86"/>
      <c r="H231" s="84"/>
      <c r="I231" s="84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</row>
    <row r="232" spans="1:36" ht="12.75" hidden="1" customHeight="1" x14ac:dyDescent="0.2">
      <c r="A232" s="84"/>
      <c r="B232" s="84"/>
      <c r="C232" s="84"/>
      <c r="D232" s="86"/>
      <c r="E232" s="86"/>
      <c r="F232" s="86"/>
      <c r="G232" s="86"/>
      <c r="H232" s="84"/>
      <c r="I232" s="84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</row>
    <row r="233" spans="1:36" ht="12.75" hidden="1" customHeight="1" x14ac:dyDescent="0.2">
      <c r="A233" s="84"/>
      <c r="B233" s="84"/>
      <c r="C233" s="84"/>
      <c r="D233" s="86"/>
      <c r="E233" s="86"/>
      <c r="F233" s="86"/>
      <c r="G233" s="86"/>
      <c r="H233" s="84"/>
      <c r="I233" s="84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</row>
    <row r="234" spans="1:36" ht="12.75" hidden="1" customHeight="1" x14ac:dyDescent="0.2">
      <c r="A234" s="84"/>
      <c r="B234" s="84"/>
      <c r="C234" s="84"/>
      <c r="D234" s="86"/>
      <c r="E234" s="86"/>
      <c r="F234" s="86"/>
      <c r="G234" s="86"/>
      <c r="H234" s="84"/>
      <c r="I234" s="84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</row>
    <row r="235" spans="1:36" ht="12.75" hidden="1" customHeight="1" x14ac:dyDescent="0.2">
      <c r="A235" s="84"/>
      <c r="B235" s="84"/>
      <c r="C235" s="84"/>
      <c r="D235" s="86"/>
      <c r="E235" s="86"/>
      <c r="F235" s="86"/>
      <c r="G235" s="86"/>
      <c r="H235" s="84"/>
      <c r="I235" s="84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</row>
    <row r="236" spans="1:36" ht="12.75" hidden="1" customHeight="1" x14ac:dyDescent="0.2">
      <c r="A236" s="84"/>
      <c r="B236" s="84"/>
      <c r="C236" s="84"/>
      <c r="D236" s="86"/>
      <c r="E236" s="86"/>
      <c r="F236" s="86"/>
      <c r="G236" s="86"/>
      <c r="H236" s="84"/>
      <c r="I236" s="84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</row>
    <row r="237" spans="1:36" ht="12.75" hidden="1" customHeight="1" x14ac:dyDescent="0.2">
      <c r="A237" s="84"/>
      <c r="B237" s="84"/>
      <c r="C237" s="84"/>
      <c r="D237" s="86"/>
      <c r="E237" s="86"/>
      <c r="F237" s="86"/>
      <c r="G237" s="86"/>
      <c r="H237" s="84"/>
      <c r="I237" s="84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</row>
    <row r="238" spans="1:36" ht="12.75" hidden="1" customHeight="1" x14ac:dyDescent="0.2">
      <c r="A238" s="84"/>
      <c r="B238" s="84"/>
      <c r="C238" s="84"/>
      <c r="D238" s="86"/>
      <c r="E238" s="86"/>
      <c r="F238" s="86"/>
      <c r="G238" s="86"/>
      <c r="H238" s="84"/>
      <c r="I238" s="84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</row>
    <row r="239" spans="1:36" ht="12.75" hidden="1" customHeight="1" x14ac:dyDescent="0.2">
      <c r="A239" s="84"/>
      <c r="B239" s="84"/>
      <c r="C239" s="84"/>
      <c r="D239" s="86"/>
      <c r="E239" s="86"/>
      <c r="F239" s="86"/>
      <c r="G239" s="86"/>
      <c r="H239" s="84"/>
      <c r="I239" s="84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</row>
    <row r="240" spans="1:36" ht="12.75" hidden="1" customHeight="1" x14ac:dyDescent="0.2">
      <c r="A240" s="84"/>
      <c r="B240" s="84"/>
      <c r="C240" s="84"/>
      <c r="D240" s="86"/>
      <c r="E240" s="86"/>
      <c r="F240" s="86"/>
      <c r="G240" s="86"/>
      <c r="H240" s="84"/>
      <c r="I240" s="84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</row>
    <row r="241" spans="1:36" ht="12.75" hidden="1" customHeight="1" x14ac:dyDescent="0.2">
      <c r="A241" s="84"/>
      <c r="B241" s="84"/>
      <c r="C241" s="84"/>
      <c r="D241" s="86"/>
      <c r="E241" s="86"/>
      <c r="F241" s="86"/>
      <c r="G241" s="86"/>
      <c r="H241" s="84"/>
      <c r="I241" s="84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</row>
    <row r="242" spans="1:36" ht="12.75" hidden="1" customHeight="1" x14ac:dyDescent="0.2">
      <c r="A242" s="84"/>
      <c r="B242" s="84"/>
      <c r="C242" s="84"/>
      <c r="D242" s="86"/>
      <c r="E242" s="86"/>
      <c r="F242" s="86"/>
      <c r="G242" s="86"/>
      <c r="H242" s="84"/>
      <c r="I242" s="84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</row>
    <row r="243" spans="1:36" ht="12.75" hidden="1" customHeight="1" x14ac:dyDescent="0.2">
      <c r="A243" s="84"/>
      <c r="B243" s="84"/>
      <c r="C243" s="84"/>
      <c r="D243" s="86"/>
      <c r="E243" s="86"/>
      <c r="F243" s="86"/>
      <c r="G243" s="86"/>
      <c r="H243" s="84"/>
      <c r="I243" s="84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</row>
    <row r="244" spans="1:36" ht="12.75" hidden="1" customHeight="1" x14ac:dyDescent="0.2">
      <c r="A244" s="84"/>
      <c r="B244" s="84"/>
      <c r="C244" s="84"/>
      <c r="D244" s="86"/>
      <c r="E244" s="86"/>
      <c r="F244" s="86"/>
      <c r="G244" s="86"/>
      <c r="H244" s="84"/>
      <c r="I244" s="84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</row>
    <row r="245" spans="1:36" ht="12.75" hidden="1" customHeight="1" x14ac:dyDescent="0.2">
      <c r="A245" s="84"/>
      <c r="B245" s="84"/>
      <c r="C245" s="84"/>
      <c r="D245" s="86"/>
      <c r="E245" s="86"/>
      <c r="F245" s="86"/>
      <c r="G245" s="86"/>
      <c r="H245" s="84"/>
      <c r="I245" s="84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</row>
    <row r="246" spans="1:36" ht="12.75" hidden="1" customHeight="1" x14ac:dyDescent="0.2">
      <c r="A246" s="84"/>
      <c r="B246" s="84"/>
      <c r="C246" s="84"/>
      <c r="D246" s="86"/>
      <c r="E246" s="86"/>
      <c r="F246" s="86"/>
      <c r="G246" s="86"/>
      <c r="H246" s="84"/>
      <c r="I246" s="84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</row>
    <row r="247" spans="1:36" ht="12.75" hidden="1" customHeight="1" x14ac:dyDescent="0.2">
      <c r="A247" s="84"/>
      <c r="B247" s="84"/>
      <c r="C247" s="84"/>
      <c r="D247" s="86"/>
      <c r="E247" s="86"/>
      <c r="F247" s="86"/>
      <c r="G247" s="86"/>
      <c r="H247" s="84"/>
      <c r="I247" s="84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</row>
    <row r="248" spans="1:36" ht="12.75" hidden="1" customHeight="1" x14ac:dyDescent="0.2">
      <c r="A248" s="84"/>
      <c r="B248" s="84"/>
      <c r="C248" s="84"/>
      <c r="D248" s="86"/>
      <c r="E248" s="86"/>
      <c r="F248" s="86"/>
      <c r="G248" s="86"/>
      <c r="H248" s="84"/>
      <c r="I248" s="84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</row>
    <row r="249" spans="1:36" ht="12.75" hidden="1" customHeight="1" x14ac:dyDescent="0.2">
      <c r="A249" s="84"/>
      <c r="B249" s="84"/>
      <c r="C249" s="84"/>
      <c r="D249" s="86"/>
      <c r="E249" s="86"/>
      <c r="F249" s="86"/>
      <c r="G249" s="86"/>
      <c r="H249" s="84"/>
      <c r="I249" s="84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</row>
    <row r="250" spans="1:36" ht="12.75" hidden="1" customHeight="1" x14ac:dyDescent="0.2">
      <c r="A250" s="84"/>
      <c r="B250" s="84"/>
      <c r="C250" s="84"/>
      <c r="D250" s="86"/>
      <c r="E250" s="86"/>
      <c r="F250" s="86"/>
      <c r="G250" s="86"/>
      <c r="H250" s="84"/>
      <c r="I250" s="84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</row>
    <row r="251" spans="1:36" ht="12.75" hidden="1" customHeight="1" x14ac:dyDescent="0.2">
      <c r="A251" s="84"/>
      <c r="B251" s="84"/>
      <c r="C251" s="84"/>
      <c r="D251" s="86"/>
      <c r="E251" s="86"/>
      <c r="F251" s="86"/>
      <c r="G251" s="86"/>
      <c r="H251" s="84"/>
      <c r="I251" s="84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</row>
    <row r="252" spans="1:36" ht="12.75" hidden="1" customHeight="1" x14ac:dyDescent="0.2">
      <c r="A252" s="84"/>
      <c r="B252" s="84"/>
      <c r="C252" s="84"/>
      <c r="D252" s="86"/>
      <c r="E252" s="86"/>
      <c r="F252" s="86"/>
      <c r="G252" s="86"/>
      <c r="H252" s="84"/>
      <c r="I252" s="84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</row>
    <row r="253" spans="1:36" ht="12.75" hidden="1" customHeight="1" x14ac:dyDescent="0.2">
      <c r="A253" s="84"/>
      <c r="B253" s="84"/>
      <c r="C253" s="84"/>
      <c r="D253" s="86"/>
      <c r="E253" s="86"/>
      <c r="F253" s="86"/>
      <c r="G253" s="86"/>
      <c r="H253" s="84"/>
      <c r="I253" s="84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</row>
    <row r="254" spans="1:36" ht="12.75" hidden="1" customHeight="1" x14ac:dyDescent="0.2">
      <c r="A254" s="84"/>
      <c r="B254" s="84"/>
      <c r="C254" s="84"/>
      <c r="D254" s="86"/>
      <c r="E254" s="86"/>
      <c r="F254" s="86"/>
      <c r="G254" s="86"/>
      <c r="H254" s="84"/>
      <c r="I254" s="84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</row>
    <row r="255" spans="1:36" ht="12.75" hidden="1" customHeight="1" x14ac:dyDescent="0.2">
      <c r="A255" s="84"/>
      <c r="B255" s="84"/>
      <c r="C255" s="84"/>
      <c r="D255" s="86"/>
      <c r="E255" s="86"/>
      <c r="F255" s="86"/>
      <c r="G255" s="86"/>
      <c r="H255" s="84"/>
      <c r="I255" s="84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</row>
    <row r="256" spans="1:36" ht="12.75" hidden="1" customHeight="1" x14ac:dyDescent="0.2">
      <c r="A256" s="84"/>
      <c r="B256" s="84"/>
      <c r="C256" s="84"/>
      <c r="D256" s="86"/>
      <c r="E256" s="86"/>
      <c r="F256" s="86"/>
      <c r="G256" s="86"/>
      <c r="H256" s="84"/>
      <c r="I256" s="84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</row>
    <row r="257" spans="1:36" ht="12.75" hidden="1" customHeight="1" x14ac:dyDescent="0.2">
      <c r="A257" s="84"/>
      <c r="B257" s="84"/>
      <c r="C257" s="84"/>
      <c r="D257" s="86"/>
      <c r="E257" s="86"/>
      <c r="F257" s="86"/>
      <c r="G257" s="86"/>
      <c r="H257" s="84"/>
      <c r="I257" s="84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</row>
    <row r="258" spans="1:36" ht="12.75" hidden="1" customHeight="1" x14ac:dyDescent="0.2">
      <c r="A258" s="84"/>
      <c r="B258" s="84"/>
      <c r="C258" s="84"/>
      <c r="D258" s="86"/>
      <c r="E258" s="86"/>
      <c r="F258" s="86"/>
      <c r="G258" s="86"/>
      <c r="H258" s="84"/>
      <c r="I258" s="84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</row>
    <row r="259" spans="1:36" ht="12.75" hidden="1" customHeight="1" x14ac:dyDescent="0.2">
      <c r="A259" s="84"/>
      <c r="B259" s="84"/>
      <c r="C259" s="84"/>
      <c r="D259" s="86"/>
      <c r="E259" s="86"/>
      <c r="F259" s="86"/>
      <c r="G259" s="86"/>
      <c r="H259" s="84"/>
      <c r="I259" s="84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</row>
    <row r="260" spans="1:36" ht="12.75" hidden="1" customHeight="1" x14ac:dyDescent="0.2">
      <c r="A260" s="84"/>
      <c r="B260" s="84"/>
      <c r="C260" s="84"/>
      <c r="D260" s="86"/>
      <c r="E260" s="86"/>
      <c r="F260" s="86"/>
      <c r="G260" s="86"/>
      <c r="H260" s="84"/>
      <c r="I260" s="84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</row>
    <row r="261" spans="1:36" ht="12.75" hidden="1" customHeight="1" x14ac:dyDescent="0.2">
      <c r="A261" s="84"/>
      <c r="B261" s="84"/>
      <c r="C261" s="84"/>
      <c r="D261" s="86"/>
      <c r="E261" s="86"/>
      <c r="F261" s="86"/>
      <c r="G261" s="86"/>
      <c r="H261" s="84"/>
      <c r="I261" s="84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</row>
    <row r="262" spans="1:36" ht="12.75" hidden="1" customHeight="1" x14ac:dyDescent="0.2">
      <c r="A262" s="84"/>
      <c r="B262" s="84"/>
      <c r="C262" s="84"/>
      <c r="D262" s="86"/>
      <c r="E262" s="86"/>
      <c r="F262" s="86"/>
      <c r="G262" s="86"/>
      <c r="H262" s="84"/>
      <c r="I262" s="84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</row>
    <row r="263" spans="1:36" ht="12.75" hidden="1" customHeight="1" x14ac:dyDescent="0.2">
      <c r="A263" s="84"/>
      <c r="B263" s="84"/>
      <c r="C263" s="84"/>
      <c r="D263" s="86"/>
      <c r="E263" s="86"/>
      <c r="F263" s="86"/>
      <c r="G263" s="86"/>
      <c r="H263" s="84"/>
      <c r="I263" s="84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</row>
    <row r="264" spans="1:36" ht="12.75" hidden="1" customHeight="1" x14ac:dyDescent="0.2">
      <c r="A264" s="84"/>
      <c r="B264" s="84"/>
      <c r="C264" s="84"/>
      <c r="D264" s="86"/>
      <c r="E264" s="86"/>
      <c r="F264" s="86"/>
      <c r="G264" s="86"/>
      <c r="H264" s="84"/>
      <c r="I264" s="84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</row>
    <row r="265" spans="1:36" ht="12.75" hidden="1" customHeight="1" x14ac:dyDescent="0.2">
      <c r="A265" s="84"/>
      <c r="B265" s="84"/>
      <c r="C265" s="84"/>
      <c r="D265" s="86"/>
      <c r="E265" s="86"/>
      <c r="F265" s="86"/>
      <c r="G265" s="86"/>
      <c r="H265" s="84"/>
      <c r="I265" s="84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</row>
    <row r="266" spans="1:36" ht="12.75" hidden="1" customHeight="1" x14ac:dyDescent="0.2">
      <c r="A266" s="84"/>
      <c r="B266" s="84"/>
      <c r="C266" s="84"/>
      <c r="D266" s="86"/>
      <c r="E266" s="86"/>
      <c r="F266" s="86"/>
      <c r="G266" s="86"/>
      <c r="H266" s="84"/>
      <c r="I266" s="84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</row>
    <row r="267" spans="1:36" ht="12.75" hidden="1" customHeight="1" x14ac:dyDescent="0.2">
      <c r="A267" s="84"/>
      <c r="B267" s="84"/>
      <c r="C267" s="84"/>
      <c r="D267" s="86"/>
      <c r="E267" s="86"/>
      <c r="F267" s="86"/>
      <c r="G267" s="86"/>
      <c r="H267" s="84"/>
      <c r="I267" s="84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</row>
    <row r="268" spans="1:36" ht="12.75" hidden="1" customHeight="1" x14ac:dyDescent="0.2">
      <c r="A268" s="84"/>
      <c r="B268" s="84"/>
      <c r="C268" s="84"/>
      <c r="D268" s="86"/>
      <c r="E268" s="86"/>
      <c r="F268" s="86"/>
      <c r="G268" s="86"/>
      <c r="H268" s="84"/>
      <c r="I268" s="84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</row>
    <row r="269" spans="1:36" ht="12.75" hidden="1" customHeight="1" x14ac:dyDescent="0.2">
      <c r="A269" s="84"/>
      <c r="B269" s="84"/>
      <c r="C269" s="84"/>
      <c r="D269" s="86"/>
      <c r="E269" s="86"/>
      <c r="F269" s="86"/>
      <c r="G269" s="86"/>
      <c r="H269" s="84"/>
      <c r="I269" s="84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</row>
    <row r="270" spans="1:36" ht="12.75" hidden="1" customHeight="1" x14ac:dyDescent="0.2">
      <c r="A270" s="84"/>
      <c r="B270" s="84"/>
      <c r="C270" s="84"/>
      <c r="D270" s="86"/>
      <c r="E270" s="86"/>
      <c r="F270" s="86"/>
      <c r="G270" s="86"/>
      <c r="H270" s="84"/>
      <c r="I270" s="84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</row>
    <row r="271" spans="1:36" ht="12.75" hidden="1" customHeight="1" x14ac:dyDescent="0.2">
      <c r="A271" s="84"/>
      <c r="B271" s="84"/>
      <c r="C271" s="84"/>
      <c r="D271" s="86"/>
      <c r="E271" s="86"/>
      <c r="F271" s="86"/>
      <c r="G271" s="86"/>
      <c r="H271" s="84"/>
      <c r="I271" s="84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</row>
    <row r="272" spans="1:36" ht="12.75" hidden="1" customHeight="1" x14ac:dyDescent="0.2">
      <c r="A272" s="84"/>
      <c r="B272" s="84"/>
      <c r="C272" s="84"/>
      <c r="D272" s="86"/>
      <c r="E272" s="86"/>
      <c r="F272" s="86"/>
      <c r="G272" s="86"/>
      <c r="H272" s="84"/>
      <c r="I272" s="84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</row>
    <row r="273" spans="1:36" ht="12.75" hidden="1" customHeight="1" x14ac:dyDescent="0.2">
      <c r="A273" s="84"/>
      <c r="B273" s="84"/>
      <c r="C273" s="84"/>
      <c r="D273" s="86"/>
      <c r="E273" s="86"/>
      <c r="F273" s="86"/>
      <c r="G273" s="86"/>
      <c r="H273" s="84"/>
      <c r="I273" s="84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</row>
    <row r="274" spans="1:36" ht="12.75" hidden="1" customHeight="1" x14ac:dyDescent="0.2">
      <c r="A274" s="84"/>
      <c r="B274" s="84"/>
      <c r="C274" s="84"/>
      <c r="D274" s="86"/>
      <c r="E274" s="86"/>
      <c r="F274" s="86"/>
      <c r="G274" s="86"/>
      <c r="H274" s="84"/>
      <c r="I274" s="84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</row>
    <row r="275" spans="1:36" ht="12.75" hidden="1" customHeight="1" x14ac:dyDescent="0.2">
      <c r="A275" s="84"/>
      <c r="B275" s="84"/>
      <c r="C275" s="84"/>
      <c r="D275" s="86"/>
      <c r="E275" s="86"/>
      <c r="F275" s="86"/>
      <c r="G275" s="86"/>
      <c r="H275" s="84"/>
      <c r="I275" s="84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</row>
    <row r="276" spans="1:36" ht="12.75" hidden="1" customHeight="1" x14ac:dyDescent="0.2">
      <c r="A276" s="84"/>
      <c r="B276" s="84"/>
      <c r="C276" s="84"/>
      <c r="D276" s="86"/>
      <c r="E276" s="86"/>
      <c r="F276" s="86"/>
      <c r="G276" s="86"/>
      <c r="H276" s="84"/>
      <c r="I276" s="84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</row>
    <row r="277" spans="1:36" ht="12.75" hidden="1" customHeight="1" x14ac:dyDescent="0.2">
      <c r="A277" s="84"/>
      <c r="B277" s="84"/>
      <c r="C277" s="84"/>
      <c r="D277" s="86"/>
      <c r="E277" s="86"/>
      <c r="F277" s="86"/>
      <c r="G277" s="86"/>
      <c r="H277" s="84"/>
      <c r="I277" s="84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</row>
    <row r="278" spans="1:36" ht="12.75" hidden="1" customHeight="1" x14ac:dyDescent="0.2">
      <c r="A278" s="84"/>
      <c r="B278" s="84"/>
      <c r="C278" s="84"/>
      <c r="D278" s="86"/>
      <c r="E278" s="86"/>
      <c r="F278" s="86"/>
      <c r="G278" s="86"/>
      <c r="H278" s="84"/>
      <c r="I278" s="84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</row>
    <row r="279" spans="1:36" ht="12.75" hidden="1" customHeight="1" x14ac:dyDescent="0.2">
      <c r="A279" s="84"/>
      <c r="B279" s="84"/>
      <c r="C279" s="84"/>
      <c r="D279" s="86"/>
      <c r="E279" s="86"/>
      <c r="F279" s="86"/>
      <c r="G279" s="86"/>
      <c r="H279" s="84"/>
      <c r="I279" s="84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</row>
    <row r="280" spans="1:36" ht="12.75" hidden="1" customHeight="1" x14ac:dyDescent="0.2">
      <c r="A280" s="84"/>
      <c r="B280" s="84"/>
      <c r="C280" s="84"/>
      <c r="D280" s="86"/>
      <c r="E280" s="86"/>
      <c r="F280" s="86"/>
      <c r="G280" s="86"/>
      <c r="H280" s="84"/>
      <c r="I280" s="84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</row>
    <row r="281" spans="1:36" ht="12.75" hidden="1" customHeight="1" x14ac:dyDescent="0.2">
      <c r="A281" s="84"/>
      <c r="B281" s="84"/>
      <c r="C281" s="84"/>
      <c r="D281" s="86"/>
      <c r="E281" s="86"/>
      <c r="F281" s="86"/>
      <c r="G281" s="86"/>
      <c r="H281" s="84"/>
      <c r="I281" s="84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</row>
    <row r="282" spans="1:36" ht="12.75" hidden="1" customHeight="1" x14ac:dyDescent="0.2">
      <c r="A282" s="84"/>
      <c r="B282" s="84"/>
      <c r="C282" s="84"/>
      <c r="D282" s="86"/>
      <c r="E282" s="86"/>
      <c r="F282" s="86"/>
      <c r="G282" s="86"/>
      <c r="H282" s="84"/>
      <c r="I282" s="84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</row>
    <row r="283" spans="1:36" ht="12.75" hidden="1" customHeight="1" x14ac:dyDescent="0.2">
      <c r="A283" s="84"/>
      <c r="B283" s="84"/>
      <c r="C283" s="84"/>
      <c r="D283" s="86"/>
      <c r="E283" s="86"/>
      <c r="F283" s="86"/>
      <c r="G283" s="86"/>
      <c r="H283" s="84"/>
      <c r="I283" s="84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</row>
    <row r="284" spans="1:36" ht="12.75" hidden="1" customHeight="1" x14ac:dyDescent="0.2">
      <c r="A284" s="84"/>
      <c r="B284" s="84"/>
      <c r="C284" s="84"/>
      <c r="D284" s="86"/>
      <c r="E284" s="86"/>
      <c r="F284" s="86"/>
      <c r="G284" s="86"/>
      <c r="H284" s="84"/>
      <c r="I284" s="84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</row>
    <row r="285" spans="1:36" ht="12.75" hidden="1" customHeight="1" x14ac:dyDescent="0.2">
      <c r="A285" s="84"/>
      <c r="B285" s="84"/>
      <c r="C285" s="84"/>
      <c r="D285" s="86"/>
      <c r="E285" s="86"/>
      <c r="F285" s="86"/>
      <c r="G285" s="86"/>
      <c r="H285" s="84"/>
      <c r="I285" s="84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</row>
    <row r="286" spans="1:36" ht="12.75" hidden="1" customHeight="1" x14ac:dyDescent="0.2">
      <c r="A286" s="84"/>
      <c r="B286" s="84"/>
      <c r="C286" s="84"/>
      <c r="D286" s="86"/>
      <c r="E286" s="86"/>
      <c r="F286" s="86"/>
      <c r="G286" s="86"/>
      <c r="H286" s="84"/>
      <c r="I286" s="84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</row>
    <row r="287" spans="1:36" ht="12.75" hidden="1" customHeight="1" x14ac:dyDescent="0.2">
      <c r="A287" s="84"/>
      <c r="B287" s="84"/>
      <c r="C287" s="84"/>
      <c r="D287" s="86"/>
      <c r="E287" s="86"/>
      <c r="F287" s="86"/>
      <c r="G287" s="86"/>
      <c r="H287" s="84"/>
      <c r="I287" s="84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</row>
    <row r="288" spans="1:36" ht="12.75" hidden="1" customHeight="1" x14ac:dyDescent="0.2">
      <c r="A288" s="84"/>
      <c r="B288" s="84"/>
      <c r="C288" s="84"/>
      <c r="D288" s="86"/>
      <c r="E288" s="86"/>
      <c r="F288" s="86"/>
      <c r="G288" s="86"/>
      <c r="H288" s="84"/>
      <c r="I288" s="84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</row>
    <row r="289" spans="1:36" ht="12.75" hidden="1" customHeight="1" x14ac:dyDescent="0.2">
      <c r="A289" s="84"/>
      <c r="B289" s="84"/>
      <c r="C289" s="84"/>
      <c r="D289" s="86"/>
      <c r="E289" s="86"/>
      <c r="F289" s="86"/>
      <c r="G289" s="86"/>
      <c r="H289" s="84"/>
      <c r="I289" s="84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</row>
    <row r="290" spans="1:36" ht="12.75" hidden="1" customHeight="1" x14ac:dyDescent="0.2">
      <c r="A290" s="84"/>
      <c r="B290" s="84"/>
      <c r="C290" s="84"/>
      <c r="D290" s="86"/>
      <c r="E290" s="86"/>
      <c r="F290" s="86"/>
      <c r="G290" s="86"/>
      <c r="H290" s="84"/>
      <c r="I290" s="84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</row>
    <row r="291" spans="1:36" ht="12.75" hidden="1" customHeight="1" x14ac:dyDescent="0.2">
      <c r="A291" s="84"/>
      <c r="B291" s="84"/>
      <c r="C291" s="84"/>
      <c r="D291" s="86"/>
      <c r="E291" s="86"/>
      <c r="F291" s="86"/>
      <c r="G291" s="86"/>
      <c r="H291" s="84"/>
      <c r="I291" s="84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</row>
    <row r="292" spans="1:36" ht="12.75" hidden="1" customHeight="1" x14ac:dyDescent="0.2">
      <c r="A292" s="84"/>
      <c r="B292" s="84"/>
      <c r="C292" s="84"/>
      <c r="D292" s="86"/>
      <c r="E292" s="86"/>
      <c r="F292" s="86"/>
      <c r="G292" s="86"/>
      <c r="H292" s="84"/>
      <c r="I292" s="84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</row>
    <row r="293" spans="1:36" ht="12.75" hidden="1" customHeight="1" x14ac:dyDescent="0.2">
      <c r="A293" s="84"/>
      <c r="B293" s="84"/>
      <c r="C293" s="84"/>
      <c r="D293" s="86"/>
      <c r="E293" s="86"/>
      <c r="F293" s="86"/>
      <c r="G293" s="86"/>
      <c r="H293" s="84"/>
      <c r="I293" s="84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</row>
    <row r="294" spans="1:36" ht="12.75" hidden="1" customHeight="1" x14ac:dyDescent="0.2">
      <c r="A294" s="84"/>
      <c r="B294" s="84"/>
      <c r="C294" s="84"/>
      <c r="D294" s="86"/>
      <c r="E294" s="86"/>
      <c r="F294" s="86"/>
      <c r="G294" s="86"/>
      <c r="H294" s="84"/>
      <c r="I294" s="84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</row>
    <row r="295" spans="1:36" ht="12.75" hidden="1" customHeight="1" x14ac:dyDescent="0.2">
      <c r="A295" s="84"/>
      <c r="B295" s="84"/>
      <c r="C295" s="84"/>
      <c r="D295" s="86"/>
      <c r="E295" s="86"/>
      <c r="F295" s="86"/>
      <c r="G295" s="86"/>
      <c r="H295" s="84"/>
      <c r="I295" s="84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</row>
    <row r="296" spans="1:36" ht="12.75" hidden="1" customHeight="1" x14ac:dyDescent="0.2">
      <c r="A296" s="84"/>
      <c r="B296" s="84"/>
      <c r="C296" s="84"/>
      <c r="D296" s="86"/>
      <c r="E296" s="86"/>
      <c r="F296" s="86"/>
      <c r="G296" s="86"/>
      <c r="H296" s="84"/>
      <c r="I296" s="84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</row>
    <row r="297" spans="1:36" ht="12.75" hidden="1" customHeight="1" x14ac:dyDescent="0.2">
      <c r="A297" s="84"/>
      <c r="B297" s="84"/>
      <c r="C297" s="84"/>
      <c r="D297" s="86"/>
      <c r="E297" s="86"/>
      <c r="F297" s="86"/>
      <c r="G297" s="86"/>
      <c r="H297" s="84"/>
      <c r="I297" s="84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</row>
    <row r="298" spans="1:36" ht="12.75" hidden="1" customHeight="1" x14ac:dyDescent="0.2">
      <c r="A298" s="84"/>
      <c r="B298" s="84"/>
      <c r="C298" s="84"/>
      <c r="D298" s="86"/>
      <c r="E298" s="86"/>
      <c r="F298" s="86"/>
      <c r="G298" s="86"/>
      <c r="H298" s="84"/>
      <c r="I298" s="84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</row>
    <row r="299" spans="1:36" ht="12.75" hidden="1" customHeight="1" x14ac:dyDescent="0.2">
      <c r="A299" s="84"/>
      <c r="B299" s="84"/>
      <c r="C299" s="84"/>
      <c r="D299" s="86"/>
      <c r="E299" s="86"/>
      <c r="F299" s="86"/>
      <c r="G299" s="86"/>
      <c r="H299" s="84"/>
      <c r="I299" s="84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</row>
    <row r="300" spans="1:36" ht="12.75" hidden="1" customHeight="1" x14ac:dyDescent="0.2">
      <c r="A300" s="84"/>
      <c r="B300" s="84"/>
      <c r="C300" s="84"/>
      <c r="D300" s="86"/>
      <c r="E300" s="86"/>
      <c r="F300" s="86"/>
      <c r="G300" s="86"/>
      <c r="H300" s="84"/>
      <c r="I300" s="84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</row>
    <row r="301" spans="1:36" ht="12.75" hidden="1" customHeight="1" x14ac:dyDescent="0.2">
      <c r="A301" s="84"/>
      <c r="B301" s="84"/>
      <c r="C301" s="84"/>
      <c r="D301" s="86"/>
      <c r="E301" s="86"/>
      <c r="F301" s="86"/>
      <c r="G301" s="86"/>
      <c r="H301" s="84"/>
      <c r="I301" s="84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</row>
    <row r="302" spans="1:36" ht="12.75" hidden="1" customHeight="1" x14ac:dyDescent="0.2">
      <c r="A302" s="84"/>
      <c r="B302" s="84"/>
      <c r="C302" s="84"/>
      <c r="D302" s="86"/>
      <c r="E302" s="86"/>
      <c r="F302" s="86"/>
      <c r="G302" s="86"/>
      <c r="H302" s="84"/>
      <c r="I302" s="84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</row>
    <row r="303" spans="1:36" ht="12.75" hidden="1" customHeight="1" x14ac:dyDescent="0.2">
      <c r="A303" s="84"/>
      <c r="B303" s="84"/>
      <c r="C303" s="84"/>
      <c r="D303" s="86"/>
      <c r="E303" s="86"/>
      <c r="F303" s="86"/>
      <c r="G303" s="86"/>
      <c r="H303" s="84"/>
      <c r="I303" s="84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</row>
    <row r="304" spans="1:36" ht="12.75" hidden="1" customHeight="1" x14ac:dyDescent="0.2">
      <c r="A304" s="84"/>
      <c r="B304" s="84"/>
      <c r="C304" s="84"/>
      <c r="D304" s="86"/>
      <c r="E304" s="86"/>
      <c r="F304" s="86"/>
      <c r="G304" s="86"/>
      <c r="H304" s="84"/>
      <c r="I304" s="84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</row>
    <row r="305" spans="1:36" ht="12.75" hidden="1" customHeight="1" x14ac:dyDescent="0.2">
      <c r="A305" s="84"/>
      <c r="B305" s="84"/>
      <c r="C305" s="84"/>
      <c r="D305" s="86"/>
      <c r="E305" s="86"/>
      <c r="F305" s="86"/>
      <c r="G305" s="86"/>
      <c r="H305" s="84"/>
      <c r="I305" s="84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</row>
    <row r="306" spans="1:36" ht="12.75" hidden="1" customHeight="1" x14ac:dyDescent="0.2">
      <c r="A306" s="84"/>
      <c r="B306" s="84"/>
      <c r="C306" s="84"/>
      <c r="D306" s="86"/>
      <c r="E306" s="86"/>
      <c r="F306" s="86"/>
      <c r="G306" s="86"/>
      <c r="H306" s="84"/>
      <c r="I306" s="84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</row>
    <row r="307" spans="1:36" ht="12.75" hidden="1" customHeight="1" x14ac:dyDescent="0.2">
      <c r="A307" s="84"/>
      <c r="B307" s="84"/>
      <c r="C307" s="84"/>
      <c r="D307" s="86"/>
      <c r="E307" s="86"/>
      <c r="F307" s="86"/>
      <c r="G307" s="86"/>
      <c r="H307" s="84"/>
      <c r="I307" s="84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</row>
    <row r="308" spans="1:36" ht="12.75" hidden="1" customHeight="1" x14ac:dyDescent="0.2">
      <c r="A308" s="84"/>
      <c r="B308" s="84"/>
      <c r="C308" s="84"/>
      <c r="D308" s="86"/>
      <c r="E308" s="86"/>
      <c r="F308" s="86"/>
      <c r="G308" s="86"/>
      <c r="H308" s="84"/>
      <c r="I308" s="84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</row>
    <row r="309" spans="1:36" ht="12.75" hidden="1" customHeight="1" x14ac:dyDescent="0.2">
      <c r="A309" s="84"/>
      <c r="B309" s="84"/>
      <c r="C309" s="84"/>
      <c r="D309" s="86"/>
      <c r="E309" s="86"/>
      <c r="F309" s="86"/>
      <c r="G309" s="86"/>
      <c r="H309" s="84"/>
      <c r="I309" s="84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</row>
    <row r="310" spans="1:36" ht="12.75" hidden="1" customHeight="1" x14ac:dyDescent="0.2">
      <c r="A310" s="84"/>
      <c r="B310" s="84"/>
      <c r="C310" s="84"/>
      <c r="D310" s="86"/>
      <c r="E310" s="86"/>
      <c r="F310" s="86"/>
      <c r="G310" s="86"/>
      <c r="H310" s="84"/>
      <c r="I310" s="84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</row>
    <row r="311" spans="1:36" ht="12.75" hidden="1" customHeight="1" x14ac:dyDescent="0.2">
      <c r="A311" s="84"/>
      <c r="B311" s="84"/>
      <c r="C311" s="84"/>
      <c r="D311" s="86"/>
      <c r="E311" s="86"/>
      <c r="F311" s="86"/>
      <c r="G311" s="86"/>
      <c r="H311" s="84"/>
      <c r="I311" s="84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</row>
    <row r="312" spans="1:36" ht="12.75" hidden="1" customHeight="1" x14ac:dyDescent="0.2">
      <c r="A312" s="84"/>
      <c r="B312" s="84"/>
      <c r="C312" s="84"/>
      <c r="D312" s="86"/>
      <c r="E312" s="86"/>
      <c r="F312" s="86"/>
      <c r="G312" s="86"/>
      <c r="H312" s="84"/>
      <c r="I312" s="84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</row>
    <row r="313" spans="1:36" ht="12.75" hidden="1" customHeight="1" x14ac:dyDescent="0.2">
      <c r="A313" s="84"/>
      <c r="B313" s="84"/>
      <c r="C313" s="84"/>
      <c r="D313" s="86"/>
      <c r="E313" s="86"/>
      <c r="F313" s="86"/>
      <c r="G313" s="86"/>
      <c r="H313" s="84"/>
      <c r="I313" s="84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</row>
    <row r="314" spans="1:36" ht="12.75" hidden="1" customHeight="1" x14ac:dyDescent="0.2">
      <c r="A314" s="84"/>
      <c r="B314" s="84"/>
      <c r="C314" s="84"/>
      <c r="D314" s="86"/>
      <c r="E314" s="86"/>
      <c r="F314" s="86"/>
      <c r="G314" s="86"/>
      <c r="H314" s="84"/>
      <c r="I314" s="84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</row>
    <row r="315" spans="1:36" ht="12.75" hidden="1" customHeight="1" x14ac:dyDescent="0.2">
      <c r="A315" s="84"/>
      <c r="B315" s="84"/>
      <c r="C315" s="84"/>
      <c r="D315" s="86"/>
      <c r="E315" s="86"/>
      <c r="F315" s="86"/>
      <c r="G315" s="86"/>
      <c r="H315" s="84"/>
      <c r="I315" s="84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</row>
    <row r="316" spans="1:36" ht="12.75" hidden="1" customHeight="1" x14ac:dyDescent="0.2">
      <c r="A316" s="84"/>
      <c r="B316" s="84"/>
      <c r="C316" s="84"/>
      <c r="D316" s="86"/>
      <c r="E316" s="86"/>
      <c r="F316" s="86"/>
      <c r="G316" s="86"/>
      <c r="H316" s="84"/>
      <c r="I316" s="84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</row>
    <row r="317" spans="1:36" ht="12.75" hidden="1" customHeight="1" x14ac:dyDescent="0.2">
      <c r="A317" s="84"/>
      <c r="B317" s="84"/>
      <c r="C317" s="84"/>
      <c r="D317" s="86"/>
      <c r="E317" s="86"/>
      <c r="F317" s="86"/>
      <c r="G317" s="86"/>
      <c r="H317" s="84"/>
      <c r="I317" s="84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</row>
    <row r="318" spans="1:36" ht="12.75" hidden="1" customHeight="1" x14ac:dyDescent="0.2">
      <c r="A318" s="84"/>
      <c r="B318" s="84"/>
      <c r="C318" s="84"/>
      <c r="D318" s="86"/>
      <c r="E318" s="86"/>
      <c r="F318" s="86"/>
      <c r="G318" s="86"/>
      <c r="H318" s="84"/>
      <c r="I318" s="84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</row>
    <row r="319" spans="1:36" ht="12.75" hidden="1" customHeight="1" x14ac:dyDescent="0.2">
      <c r="A319" s="84"/>
      <c r="B319" s="84"/>
      <c r="C319" s="84"/>
      <c r="D319" s="86"/>
      <c r="E319" s="86"/>
      <c r="F319" s="86"/>
      <c r="G319" s="86"/>
      <c r="H319" s="84"/>
      <c r="I319" s="84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</row>
    <row r="320" spans="1:36" ht="12.75" hidden="1" customHeight="1" x14ac:dyDescent="0.2">
      <c r="A320" s="84"/>
      <c r="B320" s="84"/>
      <c r="C320" s="84"/>
      <c r="D320" s="86"/>
      <c r="E320" s="86"/>
      <c r="F320" s="86"/>
      <c r="G320" s="86"/>
      <c r="H320" s="84"/>
      <c r="I320" s="84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</row>
    <row r="321" spans="1:36" ht="12.75" hidden="1" customHeight="1" x14ac:dyDescent="0.2">
      <c r="A321" s="84"/>
      <c r="B321" s="84"/>
      <c r="C321" s="84"/>
      <c r="D321" s="86"/>
      <c r="E321" s="86"/>
      <c r="F321" s="86"/>
      <c r="G321" s="86"/>
      <c r="H321" s="84"/>
      <c r="I321" s="84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</row>
    <row r="322" spans="1:36" ht="12.75" hidden="1" customHeight="1" x14ac:dyDescent="0.2">
      <c r="A322" s="84"/>
      <c r="B322" s="84"/>
      <c r="C322" s="84"/>
      <c r="D322" s="86"/>
      <c r="E322" s="86"/>
      <c r="F322" s="86"/>
      <c r="G322" s="86"/>
      <c r="H322" s="84"/>
      <c r="I322" s="84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</row>
    <row r="323" spans="1:36" ht="12.75" hidden="1" customHeight="1" x14ac:dyDescent="0.2">
      <c r="A323" s="84"/>
      <c r="B323" s="84"/>
      <c r="C323" s="84"/>
      <c r="D323" s="86"/>
      <c r="E323" s="86"/>
      <c r="F323" s="86"/>
      <c r="G323" s="86"/>
      <c r="H323" s="84"/>
      <c r="I323" s="84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</row>
    <row r="324" spans="1:36" ht="12.75" hidden="1" customHeight="1" x14ac:dyDescent="0.2">
      <c r="A324" s="84"/>
      <c r="B324" s="84"/>
      <c r="C324" s="84"/>
      <c r="D324" s="86"/>
      <c r="E324" s="86"/>
      <c r="F324" s="86"/>
      <c r="G324" s="86"/>
      <c r="H324" s="84"/>
      <c r="I324" s="84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</row>
    <row r="325" spans="1:36" ht="12.75" hidden="1" customHeight="1" x14ac:dyDescent="0.2">
      <c r="A325" s="84"/>
      <c r="B325" s="84"/>
      <c r="C325" s="84"/>
      <c r="D325" s="86"/>
      <c r="E325" s="86"/>
      <c r="F325" s="86"/>
      <c r="G325" s="86"/>
      <c r="H325" s="84"/>
      <c r="I325" s="84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</row>
    <row r="326" spans="1:36" ht="12.75" hidden="1" customHeight="1" x14ac:dyDescent="0.2">
      <c r="A326" s="84"/>
      <c r="B326" s="84"/>
      <c r="C326" s="84"/>
      <c r="D326" s="86"/>
      <c r="E326" s="86"/>
      <c r="F326" s="86"/>
      <c r="G326" s="86"/>
      <c r="H326" s="84"/>
      <c r="I326" s="84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</row>
    <row r="327" spans="1:36" ht="12.75" hidden="1" customHeight="1" x14ac:dyDescent="0.2">
      <c r="A327" s="84"/>
      <c r="B327" s="84"/>
      <c r="C327" s="84"/>
      <c r="D327" s="86"/>
      <c r="E327" s="86"/>
      <c r="F327" s="86"/>
      <c r="G327" s="86"/>
      <c r="H327" s="84"/>
      <c r="I327" s="84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</row>
    <row r="328" spans="1:36" ht="12.75" hidden="1" customHeight="1" x14ac:dyDescent="0.2">
      <c r="A328" s="84"/>
      <c r="B328" s="84"/>
      <c r="C328" s="84"/>
      <c r="D328" s="86"/>
      <c r="E328" s="86"/>
      <c r="F328" s="86"/>
      <c r="G328" s="86"/>
      <c r="H328" s="84"/>
      <c r="I328" s="84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</row>
    <row r="329" spans="1:36" ht="12.75" hidden="1" customHeight="1" x14ac:dyDescent="0.2">
      <c r="A329" s="84"/>
      <c r="B329" s="84"/>
      <c r="C329" s="84"/>
      <c r="D329" s="86"/>
      <c r="E329" s="86"/>
      <c r="F329" s="86"/>
      <c r="G329" s="86"/>
      <c r="H329" s="84"/>
      <c r="I329" s="84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</row>
    <row r="330" spans="1:36" ht="12.75" hidden="1" customHeight="1" x14ac:dyDescent="0.2">
      <c r="A330" s="84"/>
      <c r="B330" s="84"/>
      <c r="C330" s="84"/>
      <c r="D330" s="86"/>
      <c r="E330" s="86"/>
      <c r="F330" s="86"/>
      <c r="G330" s="86"/>
      <c r="H330" s="84"/>
      <c r="I330" s="84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</row>
    <row r="331" spans="1:36" ht="12.75" hidden="1" customHeight="1" x14ac:dyDescent="0.2">
      <c r="A331" s="84"/>
      <c r="B331" s="84"/>
      <c r="C331" s="84"/>
      <c r="D331" s="86"/>
      <c r="E331" s="86"/>
      <c r="F331" s="86"/>
      <c r="G331" s="86"/>
      <c r="H331" s="84"/>
      <c r="I331" s="84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</row>
    <row r="332" spans="1:36" ht="12.75" hidden="1" customHeight="1" x14ac:dyDescent="0.2">
      <c r="A332" s="84"/>
      <c r="B332" s="84"/>
      <c r="C332" s="84"/>
      <c r="D332" s="86"/>
      <c r="E332" s="86"/>
      <c r="F332" s="86"/>
      <c r="G332" s="86"/>
      <c r="H332" s="84"/>
      <c r="I332" s="84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</row>
    <row r="333" spans="1:36" ht="12.75" hidden="1" customHeight="1" x14ac:dyDescent="0.2">
      <c r="A333" s="84"/>
      <c r="B333" s="84"/>
      <c r="C333" s="84"/>
      <c r="D333" s="86"/>
      <c r="E333" s="86"/>
      <c r="F333" s="86"/>
      <c r="G333" s="86"/>
      <c r="H333" s="84"/>
      <c r="I333" s="84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</row>
    <row r="334" spans="1:36" ht="12.75" hidden="1" customHeight="1" x14ac:dyDescent="0.2">
      <c r="A334" s="84"/>
      <c r="B334" s="84"/>
      <c r="C334" s="84"/>
      <c r="D334" s="86"/>
      <c r="E334" s="86"/>
      <c r="F334" s="86"/>
      <c r="G334" s="86"/>
      <c r="H334" s="84"/>
      <c r="I334" s="84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</row>
    <row r="335" spans="1:36" ht="12.75" hidden="1" customHeight="1" x14ac:dyDescent="0.2">
      <c r="A335" s="84"/>
      <c r="B335" s="84"/>
      <c r="C335" s="84"/>
      <c r="D335" s="86"/>
      <c r="E335" s="86"/>
      <c r="F335" s="86"/>
      <c r="G335" s="86"/>
      <c r="H335" s="84"/>
      <c r="I335" s="84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</row>
    <row r="336" spans="1:36" ht="12.75" hidden="1" customHeight="1" x14ac:dyDescent="0.2">
      <c r="A336" s="84"/>
      <c r="B336" s="84"/>
      <c r="C336" s="84"/>
      <c r="D336" s="86"/>
      <c r="E336" s="86"/>
      <c r="F336" s="86"/>
      <c r="G336" s="86"/>
      <c r="H336" s="84"/>
      <c r="I336" s="84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</row>
    <row r="337" spans="1:36" ht="12.75" hidden="1" customHeight="1" x14ac:dyDescent="0.2">
      <c r="A337" s="84"/>
      <c r="B337" s="84"/>
      <c r="C337" s="84"/>
      <c r="D337" s="86"/>
      <c r="E337" s="86"/>
      <c r="F337" s="86"/>
      <c r="G337" s="86"/>
      <c r="H337" s="84"/>
      <c r="I337" s="84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</row>
    <row r="338" spans="1:36" ht="12.75" hidden="1" customHeight="1" x14ac:dyDescent="0.2">
      <c r="A338" s="84"/>
      <c r="B338" s="84"/>
      <c r="C338" s="84"/>
      <c r="D338" s="86"/>
      <c r="E338" s="86"/>
      <c r="F338" s="86"/>
      <c r="G338" s="86"/>
      <c r="H338" s="84"/>
      <c r="I338" s="84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</row>
    <row r="339" spans="1:36" ht="12.75" hidden="1" customHeight="1" x14ac:dyDescent="0.2">
      <c r="A339" s="84"/>
      <c r="B339" s="84"/>
      <c r="C339" s="84"/>
      <c r="D339" s="86"/>
      <c r="E339" s="86"/>
      <c r="F339" s="86"/>
      <c r="G339" s="86"/>
      <c r="H339" s="84"/>
      <c r="I339" s="84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</row>
    <row r="340" spans="1:36" ht="12.75" hidden="1" customHeight="1" x14ac:dyDescent="0.2">
      <c r="A340" s="84"/>
      <c r="B340" s="84"/>
      <c r="C340" s="84"/>
      <c r="D340" s="86"/>
      <c r="E340" s="86"/>
      <c r="F340" s="86"/>
      <c r="G340" s="86"/>
      <c r="H340" s="84"/>
      <c r="I340" s="84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</row>
    <row r="341" spans="1:36" ht="12.75" hidden="1" customHeight="1" x14ac:dyDescent="0.2">
      <c r="A341" s="84"/>
      <c r="B341" s="84"/>
      <c r="C341" s="84"/>
      <c r="D341" s="86"/>
      <c r="E341" s="86"/>
      <c r="F341" s="86"/>
      <c r="G341" s="86"/>
      <c r="H341" s="84"/>
      <c r="I341" s="84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</row>
    <row r="342" spans="1:36" ht="12.75" hidden="1" customHeight="1" x14ac:dyDescent="0.2">
      <c r="A342" s="84"/>
      <c r="B342" s="84"/>
      <c r="C342" s="84"/>
      <c r="D342" s="86"/>
      <c r="E342" s="86"/>
      <c r="F342" s="86"/>
      <c r="G342" s="86"/>
      <c r="H342" s="84"/>
      <c r="I342" s="84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</row>
    <row r="343" spans="1:36" ht="12.75" hidden="1" customHeight="1" x14ac:dyDescent="0.2">
      <c r="A343" s="84"/>
      <c r="B343" s="84"/>
      <c r="C343" s="84"/>
      <c r="D343" s="86"/>
      <c r="E343" s="86"/>
      <c r="F343" s="86"/>
      <c r="G343" s="86"/>
      <c r="H343" s="84"/>
      <c r="I343" s="84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</row>
    <row r="344" spans="1:36" ht="12.75" hidden="1" customHeight="1" x14ac:dyDescent="0.2">
      <c r="A344" s="84"/>
      <c r="B344" s="84"/>
      <c r="C344" s="84"/>
      <c r="D344" s="86"/>
      <c r="E344" s="86"/>
      <c r="F344" s="86"/>
      <c r="G344" s="86"/>
      <c r="H344" s="84"/>
      <c r="I344" s="84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</row>
    <row r="345" spans="1:36" ht="12.75" hidden="1" customHeight="1" x14ac:dyDescent="0.2">
      <c r="A345" s="84"/>
      <c r="B345" s="84"/>
      <c r="C345" s="84"/>
      <c r="D345" s="86"/>
      <c r="E345" s="86"/>
      <c r="F345" s="86"/>
      <c r="G345" s="86"/>
      <c r="H345" s="84"/>
      <c r="I345" s="84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</row>
    <row r="346" spans="1:36" ht="12.75" hidden="1" customHeight="1" x14ac:dyDescent="0.2">
      <c r="A346" s="84"/>
      <c r="B346" s="84"/>
      <c r="C346" s="84"/>
      <c r="D346" s="86"/>
      <c r="E346" s="86"/>
      <c r="F346" s="86"/>
      <c r="G346" s="86"/>
      <c r="H346" s="84"/>
      <c r="I346" s="84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</row>
    <row r="347" spans="1:36" ht="12.75" hidden="1" customHeight="1" x14ac:dyDescent="0.2">
      <c r="A347" s="84"/>
      <c r="B347" s="84"/>
      <c r="C347" s="84"/>
      <c r="D347" s="86"/>
      <c r="E347" s="86"/>
      <c r="F347" s="86"/>
      <c r="G347" s="86"/>
      <c r="H347" s="84"/>
      <c r="I347" s="84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</row>
    <row r="348" spans="1:36" ht="12.75" hidden="1" customHeight="1" x14ac:dyDescent="0.2">
      <c r="A348" s="84"/>
      <c r="B348" s="84"/>
      <c r="C348" s="84"/>
      <c r="D348" s="86"/>
      <c r="E348" s="86"/>
      <c r="F348" s="86"/>
      <c r="G348" s="86"/>
      <c r="H348" s="84"/>
      <c r="I348" s="84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</row>
    <row r="349" spans="1:36" ht="12.75" hidden="1" customHeight="1" x14ac:dyDescent="0.2">
      <c r="A349" s="84"/>
      <c r="B349" s="84"/>
      <c r="C349" s="84"/>
      <c r="D349" s="86"/>
      <c r="E349" s="86"/>
      <c r="F349" s="86"/>
      <c r="G349" s="86"/>
      <c r="H349" s="84"/>
      <c r="I349" s="84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</row>
    <row r="350" spans="1:36" ht="12.75" hidden="1" customHeight="1" x14ac:dyDescent="0.2">
      <c r="A350" s="84"/>
      <c r="B350" s="84"/>
      <c r="C350" s="84"/>
      <c r="D350" s="86"/>
      <c r="E350" s="86"/>
      <c r="F350" s="86"/>
      <c r="G350" s="86"/>
      <c r="H350" s="84"/>
      <c r="I350" s="84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</row>
    <row r="351" spans="1:36" ht="12.75" hidden="1" customHeight="1" x14ac:dyDescent="0.2">
      <c r="A351" s="84"/>
      <c r="B351" s="84"/>
      <c r="C351" s="84"/>
      <c r="D351" s="86"/>
      <c r="E351" s="86"/>
      <c r="F351" s="86"/>
      <c r="G351" s="86"/>
      <c r="H351" s="84"/>
      <c r="I351" s="84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</row>
    <row r="352" spans="1:36" ht="12.75" hidden="1" customHeight="1" x14ac:dyDescent="0.2">
      <c r="A352" s="84"/>
      <c r="B352" s="84"/>
      <c r="C352" s="84"/>
      <c r="D352" s="86"/>
      <c r="E352" s="86"/>
      <c r="F352" s="86"/>
      <c r="G352" s="86"/>
      <c r="H352" s="84"/>
      <c r="I352" s="84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</row>
    <row r="353" spans="1:36" ht="12.75" hidden="1" customHeight="1" x14ac:dyDescent="0.2">
      <c r="A353" s="84"/>
      <c r="B353" s="84"/>
      <c r="C353" s="84"/>
      <c r="D353" s="86"/>
      <c r="E353" s="86"/>
      <c r="F353" s="86"/>
      <c r="G353" s="86"/>
      <c r="H353" s="84"/>
      <c r="I353" s="84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</row>
    <row r="354" spans="1:36" ht="12.75" hidden="1" customHeight="1" x14ac:dyDescent="0.2">
      <c r="A354" s="84"/>
      <c r="B354" s="84"/>
      <c r="C354" s="84"/>
      <c r="D354" s="86"/>
      <c r="E354" s="86"/>
      <c r="F354" s="86"/>
      <c r="G354" s="86"/>
      <c r="H354" s="84"/>
      <c r="I354" s="84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</row>
    <row r="355" spans="1:36" ht="12.75" hidden="1" customHeight="1" x14ac:dyDescent="0.2">
      <c r="A355" s="84"/>
      <c r="B355" s="84"/>
      <c r="C355" s="84"/>
      <c r="D355" s="86"/>
      <c r="E355" s="86"/>
      <c r="F355" s="86"/>
      <c r="G355" s="86"/>
      <c r="H355" s="84"/>
      <c r="I355" s="84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</row>
    <row r="356" spans="1:36" ht="12.75" hidden="1" customHeight="1" x14ac:dyDescent="0.2">
      <c r="A356" s="84"/>
      <c r="B356" s="84"/>
      <c r="C356" s="84"/>
      <c r="D356" s="86"/>
      <c r="E356" s="86"/>
      <c r="F356" s="86"/>
      <c r="G356" s="86"/>
      <c r="H356" s="84"/>
      <c r="I356" s="84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</row>
    <row r="357" spans="1:36" ht="12.75" hidden="1" customHeight="1" x14ac:dyDescent="0.2">
      <c r="A357" s="84"/>
      <c r="B357" s="84"/>
      <c r="C357" s="84"/>
      <c r="D357" s="86"/>
      <c r="E357" s="86"/>
      <c r="F357" s="86"/>
      <c r="G357" s="86"/>
      <c r="H357" s="84"/>
      <c r="I357" s="84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</row>
    <row r="358" spans="1:36" ht="12.75" hidden="1" customHeight="1" x14ac:dyDescent="0.2">
      <c r="A358" s="84"/>
      <c r="B358" s="84"/>
      <c r="C358" s="84"/>
      <c r="D358" s="86"/>
      <c r="E358" s="86"/>
      <c r="F358" s="86"/>
      <c r="G358" s="86"/>
      <c r="H358" s="84"/>
      <c r="I358" s="84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</row>
    <row r="359" spans="1:36" ht="12.75" hidden="1" customHeight="1" x14ac:dyDescent="0.2">
      <c r="A359" s="84"/>
      <c r="B359" s="84"/>
      <c r="C359" s="84"/>
      <c r="D359" s="86"/>
      <c r="E359" s="86"/>
      <c r="F359" s="86"/>
      <c r="G359" s="86"/>
      <c r="H359" s="84"/>
      <c r="I359" s="84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</row>
    <row r="360" spans="1:36" ht="12.75" hidden="1" customHeight="1" x14ac:dyDescent="0.2">
      <c r="A360" s="84"/>
      <c r="B360" s="84"/>
      <c r="C360" s="84"/>
      <c r="D360" s="86"/>
      <c r="E360" s="86"/>
      <c r="F360" s="86"/>
      <c r="G360" s="86"/>
      <c r="H360" s="84"/>
      <c r="I360" s="84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</row>
    <row r="361" spans="1:36" ht="12.75" hidden="1" customHeight="1" x14ac:dyDescent="0.2">
      <c r="A361" s="84"/>
      <c r="B361" s="84"/>
      <c r="C361" s="84"/>
      <c r="D361" s="86"/>
      <c r="E361" s="86"/>
      <c r="F361" s="86"/>
      <c r="G361" s="86"/>
      <c r="H361" s="84"/>
      <c r="I361" s="84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</row>
    <row r="362" spans="1:36" ht="12.75" hidden="1" customHeight="1" x14ac:dyDescent="0.2">
      <c r="A362" s="84"/>
      <c r="B362" s="84"/>
      <c r="C362" s="84"/>
      <c r="D362" s="86"/>
      <c r="E362" s="86"/>
      <c r="F362" s="86"/>
      <c r="G362" s="86"/>
      <c r="H362" s="84"/>
      <c r="I362" s="84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</row>
    <row r="363" spans="1:36" ht="12.75" hidden="1" customHeight="1" x14ac:dyDescent="0.2">
      <c r="A363" s="84"/>
      <c r="B363" s="84"/>
      <c r="C363" s="84"/>
      <c r="D363" s="86"/>
      <c r="E363" s="86"/>
      <c r="F363" s="86"/>
      <c r="G363" s="86"/>
      <c r="H363" s="84"/>
      <c r="I363" s="84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</row>
    <row r="364" spans="1:36" ht="12.75" hidden="1" customHeight="1" x14ac:dyDescent="0.2">
      <c r="A364" s="84"/>
      <c r="B364" s="84"/>
      <c r="C364" s="84"/>
      <c r="D364" s="86"/>
      <c r="E364" s="86"/>
      <c r="F364" s="86"/>
      <c r="G364" s="86"/>
      <c r="H364" s="84"/>
      <c r="I364" s="84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</row>
    <row r="365" spans="1:36" ht="12.75" hidden="1" customHeight="1" x14ac:dyDescent="0.2">
      <c r="A365" s="84"/>
      <c r="B365" s="84"/>
      <c r="C365" s="84"/>
      <c r="D365" s="86"/>
      <c r="E365" s="86"/>
      <c r="F365" s="86"/>
      <c r="G365" s="86"/>
      <c r="H365" s="84"/>
      <c r="I365" s="84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</row>
    <row r="366" spans="1:36" ht="12.75" hidden="1" customHeight="1" x14ac:dyDescent="0.2">
      <c r="A366" s="84"/>
      <c r="B366" s="84"/>
      <c r="C366" s="84"/>
      <c r="D366" s="86"/>
      <c r="E366" s="86"/>
      <c r="F366" s="86"/>
      <c r="G366" s="86"/>
      <c r="H366" s="84"/>
      <c r="I366" s="84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</row>
    <row r="367" spans="1:36" ht="12.75" hidden="1" customHeight="1" x14ac:dyDescent="0.2">
      <c r="A367" s="84"/>
      <c r="B367" s="84"/>
      <c r="C367" s="84"/>
      <c r="D367" s="86"/>
      <c r="E367" s="86"/>
      <c r="F367" s="86"/>
      <c r="G367" s="86"/>
      <c r="H367" s="84"/>
      <c r="I367" s="84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</row>
    <row r="368" spans="1:36" ht="12.75" hidden="1" customHeight="1" x14ac:dyDescent="0.2">
      <c r="A368" s="84"/>
      <c r="B368" s="84"/>
      <c r="C368" s="84"/>
      <c r="D368" s="86"/>
      <c r="E368" s="86"/>
      <c r="F368" s="86"/>
      <c r="G368" s="86"/>
      <c r="H368" s="84"/>
      <c r="I368" s="84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</row>
    <row r="369" spans="1:36" ht="12.75" hidden="1" customHeight="1" x14ac:dyDescent="0.2">
      <c r="A369" s="84"/>
      <c r="B369" s="84"/>
      <c r="C369" s="84"/>
      <c r="D369" s="86"/>
      <c r="E369" s="86"/>
      <c r="F369" s="86"/>
      <c r="G369" s="86"/>
      <c r="H369" s="84"/>
      <c r="I369" s="84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</row>
    <row r="370" spans="1:36" ht="12.75" hidden="1" customHeight="1" x14ac:dyDescent="0.2">
      <c r="A370" s="84"/>
      <c r="B370" s="84"/>
      <c r="C370" s="84"/>
      <c r="D370" s="86"/>
      <c r="E370" s="86"/>
      <c r="F370" s="86"/>
      <c r="G370" s="86"/>
      <c r="H370" s="84"/>
      <c r="I370" s="84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</row>
    <row r="371" spans="1:36" ht="12.75" hidden="1" customHeight="1" x14ac:dyDescent="0.2">
      <c r="A371" s="84"/>
      <c r="B371" s="84"/>
      <c r="C371" s="84"/>
      <c r="D371" s="86"/>
      <c r="E371" s="86"/>
      <c r="F371" s="86"/>
      <c r="G371" s="86"/>
      <c r="H371" s="84"/>
      <c r="I371" s="84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</row>
    <row r="372" spans="1:36" ht="12.75" hidden="1" customHeight="1" x14ac:dyDescent="0.2">
      <c r="A372" s="84"/>
      <c r="B372" s="84"/>
      <c r="C372" s="84"/>
      <c r="D372" s="86"/>
      <c r="E372" s="86"/>
      <c r="F372" s="86"/>
      <c r="G372" s="86"/>
      <c r="H372" s="84"/>
      <c r="I372" s="84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</row>
    <row r="373" spans="1:36" ht="12.75" hidden="1" customHeight="1" x14ac:dyDescent="0.2">
      <c r="A373" s="84"/>
      <c r="B373" s="84"/>
      <c r="C373" s="84"/>
      <c r="D373" s="86"/>
      <c r="E373" s="86"/>
      <c r="F373" s="86"/>
      <c r="G373" s="86"/>
      <c r="H373" s="84"/>
      <c r="I373" s="84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</row>
    <row r="374" spans="1:36" ht="12.75" hidden="1" customHeight="1" x14ac:dyDescent="0.2">
      <c r="A374" s="84"/>
      <c r="B374" s="84"/>
      <c r="C374" s="84"/>
      <c r="D374" s="86"/>
      <c r="E374" s="86"/>
      <c r="F374" s="86"/>
      <c r="G374" s="86"/>
      <c r="H374" s="84"/>
      <c r="I374" s="84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</row>
    <row r="375" spans="1:36" ht="12.75" hidden="1" customHeight="1" x14ac:dyDescent="0.2">
      <c r="A375" s="84"/>
      <c r="B375" s="84"/>
      <c r="C375" s="84"/>
      <c r="D375" s="86"/>
      <c r="E375" s="86"/>
      <c r="F375" s="86"/>
      <c r="G375" s="86"/>
      <c r="H375" s="84"/>
      <c r="I375" s="84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</row>
    <row r="376" spans="1:36" ht="12.75" hidden="1" customHeight="1" x14ac:dyDescent="0.2">
      <c r="A376" s="84"/>
      <c r="B376" s="84"/>
      <c r="C376" s="84"/>
      <c r="D376" s="86"/>
      <c r="E376" s="86"/>
      <c r="F376" s="86"/>
      <c r="G376" s="86"/>
      <c r="H376" s="84"/>
      <c r="I376" s="84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</row>
    <row r="377" spans="1:36" ht="12.75" hidden="1" customHeight="1" x14ac:dyDescent="0.2">
      <c r="A377" s="84"/>
      <c r="B377" s="84"/>
      <c r="C377" s="84"/>
      <c r="D377" s="86"/>
      <c r="E377" s="86"/>
      <c r="F377" s="86"/>
      <c r="G377" s="86"/>
      <c r="H377" s="84"/>
      <c r="I377" s="84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</row>
    <row r="378" spans="1:36" ht="12.75" hidden="1" customHeight="1" x14ac:dyDescent="0.2">
      <c r="A378" s="84"/>
      <c r="B378" s="84"/>
      <c r="C378" s="84"/>
      <c r="D378" s="86"/>
      <c r="E378" s="86"/>
      <c r="F378" s="86"/>
      <c r="G378" s="86"/>
      <c r="H378" s="84"/>
      <c r="I378" s="84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</row>
    <row r="379" spans="1:36" ht="12.75" hidden="1" customHeight="1" x14ac:dyDescent="0.2">
      <c r="A379" s="84"/>
      <c r="B379" s="84"/>
      <c r="C379" s="84"/>
      <c r="D379" s="86"/>
      <c r="E379" s="86"/>
      <c r="F379" s="86"/>
      <c r="G379" s="86"/>
      <c r="H379" s="84"/>
      <c r="I379" s="84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</row>
    <row r="380" spans="1:36" ht="12.75" hidden="1" customHeight="1" x14ac:dyDescent="0.2">
      <c r="A380" s="84"/>
      <c r="B380" s="84"/>
      <c r="C380" s="84"/>
      <c r="D380" s="86"/>
      <c r="E380" s="86"/>
      <c r="F380" s="86"/>
      <c r="G380" s="86"/>
      <c r="H380" s="84"/>
      <c r="I380" s="84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</row>
    <row r="381" spans="1:36" ht="12.75" hidden="1" customHeight="1" x14ac:dyDescent="0.2">
      <c r="A381" s="84"/>
      <c r="B381" s="84"/>
      <c r="C381" s="84"/>
      <c r="D381" s="86"/>
      <c r="E381" s="86"/>
      <c r="F381" s="86"/>
      <c r="G381" s="86"/>
      <c r="H381" s="84"/>
      <c r="I381" s="84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</row>
    <row r="382" spans="1:36" ht="12.75" hidden="1" customHeight="1" x14ac:dyDescent="0.2">
      <c r="A382" s="84"/>
      <c r="B382" s="84"/>
      <c r="C382" s="84"/>
      <c r="D382" s="86"/>
      <c r="E382" s="86"/>
      <c r="F382" s="86"/>
      <c r="G382" s="86"/>
      <c r="H382" s="84"/>
      <c r="I382" s="84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</row>
    <row r="383" spans="1:36" ht="12.75" hidden="1" customHeight="1" x14ac:dyDescent="0.2">
      <c r="A383" s="84"/>
      <c r="B383" s="84"/>
      <c r="C383" s="84"/>
      <c r="D383" s="86"/>
      <c r="E383" s="86"/>
      <c r="F383" s="86"/>
      <c r="G383" s="86"/>
      <c r="H383" s="84"/>
      <c r="I383" s="84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</row>
    <row r="384" spans="1:36" ht="12.75" hidden="1" customHeight="1" x14ac:dyDescent="0.2">
      <c r="A384" s="84"/>
      <c r="B384" s="84"/>
      <c r="C384" s="84"/>
      <c r="D384" s="86"/>
      <c r="E384" s="86"/>
      <c r="F384" s="86"/>
      <c r="G384" s="86"/>
      <c r="H384" s="84"/>
      <c r="I384" s="84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</row>
    <row r="385" spans="1:36" ht="12.75" hidden="1" customHeight="1" x14ac:dyDescent="0.2">
      <c r="A385" s="84"/>
      <c r="B385" s="84"/>
      <c r="C385" s="84"/>
      <c r="D385" s="86"/>
      <c r="E385" s="86"/>
      <c r="F385" s="86"/>
      <c r="G385" s="86"/>
      <c r="H385" s="84"/>
      <c r="I385" s="84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</row>
    <row r="386" spans="1:36" ht="12.75" hidden="1" customHeight="1" x14ac:dyDescent="0.2">
      <c r="A386" s="84"/>
      <c r="B386" s="84"/>
      <c r="C386" s="84"/>
      <c r="D386" s="86"/>
      <c r="E386" s="86"/>
      <c r="F386" s="86"/>
      <c r="G386" s="86"/>
      <c r="H386" s="84"/>
      <c r="I386" s="84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</row>
    <row r="387" spans="1:36" ht="12.75" hidden="1" customHeight="1" x14ac:dyDescent="0.2">
      <c r="A387" s="84"/>
      <c r="B387" s="84"/>
      <c r="C387" s="84"/>
      <c r="D387" s="86"/>
      <c r="E387" s="86"/>
      <c r="F387" s="86"/>
      <c r="G387" s="86"/>
      <c r="H387" s="84"/>
      <c r="I387" s="84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</row>
    <row r="388" spans="1:36" ht="12.75" hidden="1" customHeight="1" x14ac:dyDescent="0.2">
      <c r="A388" s="84"/>
      <c r="B388" s="84"/>
      <c r="C388" s="84"/>
      <c r="D388" s="86"/>
      <c r="E388" s="86"/>
      <c r="F388" s="86"/>
      <c r="G388" s="86"/>
      <c r="H388" s="84"/>
      <c r="I388" s="84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</row>
    <row r="389" spans="1:36" ht="12.75" hidden="1" customHeight="1" x14ac:dyDescent="0.2">
      <c r="A389" s="84"/>
      <c r="B389" s="84"/>
      <c r="C389" s="84"/>
      <c r="D389" s="86"/>
      <c r="E389" s="86"/>
      <c r="F389" s="86"/>
      <c r="G389" s="86"/>
      <c r="H389" s="84"/>
      <c r="I389" s="84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</row>
    <row r="390" spans="1:36" ht="12.75" hidden="1" customHeight="1" x14ac:dyDescent="0.2">
      <c r="A390" s="84"/>
      <c r="B390" s="84"/>
      <c r="C390" s="84"/>
      <c r="D390" s="86"/>
      <c r="E390" s="86"/>
      <c r="F390" s="86"/>
      <c r="G390" s="86"/>
      <c r="H390" s="84"/>
      <c r="I390" s="84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</row>
    <row r="391" spans="1:36" ht="12.75" hidden="1" customHeight="1" x14ac:dyDescent="0.2">
      <c r="A391" s="84"/>
      <c r="B391" s="84"/>
      <c r="C391" s="84"/>
      <c r="D391" s="86"/>
      <c r="E391" s="86"/>
      <c r="F391" s="86"/>
      <c r="G391" s="86"/>
      <c r="H391" s="84"/>
      <c r="I391" s="84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</row>
    <row r="392" spans="1:36" ht="12.75" hidden="1" customHeight="1" x14ac:dyDescent="0.2">
      <c r="A392" s="84"/>
      <c r="B392" s="84"/>
      <c r="C392" s="84"/>
      <c r="D392" s="86"/>
      <c r="E392" s="86"/>
      <c r="F392" s="86"/>
      <c r="G392" s="86"/>
      <c r="H392" s="84"/>
      <c r="I392" s="84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</row>
    <row r="393" spans="1:36" ht="12.75" hidden="1" customHeight="1" x14ac:dyDescent="0.2">
      <c r="A393" s="84"/>
      <c r="B393" s="84"/>
      <c r="C393" s="84"/>
      <c r="D393" s="86"/>
      <c r="E393" s="86"/>
      <c r="F393" s="86"/>
      <c r="G393" s="86"/>
      <c r="H393" s="84"/>
      <c r="I393" s="84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</row>
    <row r="394" spans="1:36" ht="12.75" hidden="1" customHeight="1" x14ac:dyDescent="0.2">
      <c r="A394" s="84"/>
      <c r="B394" s="84"/>
      <c r="C394" s="84"/>
      <c r="D394" s="86"/>
      <c r="E394" s="86"/>
      <c r="F394" s="86"/>
      <c r="G394" s="86"/>
      <c r="H394" s="84"/>
      <c r="I394" s="84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</row>
    <row r="395" spans="1:36" ht="12.75" hidden="1" customHeight="1" x14ac:dyDescent="0.2">
      <c r="A395" s="84"/>
      <c r="B395" s="84"/>
      <c r="C395" s="84"/>
      <c r="D395" s="86"/>
      <c r="E395" s="86"/>
      <c r="F395" s="86"/>
      <c r="G395" s="86"/>
      <c r="H395" s="84"/>
      <c r="I395" s="84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</row>
    <row r="396" spans="1:36" ht="12.75" hidden="1" customHeight="1" x14ac:dyDescent="0.2">
      <c r="A396" s="84"/>
      <c r="B396" s="84"/>
      <c r="C396" s="84"/>
      <c r="D396" s="86"/>
      <c r="E396" s="86"/>
      <c r="F396" s="86"/>
      <c r="G396" s="86"/>
      <c r="H396" s="84"/>
      <c r="I396" s="84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</row>
    <row r="397" spans="1:36" ht="12.75" hidden="1" customHeight="1" x14ac:dyDescent="0.2">
      <c r="A397" s="84"/>
      <c r="B397" s="84"/>
      <c r="C397" s="84"/>
      <c r="D397" s="86"/>
      <c r="E397" s="86"/>
      <c r="F397" s="86"/>
      <c r="G397" s="86"/>
      <c r="H397" s="84"/>
      <c r="I397" s="84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</row>
    <row r="398" spans="1:36" ht="12.75" hidden="1" customHeight="1" x14ac:dyDescent="0.2">
      <c r="A398" s="84"/>
      <c r="B398" s="84"/>
      <c r="C398" s="84"/>
      <c r="D398" s="86"/>
      <c r="E398" s="86"/>
      <c r="F398" s="86"/>
      <c r="G398" s="86"/>
      <c r="H398" s="84"/>
      <c r="I398" s="84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</row>
    <row r="399" spans="1:36" ht="12.75" hidden="1" customHeight="1" x14ac:dyDescent="0.2">
      <c r="A399" s="84"/>
      <c r="B399" s="84"/>
      <c r="C399" s="84"/>
      <c r="D399" s="86"/>
      <c r="E399" s="86"/>
      <c r="F399" s="86"/>
      <c r="G399" s="86"/>
      <c r="H399" s="84"/>
      <c r="I399" s="84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</row>
    <row r="400" spans="1:36" ht="12.75" hidden="1" customHeight="1" x14ac:dyDescent="0.2">
      <c r="A400" s="84"/>
      <c r="B400" s="84"/>
      <c r="C400" s="84"/>
      <c r="D400" s="86"/>
      <c r="E400" s="86"/>
      <c r="F400" s="86"/>
      <c r="G400" s="86"/>
      <c r="H400" s="84"/>
      <c r="I400" s="84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</row>
    <row r="401" spans="1:36" ht="12.75" hidden="1" customHeight="1" x14ac:dyDescent="0.2">
      <c r="A401" s="84"/>
      <c r="B401" s="84"/>
      <c r="C401" s="84"/>
      <c r="D401" s="86"/>
      <c r="E401" s="86"/>
      <c r="F401" s="86"/>
      <c r="G401" s="86"/>
      <c r="H401" s="84"/>
      <c r="I401" s="84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</row>
    <row r="402" spans="1:36" ht="12.75" hidden="1" customHeight="1" x14ac:dyDescent="0.2">
      <c r="A402" s="84"/>
      <c r="B402" s="84"/>
      <c r="C402" s="84"/>
      <c r="D402" s="86"/>
      <c r="E402" s="86"/>
      <c r="F402" s="86"/>
      <c r="G402" s="86"/>
      <c r="H402" s="84"/>
      <c r="I402" s="84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</row>
    <row r="403" spans="1:36" ht="12.75" hidden="1" customHeight="1" x14ac:dyDescent="0.2">
      <c r="A403" s="84"/>
      <c r="B403" s="84"/>
      <c r="C403" s="84"/>
      <c r="D403" s="86"/>
      <c r="E403" s="86"/>
      <c r="F403" s="86"/>
      <c r="G403" s="86"/>
      <c r="H403" s="84"/>
      <c r="I403" s="84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</row>
    <row r="404" spans="1:36" ht="12.75" hidden="1" customHeight="1" x14ac:dyDescent="0.2">
      <c r="A404" s="84"/>
      <c r="B404" s="84"/>
      <c r="C404" s="84"/>
      <c r="D404" s="86"/>
      <c r="E404" s="86"/>
      <c r="F404" s="86"/>
      <c r="G404" s="86"/>
      <c r="H404" s="84"/>
      <c r="I404" s="84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</row>
    <row r="405" spans="1:36" ht="12.75" hidden="1" customHeight="1" x14ac:dyDescent="0.2">
      <c r="A405" s="84"/>
      <c r="B405" s="84"/>
      <c r="C405" s="84"/>
      <c r="D405" s="86"/>
      <c r="E405" s="86"/>
      <c r="F405" s="86"/>
      <c r="G405" s="86"/>
      <c r="H405" s="84"/>
      <c r="I405" s="84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</row>
    <row r="406" spans="1:36" ht="12.75" hidden="1" customHeight="1" x14ac:dyDescent="0.2">
      <c r="A406" s="84"/>
      <c r="B406" s="84"/>
      <c r="C406" s="84"/>
      <c r="D406" s="86"/>
      <c r="E406" s="86"/>
      <c r="F406" s="86"/>
      <c r="G406" s="86"/>
      <c r="H406" s="84"/>
      <c r="I406" s="84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</row>
    <row r="407" spans="1:36" ht="12.75" hidden="1" customHeight="1" x14ac:dyDescent="0.2">
      <c r="A407" s="84"/>
      <c r="B407" s="84"/>
      <c r="C407" s="84"/>
      <c r="D407" s="86"/>
      <c r="E407" s="86"/>
      <c r="F407" s="86"/>
      <c r="G407" s="86"/>
      <c r="H407" s="84"/>
      <c r="I407" s="84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</row>
    <row r="408" spans="1:36" ht="12.75" hidden="1" customHeight="1" x14ac:dyDescent="0.2">
      <c r="A408" s="84"/>
      <c r="B408" s="84"/>
      <c r="C408" s="84"/>
      <c r="D408" s="86"/>
      <c r="E408" s="86"/>
      <c r="F408" s="86"/>
      <c r="G408" s="86"/>
      <c r="H408" s="84"/>
      <c r="I408" s="84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</row>
    <row r="409" spans="1:36" ht="12.75" hidden="1" customHeight="1" x14ac:dyDescent="0.2">
      <c r="A409" s="84"/>
      <c r="B409" s="84"/>
      <c r="C409" s="84"/>
      <c r="D409" s="86"/>
      <c r="E409" s="86"/>
      <c r="F409" s="86"/>
      <c r="G409" s="86"/>
      <c r="H409" s="84"/>
      <c r="I409" s="84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</row>
    <row r="410" spans="1:36" ht="12.75" hidden="1" customHeight="1" x14ac:dyDescent="0.2">
      <c r="A410" s="84"/>
      <c r="B410" s="84"/>
      <c r="C410" s="84"/>
      <c r="D410" s="86"/>
      <c r="E410" s="86"/>
      <c r="F410" s="86"/>
      <c r="G410" s="86"/>
      <c r="H410" s="84"/>
      <c r="I410" s="84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</row>
    <row r="411" spans="1:36" ht="12.75" hidden="1" customHeight="1" x14ac:dyDescent="0.2">
      <c r="A411" s="84"/>
      <c r="B411" s="84"/>
      <c r="C411" s="84"/>
      <c r="D411" s="86"/>
      <c r="E411" s="86"/>
      <c r="F411" s="86"/>
      <c r="G411" s="86"/>
      <c r="H411" s="84"/>
      <c r="I411" s="84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</row>
    <row r="412" spans="1:36" ht="12.75" hidden="1" customHeight="1" x14ac:dyDescent="0.2">
      <c r="A412" s="84"/>
      <c r="B412" s="84"/>
      <c r="C412" s="84"/>
      <c r="D412" s="86"/>
      <c r="E412" s="86"/>
      <c r="F412" s="86"/>
      <c r="G412" s="86"/>
      <c r="H412" s="84"/>
      <c r="I412" s="84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</row>
    <row r="413" spans="1:36" ht="12.75" hidden="1" customHeight="1" x14ac:dyDescent="0.2">
      <c r="A413" s="84"/>
      <c r="B413" s="84"/>
      <c r="C413" s="84"/>
      <c r="D413" s="86"/>
      <c r="E413" s="86"/>
      <c r="F413" s="86"/>
      <c r="G413" s="86"/>
      <c r="H413" s="84"/>
      <c r="I413" s="84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</row>
    <row r="414" spans="1:36" ht="12.75" hidden="1" customHeight="1" x14ac:dyDescent="0.2">
      <c r="A414" s="84"/>
      <c r="B414" s="84"/>
      <c r="C414" s="84"/>
      <c r="D414" s="86"/>
      <c r="E414" s="86"/>
      <c r="F414" s="86"/>
      <c r="G414" s="86"/>
      <c r="H414" s="84"/>
      <c r="I414" s="84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</row>
    <row r="415" spans="1:36" ht="12.75" hidden="1" customHeight="1" x14ac:dyDescent="0.2">
      <c r="A415" s="84"/>
      <c r="B415" s="84"/>
      <c r="C415" s="84"/>
      <c r="D415" s="86"/>
      <c r="E415" s="86"/>
      <c r="F415" s="86"/>
      <c r="G415" s="86"/>
      <c r="H415" s="84"/>
      <c r="I415" s="84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</row>
    <row r="416" spans="1:36" ht="12.75" hidden="1" customHeight="1" x14ac:dyDescent="0.2">
      <c r="A416" s="84"/>
      <c r="B416" s="84"/>
      <c r="C416" s="84"/>
      <c r="D416" s="86"/>
      <c r="E416" s="86"/>
      <c r="F416" s="86"/>
      <c r="G416" s="86"/>
      <c r="H416" s="84"/>
      <c r="I416" s="84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</row>
    <row r="417" spans="1:36" ht="12.75" hidden="1" customHeight="1" x14ac:dyDescent="0.2">
      <c r="A417" s="84"/>
      <c r="B417" s="84"/>
      <c r="C417" s="84"/>
      <c r="D417" s="86"/>
      <c r="E417" s="86"/>
      <c r="F417" s="86"/>
      <c r="G417" s="86"/>
      <c r="H417" s="84"/>
      <c r="I417" s="84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</row>
    <row r="418" spans="1:36" ht="12.75" hidden="1" customHeight="1" x14ac:dyDescent="0.2">
      <c r="A418" s="84"/>
      <c r="B418" s="84"/>
      <c r="C418" s="84"/>
      <c r="D418" s="86"/>
      <c r="E418" s="86"/>
      <c r="F418" s="86"/>
      <c r="G418" s="86"/>
      <c r="H418" s="84"/>
      <c r="I418" s="84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</row>
    <row r="419" spans="1:36" ht="12.75" hidden="1" customHeight="1" x14ac:dyDescent="0.2">
      <c r="A419" s="84"/>
      <c r="B419" s="84"/>
      <c r="C419" s="84"/>
      <c r="D419" s="86"/>
      <c r="E419" s="86"/>
      <c r="F419" s="86"/>
      <c r="G419" s="86"/>
      <c r="H419" s="84"/>
      <c r="I419" s="84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</row>
    <row r="420" spans="1:36" ht="12.75" hidden="1" customHeight="1" x14ac:dyDescent="0.2">
      <c r="A420" s="84"/>
      <c r="B420" s="84"/>
      <c r="C420" s="84"/>
      <c r="D420" s="86"/>
      <c r="E420" s="86"/>
      <c r="F420" s="86"/>
      <c r="G420" s="86"/>
      <c r="H420" s="84"/>
      <c r="I420" s="84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</row>
    <row r="421" spans="1:36" ht="12.75" hidden="1" customHeight="1" x14ac:dyDescent="0.2">
      <c r="A421" s="84"/>
      <c r="B421" s="84"/>
      <c r="C421" s="84"/>
      <c r="D421" s="86"/>
      <c r="E421" s="86"/>
      <c r="F421" s="86"/>
      <c r="G421" s="86"/>
      <c r="H421" s="84"/>
      <c r="I421" s="84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</row>
    <row r="422" spans="1:36" ht="12.75" hidden="1" customHeight="1" x14ac:dyDescent="0.2">
      <c r="A422" s="84"/>
      <c r="B422" s="84"/>
      <c r="C422" s="84"/>
      <c r="D422" s="86"/>
      <c r="E422" s="86"/>
      <c r="F422" s="86"/>
      <c r="G422" s="86"/>
      <c r="H422" s="84"/>
      <c r="I422" s="84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</row>
    <row r="423" spans="1:36" ht="12.75" hidden="1" customHeight="1" x14ac:dyDescent="0.2">
      <c r="A423" s="84"/>
      <c r="B423" s="84"/>
      <c r="C423" s="84"/>
      <c r="D423" s="86"/>
      <c r="E423" s="86"/>
      <c r="F423" s="86"/>
      <c r="G423" s="86"/>
      <c r="H423" s="84"/>
      <c r="I423" s="84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</row>
    <row r="424" spans="1:36" ht="12.75" hidden="1" customHeight="1" x14ac:dyDescent="0.2">
      <c r="A424" s="84"/>
      <c r="B424" s="84"/>
      <c r="C424" s="84"/>
      <c r="D424" s="86"/>
      <c r="E424" s="86"/>
      <c r="F424" s="86"/>
      <c r="G424" s="86"/>
      <c r="H424" s="84"/>
      <c r="I424" s="84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</row>
    <row r="425" spans="1:36" ht="12.75" hidden="1" customHeight="1" x14ac:dyDescent="0.2">
      <c r="A425" s="84"/>
      <c r="B425" s="84"/>
      <c r="C425" s="84"/>
      <c r="D425" s="86"/>
      <c r="E425" s="86"/>
      <c r="F425" s="86"/>
      <c r="G425" s="86"/>
      <c r="H425" s="84"/>
      <c r="I425" s="84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</row>
    <row r="426" spans="1:36" ht="12.75" hidden="1" customHeight="1" x14ac:dyDescent="0.2">
      <c r="A426" s="84"/>
      <c r="B426" s="84"/>
      <c r="C426" s="84"/>
      <c r="D426" s="86"/>
      <c r="E426" s="86"/>
      <c r="F426" s="86"/>
      <c r="G426" s="86"/>
      <c r="H426" s="84"/>
      <c r="I426" s="84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</row>
    <row r="427" spans="1:36" ht="12.75" hidden="1" customHeight="1" x14ac:dyDescent="0.2">
      <c r="A427" s="84"/>
      <c r="B427" s="84"/>
      <c r="C427" s="84"/>
      <c r="D427" s="86"/>
      <c r="E427" s="86"/>
      <c r="F427" s="86"/>
      <c r="G427" s="86"/>
      <c r="H427" s="84"/>
      <c r="I427" s="84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</row>
    <row r="428" spans="1:36" ht="12.75" hidden="1" customHeight="1" x14ac:dyDescent="0.2">
      <c r="A428" s="84"/>
      <c r="B428" s="84"/>
      <c r="C428" s="84"/>
      <c r="D428" s="86"/>
      <c r="E428" s="86"/>
      <c r="F428" s="86"/>
      <c r="G428" s="86"/>
      <c r="H428" s="84"/>
      <c r="I428" s="84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</row>
    <row r="429" spans="1:36" ht="12.75" hidden="1" customHeight="1" x14ac:dyDescent="0.2">
      <c r="A429" s="84"/>
      <c r="B429" s="84"/>
      <c r="C429" s="84"/>
      <c r="D429" s="86"/>
      <c r="E429" s="86"/>
      <c r="F429" s="86"/>
      <c r="G429" s="86"/>
      <c r="H429" s="84"/>
      <c r="I429" s="84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</row>
    <row r="430" spans="1:36" ht="12.75" hidden="1" customHeight="1" x14ac:dyDescent="0.2">
      <c r="A430" s="84"/>
      <c r="B430" s="84"/>
      <c r="C430" s="84"/>
      <c r="D430" s="86"/>
      <c r="E430" s="86"/>
      <c r="F430" s="86"/>
      <c r="G430" s="86"/>
      <c r="H430" s="84"/>
      <c r="I430" s="84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</row>
    <row r="431" spans="1:36" ht="12.75" hidden="1" customHeight="1" x14ac:dyDescent="0.2">
      <c r="A431" s="84"/>
      <c r="B431" s="84"/>
      <c r="C431" s="84"/>
      <c r="D431" s="86"/>
      <c r="E431" s="86"/>
      <c r="F431" s="86"/>
      <c r="G431" s="86"/>
      <c r="H431" s="84"/>
      <c r="I431" s="84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</row>
    <row r="432" spans="1:36" ht="12.75" hidden="1" customHeight="1" x14ac:dyDescent="0.2">
      <c r="A432" s="84"/>
      <c r="B432" s="84"/>
      <c r="C432" s="84"/>
      <c r="D432" s="86"/>
      <c r="E432" s="86"/>
      <c r="F432" s="86"/>
      <c r="G432" s="86"/>
      <c r="H432" s="84"/>
      <c r="I432" s="84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</row>
    <row r="433" spans="1:36" ht="12.75" hidden="1" customHeight="1" x14ac:dyDescent="0.2">
      <c r="A433" s="84"/>
      <c r="B433" s="84"/>
      <c r="C433" s="84"/>
      <c r="D433" s="86"/>
      <c r="E433" s="86"/>
      <c r="F433" s="86"/>
      <c r="G433" s="86"/>
      <c r="H433" s="84"/>
      <c r="I433" s="84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</row>
    <row r="434" spans="1:36" ht="12.75" hidden="1" customHeight="1" x14ac:dyDescent="0.2">
      <c r="A434" s="84"/>
      <c r="B434" s="84"/>
      <c r="C434" s="84"/>
      <c r="D434" s="86"/>
      <c r="E434" s="86"/>
      <c r="F434" s="86"/>
      <c r="G434" s="86"/>
      <c r="H434" s="84"/>
      <c r="I434" s="84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</row>
    <row r="435" spans="1:36" ht="12.75" hidden="1" customHeight="1" x14ac:dyDescent="0.2">
      <c r="A435" s="84"/>
      <c r="B435" s="84"/>
      <c r="C435" s="84"/>
      <c r="D435" s="86"/>
      <c r="E435" s="86"/>
      <c r="F435" s="86"/>
      <c r="G435" s="86"/>
      <c r="H435" s="84"/>
      <c r="I435" s="84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</row>
    <row r="436" spans="1:36" ht="12.75" hidden="1" customHeight="1" x14ac:dyDescent="0.2">
      <c r="A436" s="84"/>
      <c r="B436" s="84"/>
      <c r="C436" s="84"/>
      <c r="D436" s="86"/>
      <c r="E436" s="86"/>
      <c r="F436" s="86"/>
      <c r="G436" s="86"/>
      <c r="H436" s="84"/>
      <c r="I436" s="84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</row>
    <row r="437" spans="1:36" ht="12.75" hidden="1" customHeight="1" x14ac:dyDescent="0.2">
      <c r="A437" s="84"/>
      <c r="B437" s="84"/>
      <c r="C437" s="84"/>
      <c r="D437" s="86"/>
      <c r="E437" s="86"/>
      <c r="F437" s="86"/>
      <c r="G437" s="86"/>
      <c r="H437" s="84"/>
      <c r="I437" s="84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</row>
    <row r="438" spans="1:36" ht="12.75" hidden="1" customHeight="1" x14ac:dyDescent="0.2">
      <c r="A438" s="84"/>
      <c r="B438" s="84"/>
      <c r="C438" s="84"/>
      <c r="D438" s="86"/>
      <c r="E438" s="86"/>
      <c r="F438" s="86"/>
      <c r="G438" s="86"/>
      <c r="H438" s="84"/>
      <c r="I438" s="84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</row>
    <row r="439" spans="1:36" ht="12.75" hidden="1" customHeight="1" x14ac:dyDescent="0.2">
      <c r="A439" s="84"/>
      <c r="B439" s="84"/>
      <c r="C439" s="84"/>
      <c r="D439" s="86"/>
      <c r="E439" s="86"/>
      <c r="F439" s="86"/>
      <c r="G439" s="86"/>
      <c r="H439" s="84"/>
      <c r="I439" s="84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</row>
    <row r="440" spans="1:36" ht="12.75" hidden="1" customHeight="1" x14ac:dyDescent="0.2">
      <c r="A440" s="84"/>
      <c r="B440" s="84"/>
      <c r="C440" s="84"/>
      <c r="D440" s="86"/>
      <c r="E440" s="86"/>
      <c r="F440" s="86"/>
      <c r="G440" s="86"/>
      <c r="H440" s="84"/>
      <c r="I440" s="84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</row>
    <row r="441" spans="1:36" ht="12.75" hidden="1" customHeight="1" x14ac:dyDescent="0.2">
      <c r="A441" s="84"/>
      <c r="B441" s="84"/>
      <c r="C441" s="84"/>
      <c r="D441" s="86"/>
      <c r="E441" s="86"/>
      <c r="F441" s="86"/>
      <c r="G441" s="86"/>
      <c r="H441" s="84"/>
      <c r="I441" s="84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</row>
    <row r="442" spans="1:36" ht="12.75" hidden="1" customHeight="1" x14ac:dyDescent="0.2">
      <c r="A442" s="84"/>
      <c r="B442" s="84"/>
      <c r="C442" s="84"/>
      <c r="D442" s="86"/>
      <c r="E442" s="86"/>
      <c r="F442" s="86"/>
      <c r="G442" s="86"/>
      <c r="H442" s="84"/>
      <c r="I442" s="84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</row>
    <row r="443" spans="1:36" ht="12.75" hidden="1" customHeight="1" x14ac:dyDescent="0.2">
      <c r="A443" s="84"/>
      <c r="B443" s="84"/>
      <c r="C443" s="84"/>
      <c r="D443" s="86"/>
      <c r="E443" s="86"/>
      <c r="F443" s="86"/>
      <c r="G443" s="86"/>
      <c r="H443" s="84"/>
      <c r="I443" s="84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</row>
    <row r="444" spans="1:36" ht="12.75" hidden="1" customHeight="1" x14ac:dyDescent="0.2">
      <c r="A444" s="84"/>
      <c r="B444" s="84"/>
      <c r="C444" s="84"/>
      <c r="D444" s="86"/>
      <c r="E444" s="86"/>
      <c r="F444" s="86"/>
      <c r="G444" s="86"/>
      <c r="H444" s="84"/>
      <c r="I444" s="84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</row>
    <row r="445" spans="1:36" ht="12.75" hidden="1" customHeight="1" x14ac:dyDescent="0.2">
      <c r="A445" s="84"/>
      <c r="B445" s="84"/>
      <c r="C445" s="84"/>
      <c r="D445" s="86"/>
      <c r="E445" s="86"/>
      <c r="F445" s="86"/>
      <c r="G445" s="86"/>
      <c r="H445" s="84"/>
      <c r="I445" s="84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</row>
    <row r="446" spans="1:36" ht="12.75" hidden="1" customHeight="1" x14ac:dyDescent="0.2">
      <c r="A446" s="84"/>
      <c r="B446" s="84"/>
      <c r="C446" s="84"/>
      <c r="D446" s="86"/>
      <c r="E446" s="86"/>
      <c r="F446" s="86"/>
      <c r="G446" s="86"/>
      <c r="H446" s="84"/>
      <c r="I446" s="84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</row>
    <row r="447" spans="1:36" ht="12.75" hidden="1" customHeight="1" x14ac:dyDescent="0.2">
      <c r="A447" s="84"/>
      <c r="B447" s="84"/>
      <c r="C447" s="84"/>
      <c r="D447" s="86"/>
      <c r="E447" s="86"/>
      <c r="F447" s="86"/>
      <c r="G447" s="86"/>
      <c r="H447" s="84"/>
      <c r="I447" s="84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</row>
    <row r="448" spans="1:36" ht="12.75" hidden="1" customHeight="1" x14ac:dyDescent="0.2">
      <c r="A448" s="84"/>
      <c r="B448" s="84"/>
      <c r="C448" s="84"/>
      <c r="D448" s="86"/>
      <c r="E448" s="86"/>
      <c r="F448" s="86"/>
      <c r="G448" s="86"/>
      <c r="H448" s="84"/>
      <c r="I448" s="84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</row>
    <row r="449" spans="1:36" ht="12.75" hidden="1" customHeight="1" x14ac:dyDescent="0.2">
      <c r="A449" s="84"/>
      <c r="B449" s="84"/>
      <c r="C449" s="84"/>
      <c r="D449" s="86"/>
      <c r="E449" s="86"/>
      <c r="F449" s="86"/>
      <c r="G449" s="86"/>
      <c r="H449" s="84"/>
      <c r="I449" s="84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</row>
    <row r="450" spans="1:36" ht="12.75" hidden="1" customHeight="1" x14ac:dyDescent="0.2">
      <c r="A450" s="84"/>
      <c r="B450" s="84"/>
      <c r="C450" s="84"/>
      <c r="D450" s="86"/>
      <c r="E450" s="86"/>
      <c r="F450" s="86"/>
      <c r="G450" s="86"/>
      <c r="H450" s="84"/>
      <c r="I450" s="84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</row>
    <row r="451" spans="1:36" ht="12.75" hidden="1" customHeight="1" x14ac:dyDescent="0.2">
      <c r="A451" s="84"/>
      <c r="B451" s="84"/>
      <c r="C451" s="84"/>
      <c r="D451" s="86"/>
      <c r="E451" s="86"/>
      <c r="F451" s="86"/>
      <c r="G451" s="86"/>
      <c r="H451" s="84"/>
      <c r="I451" s="84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</row>
    <row r="452" spans="1:36" ht="12.75" hidden="1" customHeight="1" x14ac:dyDescent="0.2">
      <c r="A452" s="84"/>
      <c r="B452" s="84"/>
      <c r="C452" s="84"/>
      <c r="D452" s="86"/>
      <c r="E452" s="86"/>
      <c r="F452" s="86"/>
      <c r="G452" s="86"/>
      <c r="H452" s="84"/>
      <c r="I452" s="84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</row>
    <row r="453" spans="1:36" ht="12.75" hidden="1" customHeight="1" x14ac:dyDescent="0.2">
      <c r="A453" s="84"/>
      <c r="B453" s="84"/>
      <c r="C453" s="84"/>
      <c r="D453" s="86"/>
      <c r="E453" s="86"/>
      <c r="F453" s="86"/>
      <c r="G453" s="86"/>
      <c r="H453" s="84"/>
      <c r="I453" s="84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</row>
    <row r="454" spans="1:36" ht="12.75" hidden="1" customHeight="1" x14ac:dyDescent="0.2">
      <c r="A454" s="84"/>
      <c r="B454" s="84"/>
      <c r="C454" s="84"/>
      <c r="D454" s="86"/>
      <c r="E454" s="86"/>
      <c r="F454" s="86"/>
      <c r="G454" s="86"/>
      <c r="H454" s="84"/>
      <c r="I454" s="84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</row>
    <row r="455" spans="1:36" ht="12.75" hidden="1" customHeight="1" x14ac:dyDescent="0.2">
      <c r="A455" s="84"/>
      <c r="B455" s="84"/>
      <c r="C455" s="84"/>
      <c r="D455" s="86"/>
      <c r="E455" s="86"/>
      <c r="F455" s="86"/>
      <c r="G455" s="86"/>
      <c r="H455" s="84"/>
      <c r="I455" s="84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</row>
    <row r="456" spans="1:36" ht="12.75" hidden="1" customHeight="1" x14ac:dyDescent="0.2">
      <c r="A456" s="84"/>
      <c r="B456" s="84"/>
      <c r="C456" s="84"/>
      <c r="D456" s="86"/>
      <c r="E456" s="86"/>
      <c r="F456" s="86"/>
      <c r="G456" s="86"/>
      <c r="H456" s="84"/>
      <c r="I456" s="84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</row>
    <row r="457" spans="1:36" ht="12.75" hidden="1" customHeight="1" x14ac:dyDescent="0.2">
      <c r="A457" s="84"/>
      <c r="B457" s="84"/>
      <c r="C457" s="84"/>
      <c r="D457" s="86"/>
      <c r="E457" s="86"/>
      <c r="F457" s="86"/>
      <c r="G457" s="86"/>
      <c r="H457" s="84"/>
      <c r="I457" s="84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</row>
    <row r="458" spans="1:36" ht="12.75" hidden="1" customHeight="1" x14ac:dyDescent="0.2">
      <c r="A458" s="84"/>
      <c r="B458" s="84"/>
      <c r="C458" s="84"/>
      <c r="D458" s="86"/>
      <c r="E458" s="86"/>
      <c r="F458" s="86"/>
      <c r="G458" s="86"/>
      <c r="H458" s="84"/>
      <c r="I458" s="84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</row>
    <row r="459" spans="1:36" ht="12.75" hidden="1" customHeight="1" x14ac:dyDescent="0.2">
      <c r="A459" s="84"/>
      <c r="B459" s="84"/>
      <c r="C459" s="84"/>
      <c r="D459" s="86"/>
      <c r="E459" s="86"/>
      <c r="F459" s="86"/>
      <c r="G459" s="86"/>
      <c r="H459" s="84"/>
      <c r="I459" s="84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</row>
    <row r="460" spans="1:36" ht="12.75" hidden="1" customHeight="1" x14ac:dyDescent="0.2">
      <c r="A460" s="84"/>
      <c r="B460" s="84"/>
      <c r="C460" s="84"/>
      <c r="D460" s="86"/>
      <c r="E460" s="86"/>
      <c r="F460" s="86"/>
      <c r="G460" s="86"/>
      <c r="H460" s="84"/>
      <c r="I460" s="84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</row>
    <row r="461" spans="1:36" ht="12.75" hidden="1" customHeight="1" x14ac:dyDescent="0.2">
      <c r="A461" s="84"/>
      <c r="B461" s="84"/>
      <c r="C461" s="84"/>
      <c r="D461" s="86"/>
      <c r="E461" s="86"/>
      <c r="F461" s="86"/>
      <c r="G461" s="86"/>
      <c r="H461" s="84"/>
      <c r="I461" s="84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</row>
    <row r="462" spans="1:36" ht="12.75" hidden="1" customHeight="1" x14ac:dyDescent="0.2">
      <c r="A462" s="84"/>
      <c r="B462" s="84"/>
      <c r="C462" s="84"/>
      <c r="D462" s="86"/>
      <c r="E462" s="86"/>
      <c r="F462" s="86"/>
      <c r="G462" s="86"/>
      <c r="H462" s="84"/>
      <c r="I462" s="84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</row>
    <row r="463" spans="1:36" ht="12.75" hidden="1" customHeight="1" x14ac:dyDescent="0.2">
      <c r="A463" s="84"/>
      <c r="B463" s="84"/>
      <c r="C463" s="84"/>
      <c r="D463" s="86"/>
      <c r="E463" s="86"/>
      <c r="F463" s="86"/>
      <c r="G463" s="86"/>
      <c r="H463" s="84"/>
      <c r="I463" s="84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</row>
    <row r="464" spans="1:36" ht="12.75" hidden="1" customHeight="1" x14ac:dyDescent="0.2">
      <c r="A464" s="84"/>
      <c r="B464" s="84"/>
      <c r="C464" s="84"/>
      <c r="D464" s="86"/>
      <c r="E464" s="86"/>
      <c r="F464" s="86"/>
      <c r="G464" s="86"/>
      <c r="H464" s="84"/>
      <c r="I464" s="84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</row>
    <row r="465" spans="1:36" ht="12.75" hidden="1" customHeight="1" x14ac:dyDescent="0.2">
      <c r="A465" s="84"/>
      <c r="B465" s="84"/>
      <c r="C465" s="84"/>
      <c r="D465" s="86"/>
      <c r="E465" s="86"/>
      <c r="F465" s="86"/>
      <c r="G465" s="86"/>
      <c r="H465" s="84"/>
      <c r="I465" s="84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</row>
    <row r="466" spans="1:36" ht="12.75" hidden="1" customHeight="1" x14ac:dyDescent="0.2">
      <c r="A466" s="84"/>
      <c r="B466" s="84"/>
      <c r="C466" s="84"/>
      <c r="D466" s="86"/>
      <c r="E466" s="86"/>
      <c r="F466" s="86"/>
      <c r="G466" s="86"/>
      <c r="H466" s="84"/>
      <c r="I466" s="84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</row>
    <row r="467" spans="1:36" ht="12.75" hidden="1" customHeight="1" x14ac:dyDescent="0.2">
      <c r="A467" s="84"/>
      <c r="B467" s="84"/>
      <c r="C467" s="84"/>
      <c r="D467" s="86"/>
      <c r="E467" s="86"/>
      <c r="F467" s="86"/>
      <c r="G467" s="86"/>
      <c r="H467" s="84"/>
      <c r="I467" s="84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</row>
    <row r="468" spans="1:36" ht="12.75" hidden="1" customHeight="1" x14ac:dyDescent="0.2">
      <c r="A468" s="84"/>
      <c r="B468" s="84"/>
      <c r="C468" s="84"/>
      <c r="D468" s="86"/>
      <c r="E468" s="86"/>
      <c r="F468" s="86"/>
      <c r="G468" s="86"/>
      <c r="H468" s="84"/>
      <c r="I468" s="84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</row>
    <row r="469" spans="1:36" ht="12.75" hidden="1" customHeight="1" x14ac:dyDescent="0.2">
      <c r="A469" s="84"/>
      <c r="B469" s="84"/>
      <c r="C469" s="84"/>
      <c r="D469" s="86"/>
      <c r="E469" s="86"/>
      <c r="F469" s="86"/>
      <c r="G469" s="86"/>
      <c r="H469" s="84"/>
      <c r="I469" s="84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</row>
    <row r="470" spans="1:36" ht="12.75" hidden="1" customHeight="1" x14ac:dyDescent="0.2">
      <c r="A470" s="84"/>
      <c r="B470" s="84"/>
      <c r="C470" s="84"/>
      <c r="D470" s="86"/>
      <c r="E470" s="86"/>
      <c r="F470" s="86"/>
      <c r="G470" s="86"/>
      <c r="H470" s="84"/>
      <c r="I470" s="84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</row>
    <row r="471" spans="1:36" ht="12.75" hidden="1" customHeight="1" x14ac:dyDescent="0.2">
      <c r="A471" s="84"/>
      <c r="B471" s="84"/>
      <c r="C471" s="84"/>
      <c r="D471" s="86"/>
      <c r="E471" s="86"/>
      <c r="F471" s="86"/>
      <c r="G471" s="86"/>
      <c r="H471" s="84"/>
      <c r="I471" s="84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</row>
    <row r="472" spans="1:36" ht="12.75" hidden="1" customHeight="1" x14ac:dyDescent="0.2">
      <c r="A472" s="84"/>
      <c r="B472" s="84"/>
      <c r="C472" s="84"/>
      <c r="D472" s="86"/>
      <c r="E472" s="86"/>
      <c r="F472" s="86"/>
      <c r="G472" s="86"/>
      <c r="H472" s="84"/>
      <c r="I472" s="84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</row>
    <row r="473" spans="1:36" ht="12.75" hidden="1" customHeight="1" x14ac:dyDescent="0.2">
      <c r="A473" s="84"/>
      <c r="B473" s="84"/>
      <c r="C473" s="84"/>
      <c r="D473" s="86"/>
      <c r="E473" s="86"/>
      <c r="F473" s="86"/>
      <c r="G473" s="86"/>
      <c r="H473" s="84"/>
      <c r="I473" s="84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</row>
    <row r="474" spans="1:36" ht="12.75" hidden="1" customHeight="1" x14ac:dyDescent="0.2">
      <c r="A474" s="84"/>
      <c r="B474" s="84"/>
      <c r="C474" s="84"/>
      <c r="D474" s="86"/>
      <c r="E474" s="86"/>
      <c r="F474" s="86"/>
      <c r="G474" s="86"/>
      <c r="H474" s="84"/>
      <c r="I474" s="84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</row>
    <row r="475" spans="1:36" ht="12.75" hidden="1" customHeight="1" x14ac:dyDescent="0.2">
      <c r="A475" s="84"/>
      <c r="B475" s="84"/>
      <c r="C475" s="84"/>
      <c r="D475" s="86"/>
      <c r="E475" s="86"/>
      <c r="F475" s="86"/>
      <c r="G475" s="86"/>
      <c r="H475" s="84"/>
      <c r="I475" s="84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</row>
    <row r="476" spans="1:36" ht="12.75" hidden="1" customHeight="1" x14ac:dyDescent="0.2">
      <c r="A476" s="84"/>
      <c r="B476" s="84"/>
      <c r="C476" s="84"/>
      <c r="D476" s="86"/>
      <c r="E476" s="86"/>
      <c r="F476" s="86"/>
      <c r="G476" s="86"/>
      <c r="H476" s="84"/>
      <c r="I476" s="84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</row>
    <row r="477" spans="1:36" ht="12.75" hidden="1" customHeight="1" x14ac:dyDescent="0.2">
      <c r="A477" s="84"/>
      <c r="B477" s="84"/>
      <c r="C477" s="84"/>
      <c r="D477" s="86"/>
      <c r="E477" s="86"/>
      <c r="F477" s="86"/>
      <c r="G477" s="86"/>
      <c r="H477" s="84"/>
      <c r="I477" s="84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</row>
    <row r="478" spans="1:36" ht="12.75" hidden="1" customHeight="1" x14ac:dyDescent="0.2">
      <c r="A478" s="84"/>
      <c r="B478" s="84"/>
      <c r="C478" s="84"/>
      <c r="D478" s="86"/>
      <c r="E478" s="86"/>
      <c r="F478" s="86"/>
      <c r="G478" s="86"/>
      <c r="H478" s="84"/>
      <c r="I478" s="84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</row>
    <row r="479" spans="1:36" ht="12.75" hidden="1" customHeight="1" x14ac:dyDescent="0.2">
      <c r="A479" s="84"/>
      <c r="B479" s="84"/>
      <c r="C479" s="84"/>
      <c r="D479" s="86"/>
      <c r="E479" s="86"/>
      <c r="F479" s="86"/>
      <c r="G479" s="86"/>
      <c r="H479" s="84"/>
      <c r="I479" s="84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</row>
    <row r="480" spans="1:36" ht="12.75" hidden="1" customHeight="1" x14ac:dyDescent="0.2">
      <c r="A480" s="84"/>
      <c r="B480" s="84"/>
      <c r="C480" s="84"/>
      <c r="D480" s="86"/>
      <c r="E480" s="86"/>
      <c r="F480" s="86"/>
      <c r="G480" s="86"/>
      <c r="H480" s="84"/>
      <c r="I480" s="84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</row>
    <row r="481" spans="1:36" ht="12.75" hidden="1" customHeight="1" x14ac:dyDescent="0.2">
      <c r="A481" s="84"/>
      <c r="B481" s="84"/>
      <c r="C481" s="84"/>
      <c r="D481" s="86"/>
      <c r="E481" s="86"/>
      <c r="F481" s="86"/>
      <c r="G481" s="86"/>
      <c r="H481" s="84"/>
      <c r="I481" s="84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</row>
    <row r="482" spans="1:36" ht="12.75" hidden="1" customHeight="1" x14ac:dyDescent="0.2">
      <c r="A482" s="84"/>
      <c r="B482" s="84"/>
      <c r="C482" s="84"/>
      <c r="D482" s="86"/>
      <c r="E482" s="86"/>
      <c r="F482" s="86"/>
      <c r="G482" s="86"/>
      <c r="H482" s="84"/>
      <c r="I482" s="84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</row>
    <row r="483" spans="1:36" ht="12.75" hidden="1" customHeight="1" x14ac:dyDescent="0.2">
      <c r="A483" s="84"/>
      <c r="B483" s="84"/>
      <c r="C483" s="84"/>
      <c r="D483" s="86"/>
      <c r="E483" s="86"/>
      <c r="F483" s="86"/>
      <c r="G483" s="86"/>
      <c r="H483" s="84"/>
      <c r="I483" s="84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</row>
    <row r="484" spans="1:36" ht="12.75" hidden="1" customHeight="1" x14ac:dyDescent="0.2">
      <c r="A484" s="84"/>
      <c r="B484" s="84"/>
      <c r="C484" s="84"/>
      <c r="D484" s="86"/>
      <c r="E484" s="86"/>
      <c r="F484" s="86"/>
      <c r="G484" s="86"/>
      <c r="H484" s="84"/>
      <c r="I484" s="84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</row>
    <row r="485" spans="1:36" ht="12.75" hidden="1" customHeight="1" x14ac:dyDescent="0.2">
      <c r="A485" s="84"/>
      <c r="B485" s="84"/>
      <c r="C485" s="84"/>
      <c r="D485" s="86"/>
      <c r="E485" s="86"/>
      <c r="F485" s="86"/>
      <c r="G485" s="86"/>
      <c r="H485" s="84"/>
      <c r="I485" s="84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</row>
    <row r="486" spans="1:36" ht="12.75" hidden="1" customHeight="1" x14ac:dyDescent="0.2">
      <c r="A486" s="84"/>
      <c r="B486" s="84"/>
      <c r="C486" s="84"/>
      <c r="D486" s="86"/>
      <c r="E486" s="86"/>
      <c r="F486" s="86"/>
      <c r="G486" s="86"/>
      <c r="H486" s="84"/>
      <c r="I486" s="84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</row>
    <row r="487" spans="1:36" ht="12.75" hidden="1" customHeight="1" x14ac:dyDescent="0.2">
      <c r="A487" s="84"/>
      <c r="B487" s="84"/>
      <c r="C487" s="84"/>
      <c r="D487" s="86"/>
      <c r="E487" s="86"/>
      <c r="F487" s="86"/>
      <c r="G487" s="86"/>
      <c r="H487" s="84"/>
      <c r="I487" s="84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</row>
    <row r="488" spans="1:36" ht="12.75" hidden="1" customHeight="1" x14ac:dyDescent="0.2">
      <c r="A488" s="84"/>
      <c r="B488" s="84"/>
      <c r="C488" s="84"/>
      <c r="D488" s="86"/>
      <c r="E488" s="86"/>
      <c r="F488" s="86"/>
      <c r="G488" s="86"/>
      <c r="H488" s="84"/>
      <c r="I488" s="84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</row>
    <row r="489" spans="1:36" ht="12.75" hidden="1" customHeight="1" x14ac:dyDescent="0.2">
      <c r="A489" s="84"/>
      <c r="B489" s="84"/>
      <c r="C489" s="84"/>
      <c r="D489" s="86"/>
      <c r="E489" s="86"/>
      <c r="F489" s="86"/>
      <c r="G489" s="86"/>
      <c r="H489" s="84"/>
      <c r="I489" s="84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</row>
    <row r="490" spans="1:36" ht="12.75" hidden="1" customHeight="1" x14ac:dyDescent="0.2">
      <c r="A490" s="84"/>
      <c r="B490" s="84"/>
      <c r="C490" s="84"/>
      <c r="D490" s="86"/>
      <c r="E490" s="86"/>
      <c r="F490" s="86"/>
      <c r="G490" s="86"/>
      <c r="H490" s="84"/>
      <c r="I490" s="84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</row>
    <row r="491" spans="1:36" ht="12.75" hidden="1" customHeight="1" x14ac:dyDescent="0.2">
      <c r="A491" s="84"/>
      <c r="B491" s="84"/>
      <c r="C491" s="84"/>
      <c r="D491" s="86"/>
      <c r="E491" s="86"/>
      <c r="F491" s="86"/>
      <c r="G491" s="86"/>
      <c r="H491" s="84"/>
      <c r="I491" s="84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</row>
    <row r="492" spans="1:36" ht="12.75" hidden="1" customHeight="1" x14ac:dyDescent="0.2">
      <c r="A492" s="84"/>
      <c r="B492" s="84"/>
      <c r="C492" s="84"/>
      <c r="D492" s="86"/>
      <c r="E492" s="86"/>
      <c r="F492" s="86"/>
      <c r="G492" s="86"/>
      <c r="H492" s="84"/>
      <c r="I492" s="84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</row>
    <row r="493" spans="1:36" ht="12.75" hidden="1" customHeight="1" x14ac:dyDescent="0.2">
      <c r="A493" s="84"/>
      <c r="B493" s="84"/>
      <c r="C493" s="84"/>
      <c r="D493" s="86"/>
      <c r="E493" s="86"/>
      <c r="F493" s="86"/>
      <c r="G493" s="86"/>
      <c r="H493" s="84"/>
      <c r="I493" s="84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</row>
    <row r="494" spans="1:36" ht="12.75" hidden="1" customHeight="1" x14ac:dyDescent="0.2">
      <c r="A494" s="84"/>
      <c r="B494" s="84"/>
      <c r="C494" s="84"/>
      <c r="D494" s="86"/>
      <c r="E494" s="86"/>
      <c r="F494" s="86"/>
      <c r="G494" s="86"/>
      <c r="H494" s="84"/>
      <c r="I494" s="84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</row>
    <row r="495" spans="1:36" ht="12.75" hidden="1" customHeight="1" x14ac:dyDescent="0.2">
      <c r="A495" s="84"/>
      <c r="B495" s="84"/>
      <c r="C495" s="84"/>
      <c r="D495" s="86"/>
      <c r="E495" s="86"/>
      <c r="F495" s="86"/>
      <c r="G495" s="86"/>
      <c r="H495" s="84"/>
      <c r="I495" s="84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</row>
    <row r="496" spans="1:36" ht="12.75" hidden="1" customHeight="1" x14ac:dyDescent="0.2">
      <c r="A496" s="84"/>
      <c r="B496" s="84"/>
      <c r="C496" s="84"/>
      <c r="D496" s="86"/>
      <c r="E496" s="86"/>
      <c r="F496" s="86"/>
      <c r="G496" s="86"/>
      <c r="H496" s="84"/>
      <c r="I496" s="84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</row>
    <row r="497" spans="1:36" ht="12.75" hidden="1" customHeight="1" x14ac:dyDescent="0.2">
      <c r="A497" s="84"/>
      <c r="B497" s="84"/>
      <c r="C497" s="84"/>
      <c r="D497" s="86"/>
      <c r="E497" s="86"/>
      <c r="F497" s="86"/>
      <c r="G497" s="86"/>
      <c r="H497" s="84"/>
      <c r="I497" s="84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</row>
    <row r="498" spans="1:36" ht="12.75" hidden="1" customHeight="1" x14ac:dyDescent="0.2">
      <c r="A498" s="84"/>
      <c r="B498" s="84"/>
      <c r="C498" s="84"/>
      <c r="D498" s="86"/>
      <c r="E498" s="86"/>
      <c r="F498" s="86"/>
      <c r="G498" s="86"/>
      <c r="H498" s="84"/>
      <c r="I498" s="84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</row>
    <row r="499" spans="1:36" ht="12.75" hidden="1" customHeight="1" x14ac:dyDescent="0.2">
      <c r="A499" s="84"/>
      <c r="B499" s="84"/>
      <c r="C499" s="84"/>
      <c r="D499" s="86"/>
      <c r="E499" s="86"/>
      <c r="F499" s="86"/>
      <c r="G499" s="86"/>
      <c r="H499" s="84"/>
      <c r="I499" s="84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</row>
    <row r="500" spans="1:36" ht="12.75" hidden="1" customHeight="1" x14ac:dyDescent="0.2">
      <c r="A500" s="84"/>
      <c r="B500" s="84"/>
      <c r="C500" s="84"/>
      <c r="D500" s="86"/>
      <c r="E500" s="86"/>
      <c r="F500" s="86"/>
      <c r="G500" s="86"/>
      <c r="H500" s="84"/>
      <c r="I500" s="84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</row>
    <row r="501" spans="1:36" ht="12.75" hidden="1" customHeight="1" x14ac:dyDescent="0.2">
      <c r="A501" s="84"/>
      <c r="B501" s="84"/>
      <c r="C501" s="84"/>
      <c r="D501" s="86"/>
      <c r="E501" s="86"/>
      <c r="F501" s="86"/>
      <c r="G501" s="86"/>
      <c r="H501" s="84"/>
      <c r="I501" s="84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</row>
    <row r="502" spans="1:36" ht="12.75" hidden="1" customHeight="1" x14ac:dyDescent="0.2">
      <c r="A502" s="84"/>
      <c r="B502" s="84"/>
      <c r="C502" s="84"/>
      <c r="D502" s="86"/>
      <c r="E502" s="86"/>
      <c r="F502" s="86"/>
      <c r="G502" s="86"/>
      <c r="H502" s="84"/>
      <c r="I502" s="84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</row>
    <row r="503" spans="1:36" ht="12.75" hidden="1" customHeight="1" x14ac:dyDescent="0.2">
      <c r="A503" s="84"/>
      <c r="B503" s="84"/>
      <c r="C503" s="84"/>
      <c r="D503" s="86"/>
      <c r="E503" s="86"/>
      <c r="F503" s="86"/>
      <c r="G503" s="86"/>
      <c r="H503" s="84"/>
      <c r="I503" s="84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</row>
    <row r="504" spans="1:36" ht="12.75" hidden="1" customHeight="1" x14ac:dyDescent="0.2">
      <c r="A504" s="84"/>
      <c r="B504" s="84"/>
      <c r="C504" s="84"/>
      <c r="D504" s="86"/>
      <c r="E504" s="86"/>
      <c r="F504" s="86"/>
      <c r="G504" s="86"/>
      <c r="H504" s="84"/>
      <c r="I504" s="84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</row>
    <row r="505" spans="1:36" ht="12.75" hidden="1" customHeight="1" x14ac:dyDescent="0.2">
      <c r="A505" s="84"/>
      <c r="B505" s="84"/>
      <c r="C505" s="84"/>
      <c r="D505" s="86"/>
      <c r="E505" s="86"/>
      <c r="F505" s="86"/>
      <c r="G505" s="86"/>
      <c r="H505" s="84"/>
      <c r="I505" s="84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</row>
    <row r="506" spans="1:36" ht="12.75" hidden="1" customHeight="1" x14ac:dyDescent="0.2">
      <c r="A506" s="84"/>
      <c r="B506" s="84"/>
      <c r="C506" s="84"/>
      <c r="D506" s="86"/>
      <c r="E506" s="86"/>
      <c r="F506" s="86"/>
      <c r="G506" s="86"/>
      <c r="H506" s="84"/>
      <c r="I506" s="84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</row>
    <row r="507" spans="1:36" ht="12.75" hidden="1" customHeight="1" x14ac:dyDescent="0.2">
      <c r="A507" s="84"/>
      <c r="B507" s="84"/>
      <c r="C507" s="84"/>
      <c r="D507" s="86"/>
      <c r="E507" s="86"/>
      <c r="F507" s="86"/>
      <c r="G507" s="86"/>
      <c r="H507" s="84"/>
      <c r="I507" s="84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</row>
    <row r="508" spans="1:36" ht="12.75" hidden="1" customHeight="1" x14ac:dyDescent="0.2">
      <c r="A508" s="84"/>
      <c r="B508" s="84"/>
      <c r="C508" s="84"/>
      <c r="D508" s="86"/>
      <c r="E508" s="86"/>
      <c r="F508" s="86"/>
      <c r="G508" s="86"/>
      <c r="H508" s="84"/>
      <c r="I508" s="84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</row>
    <row r="509" spans="1:36" ht="12.75" hidden="1" customHeight="1" x14ac:dyDescent="0.2">
      <c r="A509" s="84"/>
      <c r="B509" s="84"/>
      <c r="C509" s="84"/>
      <c r="D509" s="86"/>
      <c r="E509" s="86"/>
      <c r="F509" s="86"/>
      <c r="G509" s="86"/>
      <c r="H509" s="84"/>
      <c r="I509" s="84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</row>
    <row r="510" spans="1:36" ht="12.75" hidden="1" customHeight="1" x14ac:dyDescent="0.2">
      <c r="A510" s="84"/>
      <c r="B510" s="84"/>
      <c r="C510" s="84"/>
      <c r="D510" s="86"/>
      <c r="E510" s="86"/>
      <c r="F510" s="86"/>
      <c r="G510" s="86"/>
      <c r="H510" s="84"/>
      <c r="I510" s="84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</row>
    <row r="511" spans="1:36" ht="12.75" hidden="1" customHeight="1" x14ac:dyDescent="0.2">
      <c r="A511" s="84"/>
      <c r="B511" s="84"/>
      <c r="C511" s="84"/>
      <c r="D511" s="86"/>
      <c r="E511" s="86"/>
      <c r="F511" s="86"/>
      <c r="G511" s="86"/>
      <c r="H511" s="84"/>
      <c r="I511" s="84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</row>
    <row r="512" spans="1:36" ht="12.75" hidden="1" customHeight="1" x14ac:dyDescent="0.2">
      <c r="A512" s="84"/>
      <c r="B512" s="84"/>
      <c r="C512" s="84"/>
      <c r="D512" s="86"/>
      <c r="E512" s="86"/>
      <c r="F512" s="86"/>
      <c r="G512" s="86"/>
      <c r="H512" s="84"/>
      <c r="I512" s="84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</row>
    <row r="513" spans="1:36" ht="12.75" hidden="1" customHeight="1" x14ac:dyDescent="0.2">
      <c r="A513" s="84"/>
      <c r="B513" s="84"/>
      <c r="C513" s="84"/>
      <c r="D513" s="86"/>
      <c r="E513" s="86"/>
      <c r="F513" s="86"/>
      <c r="G513" s="86"/>
      <c r="H513" s="84"/>
      <c r="I513" s="84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</row>
    <row r="514" spans="1:36" ht="12.75" hidden="1" customHeight="1" x14ac:dyDescent="0.2">
      <c r="A514" s="84"/>
      <c r="B514" s="84"/>
      <c r="C514" s="84"/>
      <c r="D514" s="86"/>
      <c r="E514" s="86"/>
      <c r="F514" s="86"/>
      <c r="G514" s="86"/>
      <c r="H514" s="84"/>
      <c r="I514" s="84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</row>
    <row r="515" spans="1:36" ht="12.75" hidden="1" customHeight="1" x14ac:dyDescent="0.2">
      <c r="A515" s="84"/>
      <c r="B515" s="84"/>
      <c r="C515" s="84"/>
      <c r="D515" s="86"/>
      <c r="E515" s="86"/>
      <c r="F515" s="86"/>
      <c r="G515" s="86"/>
      <c r="H515" s="84"/>
      <c r="I515" s="84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</row>
    <row r="516" spans="1:36" ht="12.75" hidden="1" customHeight="1" x14ac:dyDescent="0.2">
      <c r="A516" s="84"/>
      <c r="B516" s="84"/>
      <c r="C516" s="84"/>
      <c r="D516" s="86"/>
      <c r="E516" s="86"/>
      <c r="F516" s="86"/>
      <c r="G516" s="86"/>
      <c r="H516" s="84"/>
      <c r="I516" s="84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</row>
    <row r="517" spans="1:36" ht="12.75" hidden="1" customHeight="1" x14ac:dyDescent="0.2">
      <c r="A517" s="84"/>
      <c r="B517" s="84"/>
      <c r="C517" s="84"/>
      <c r="D517" s="86"/>
      <c r="E517" s="86"/>
      <c r="F517" s="86"/>
      <c r="G517" s="86"/>
      <c r="H517" s="84"/>
      <c r="I517" s="84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</row>
    <row r="518" spans="1:36" ht="12.75" hidden="1" customHeight="1" x14ac:dyDescent="0.2">
      <c r="A518" s="84"/>
      <c r="B518" s="84"/>
      <c r="C518" s="84"/>
      <c r="D518" s="86"/>
      <c r="E518" s="86"/>
      <c r="F518" s="86"/>
      <c r="G518" s="86"/>
      <c r="H518" s="84"/>
      <c r="I518" s="84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</row>
    <row r="519" spans="1:36" ht="12.75" hidden="1" customHeight="1" x14ac:dyDescent="0.2">
      <c r="A519" s="84"/>
      <c r="B519" s="84"/>
      <c r="C519" s="84"/>
      <c r="D519" s="86"/>
      <c r="E519" s="86"/>
      <c r="F519" s="86"/>
      <c r="G519" s="86"/>
      <c r="H519" s="84"/>
      <c r="I519" s="84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</row>
    <row r="520" spans="1:36" ht="12.75" hidden="1" customHeight="1" x14ac:dyDescent="0.2">
      <c r="A520" s="84"/>
      <c r="B520" s="84"/>
      <c r="C520" s="84"/>
      <c r="D520" s="86"/>
      <c r="E520" s="86"/>
      <c r="F520" s="86"/>
      <c r="G520" s="86"/>
      <c r="H520" s="84"/>
      <c r="I520" s="84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</row>
    <row r="521" spans="1:36" ht="12.75" hidden="1" customHeight="1" x14ac:dyDescent="0.2">
      <c r="A521" s="84"/>
      <c r="B521" s="84"/>
      <c r="C521" s="84"/>
      <c r="D521" s="86"/>
      <c r="E521" s="86"/>
      <c r="F521" s="86"/>
      <c r="G521" s="86"/>
      <c r="H521" s="84"/>
      <c r="I521" s="84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</row>
    <row r="522" spans="1:36" ht="12.75" hidden="1" customHeight="1" x14ac:dyDescent="0.2">
      <c r="A522" s="84"/>
      <c r="B522" s="84"/>
      <c r="C522" s="84"/>
      <c r="D522" s="86"/>
      <c r="E522" s="86"/>
      <c r="F522" s="86"/>
      <c r="G522" s="86"/>
      <c r="H522" s="84"/>
      <c r="I522" s="84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</row>
    <row r="523" spans="1:36" ht="12.75" hidden="1" customHeight="1" x14ac:dyDescent="0.2">
      <c r="A523" s="84"/>
      <c r="B523" s="84"/>
      <c r="C523" s="84"/>
      <c r="D523" s="86"/>
      <c r="E523" s="86"/>
      <c r="F523" s="86"/>
      <c r="G523" s="86"/>
      <c r="H523" s="84"/>
      <c r="I523" s="84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</row>
    <row r="524" spans="1:36" ht="12.75" hidden="1" customHeight="1" x14ac:dyDescent="0.2">
      <c r="A524" s="84"/>
      <c r="B524" s="84"/>
      <c r="C524" s="84"/>
      <c r="D524" s="86"/>
      <c r="E524" s="86"/>
      <c r="F524" s="86"/>
      <c r="G524" s="86"/>
      <c r="H524" s="84"/>
      <c r="I524" s="84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</row>
    <row r="525" spans="1:36" ht="12.75" hidden="1" customHeight="1" x14ac:dyDescent="0.2">
      <c r="A525" s="84"/>
      <c r="B525" s="84"/>
      <c r="C525" s="84"/>
      <c r="D525" s="86"/>
      <c r="E525" s="86"/>
      <c r="F525" s="86"/>
      <c r="G525" s="86"/>
      <c r="H525" s="84"/>
      <c r="I525" s="84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</row>
    <row r="526" spans="1:36" ht="12.75" hidden="1" customHeight="1" x14ac:dyDescent="0.2">
      <c r="A526" s="84"/>
      <c r="B526" s="84"/>
      <c r="C526" s="84"/>
      <c r="D526" s="86"/>
      <c r="E526" s="86"/>
      <c r="F526" s="86"/>
      <c r="G526" s="86"/>
      <c r="H526" s="84"/>
      <c r="I526" s="84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</row>
    <row r="527" spans="1:36" ht="12.75" hidden="1" customHeight="1" x14ac:dyDescent="0.2">
      <c r="A527" s="84"/>
      <c r="B527" s="84"/>
      <c r="C527" s="84"/>
      <c r="D527" s="86"/>
      <c r="E527" s="86"/>
      <c r="F527" s="86"/>
      <c r="G527" s="86"/>
      <c r="H527" s="84"/>
      <c r="I527" s="84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</row>
    <row r="528" spans="1:36" ht="12.75" hidden="1" customHeight="1" x14ac:dyDescent="0.2">
      <c r="A528" s="84"/>
      <c r="B528" s="84"/>
      <c r="C528" s="84"/>
      <c r="D528" s="86"/>
      <c r="E528" s="86"/>
      <c r="F528" s="86"/>
      <c r="G528" s="86"/>
      <c r="H528" s="84"/>
      <c r="I528" s="84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</row>
    <row r="529" spans="1:36" ht="12.75" hidden="1" customHeight="1" x14ac:dyDescent="0.2">
      <c r="A529" s="84"/>
      <c r="B529" s="84"/>
      <c r="C529" s="84"/>
      <c r="D529" s="86"/>
      <c r="E529" s="86"/>
      <c r="F529" s="86"/>
      <c r="G529" s="86"/>
      <c r="H529" s="84"/>
      <c r="I529" s="84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</row>
    <row r="530" spans="1:36" ht="12.75" hidden="1" customHeight="1" x14ac:dyDescent="0.2">
      <c r="A530" s="84"/>
      <c r="B530" s="84"/>
      <c r="C530" s="84"/>
      <c r="D530" s="86"/>
      <c r="E530" s="86"/>
      <c r="F530" s="86"/>
      <c r="G530" s="86"/>
      <c r="H530" s="84"/>
      <c r="I530" s="84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</row>
    <row r="531" spans="1:36" ht="12.75" hidden="1" customHeight="1" x14ac:dyDescent="0.2">
      <c r="A531" s="84"/>
      <c r="B531" s="84"/>
      <c r="C531" s="84"/>
      <c r="D531" s="86"/>
      <c r="E531" s="86"/>
      <c r="F531" s="86"/>
      <c r="G531" s="86"/>
      <c r="H531" s="84"/>
      <c r="I531" s="84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</row>
    <row r="532" spans="1:36" ht="12.75" hidden="1" customHeight="1" x14ac:dyDescent="0.2">
      <c r="A532" s="84"/>
      <c r="B532" s="84"/>
      <c r="C532" s="84"/>
      <c r="D532" s="86"/>
      <c r="E532" s="86"/>
      <c r="F532" s="86"/>
      <c r="G532" s="86"/>
      <c r="H532" s="84"/>
      <c r="I532" s="84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</row>
    <row r="533" spans="1:36" ht="12.75" hidden="1" customHeight="1" x14ac:dyDescent="0.2">
      <c r="A533" s="84"/>
      <c r="B533" s="84"/>
      <c r="C533" s="84"/>
      <c r="D533" s="86"/>
      <c r="E533" s="86"/>
      <c r="F533" s="86"/>
      <c r="G533" s="86"/>
      <c r="H533" s="84"/>
      <c r="I533" s="84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</row>
    <row r="534" spans="1:36" ht="12.75" hidden="1" customHeight="1" x14ac:dyDescent="0.2">
      <c r="A534" s="84"/>
      <c r="B534" s="84"/>
      <c r="C534" s="84"/>
      <c r="D534" s="86"/>
      <c r="E534" s="86"/>
      <c r="F534" s="86"/>
      <c r="G534" s="86"/>
      <c r="H534" s="84"/>
      <c r="I534" s="84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</row>
    <row r="535" spans="1:36" ht="12.75" hidden="1" customHeight="1" x14ac:dyDescent="0.2">
      <c r="A535" s="84"/>
      <c r="B535" s="84"/>
      <c r="C535" s="84"/>
      <c r="D535" s="86"/>
      <c r="E535" s="86"/>
      <c r="F535" s="86"/>
      <c r="G535" s="86"/>
      <c r="H535" s="84"/>
      <c r="I535" s="84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</row>
    <row r="536" spans="1:36" ht="12.75" hidden="1" customHeight="1" x14ac:dyDescent="0.2">
      <c r="A536" s="84"/>
      <c r="B536" s="84"/>
      <c r="C536" s="84"/>
      <c r="D536" s="86"/>
      <c r="E536" s="86"/>
      <c r="F536" s="86"/>
      <c r="G536" s="86"/>
      <c r="H536" s="84"/>
      <c r="I536" s="84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</row>
    <row r="537" spans="1:36" ht="12.75" hidden="1" customHeight="1" x14ac:dyDescent="0.2">
      <c r="A537" s="84"/>
      <c r="B537" s="84"/>
      <c r="C537" s="84"/>
      <c r="D537" s="86"/>
      <c r="E537" s="86"/>
      <c r="F537" s="86"/>
      <c r="G537" s="86"/>
      <c r="H537" s="84"/>
      <c r="I537" s="84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</row>
    <row r="538" spans="1:36" ht="12.75" hidden="1" customHeight="1" x14ac:dyDescent="0.2">
      <c r="A538" s="84"/>
      <c r="B538" s="84"/>
      <c r="C538" s="84"/>
      <c r="D538" s="86"/>
      <c r="E538" s="86"/>
      <c r="F538" s="86"/>
      <c r="G538" s="86"/>
      <c r="H538" s="84"/>
      <c r="I538" s="84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</row>
    <row r="539" spans="1:36" ht="12.75" hidden="1" customHeight="1" x14ac:dyDescent="0.2">
      <c r="A539" s="84"/>
      <c r="B539" s="84"/>
      <c r="C539" s="84"/>
      <c r="D539" s="86"/>
      <c r="E539" s="86"/>
      <c r="F539" s="86"/>
      <c r="G539" s="86"/>
      <c r="H539" s="84"/>
      <c r="I539" s="84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</row>
    <row r="540" spans="1:36" ht="12.75" hidden="1" customHeight="1" x14ac:dyDescent="0.2">
      <c r="A540" s="84"/>
      <c r="B540" s="84"/>
      <c r="C540" s="84"/>
      <c r="D540" s="86"/>
      <c r="E540" s="86"/>
      <c r="F540" s="86"/>
      <c r="G540" s="86"/>
      <c r="H540" s="84"/>
      <c r="I540" s="84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</row>
    <row r="541" spans="1:36" ht="12.75" hidden="1" customHeight="1" x14ac:dyDescent="0.2">
      <c r="A541" s="84"/>
      <c r="B541" s="84"/>
      <c r="C541" s="84"/>
      <c r="D541" s="86"/>
      <c r="E541" s="86"/>
      <c r="F541" s="86"/>
      <c r="G541" s="86"/>
      <c r="H541" s="84"/>
      <c r="I541" s="84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</row>
    <row r="542" spans="1:36" ht="12.75" hidden="1" customHeight="1" x14ac:dyDescent="0.2">
      <c r="A542" s="84"/>
      <c r="B542" s="84"/>
      <c r="C542" s="84"/>
      <c r="D542" s="86"/>
      <c r="E542" s="86"/>
      <c r="F542" s="86"/>
      <c r="G542" s="86"/>
      <c r="H542" s="84"/>
      <c r="I542" s="84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</row>
    <row r="543" spans="1:36" ht="12.75" hidden="1" customHeight="1" x14ac:dyDescent="0.2">
      <c r="A543" s="84"/>
      <c r="B543" s="84"/>
      <c r="C543" s="84"/>
      <c r="D543" s="86"/>
      <c r="E543" s="86"/>
      <c r="F543" s="86"/>
      <c r="G543" s="86"/>
      <c r="H543" s="84"/>
      <c r="I543" s="84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</row>
    <row r="544" spans="1:36" ht="12.75" hidden="1" customHeight="1" x14ac:dyDescent="0.2">
      <c r="A544" s="84"/>
      <c r="B544" s="84"/>
      <c r="C544" s="84"/>
      <c r="D544" s="86"/>
      <c r="E544" s="86"/>
      <c r="F544" s="86"/>
      <c r="G544" s="86"/>
      <c r="H544" s="84"/>
      <c r="I544" s="84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</row>
    <row r="545" spans="1:36" ht="12.75" hidden="1" customHeight="1" x14ac:dyDescent="0.2">
      <c r="A545" s="84"/>
      <c r="B545" s="84"/>
      <c r="C545" s="84"/>
      <c r="D545" s="86"/>
      <c r="E545" s="86"/>
      <c r="F545" s="86"/>
      <c r="G545" s="86"/>
      <c r="H545" s="84"/>
      <c r="I545" s="84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</row>
    <row r="546" spans="1:36" ht="12.75" hidden="1" customHeight="1" x14ac:dyDescent="0.2">
      <c r="A546" s="84"/>
      <c r="B546" s="84"/>
      <c r="C546" s="84"/>
      <c r="D546" s="86"/>
      <c r="E546" s="86"/>
      <c r="F546" s="86"/>
      <c r="G546" s="86"/>
      <c r="H546" s="84"/>
      <c r="I546" s="84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</row>
    <row r="547" spans="1:36" ht="12.75" hidden="1" customHeight="1" x14ac:dyDescent="0.2">
      <c r="A547" s="84"/>
      <c r="B547" s="84"/>
      <c r="C547" s="84"/>
      <c r="D547" s="86"/>
      <c r="E547" s="86"/>
      <c r="F547" s="86"/>
      <c r="G547" s="86"/>
      <c r="H547" s="84"/>
      <c r="I547" s="84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</row>
    <row r="548" spans="1:36" ht="12.75" hidden="1" customHeight="1" x14ac:dyDescent="0.2">
      <c r="A548" s="84"/>
      <c r="B548" s="84"/>
      <c r="C548" s="84"/>
      <c r="D548" s="86"/>
      <c r="E548" s="86"/>
      <c r="F548" s="86"/>
      <c r="G548" s="86"/>
      <c r="H548" s="84"/>
      <c r="I548" s="84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</row>
    <row r="549" spans="1:36" ht="12.75" hidden="1" customHeight="1" x14ac:dyDescent="0.2">
      <c r="A549" s="84"/>
      <c r="B549" s="84"/>
      <c r="C549" s="84"/>
      <c r="D549" s="86"/>
      <c r="E549" s="86"/>
      <c r="F549" s="86"/>
      <c r="G549" s="86"/>
      <c r="H549" s="84"/>
      <c r="I549" s="84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</row>
    <row r="550" spans="1:36" ht="12.75" hidden="1" customHeight="1" x14ac:dyDescent="0.2">
      <c r="A550" s="84"/>
      <c r="B550" s="84"/>
      <c r="C550" s="84"/>
      <c r="D550" s="86"/>
      <c r="E550" s="86"/>
      <c r="F550" s="86"/>
      <c r="G550" s="86"/>
      <c r="H550" s="84"/>
      <c r="I550" s="84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</row>
    <row r="551" spans="1:36" ht="12.75" hidden="1" customHeight="1" x14ac:dyDescent="0.2">
      <c r="A551" s="84"/>
      <c r="B551" s="84"/>
      <c r="C551" s="84"/>
      <c r="D551" s="86"/>
      <c r="E551" s="86"/>
      <c r="F551" s="86"/>
      <c r="G551" s="86"/>
      <c r="H551" s="84"/>
      <c r="I551" s="84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</row>
    <row r="552" spans="1:36" ht="12.75" hidden="1" customHeight="1" x14ac:dyDescent="0.2">
      <c r="A552" s="84"/>
      <c r="B552" s="84"/>
      <c r="C552" s="84"/>
      <c r="D552" s="86"/>
      <c r="E552" s="86"/>
      <c r="F552" s="86"/>
      <c r="G552" s="86"/>
      <c r="H552" s="84"/>
      <c r="I552" s="84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</row>
    <row r="553" spans="1:36" ht="12.75" hidden="1" customHeight="1" x14ac:dyDescent="0.2">
      <c r="A553" s="84"/>
      <c r="B553" s="84"/>
      <c r="C553" s="84"/>
      <c r="D553" s="86"/>
      <c r="E553" s="86"/>
      <c r="F553" s="86"/>
      <c r="G553" s="86"/>
      <c r="H553" s="84"/>
      <c r="I553" s="84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</row>
    <row r="554" spans="1:36" ht="12.75" hidden="1" customHeight="1" x14ac:dyDescent="0.2">
      <c r="A554" s="84"/>
      <c r="B554" s="84"/>
      <c r="C554" s="84"/>
      <c r="D554" s="86"/>
      <c r="E554" s="86"/>
      <c r="F554" s="86"/>
      <c r="G554" s="86"/>
      <c r="H554" s="84"/>
      <c r="I554" s="84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</row>
    <row r="555" spans="1:36" ht="12.75" hidden="1" customHeight="1" x14ac:dyDescent="0.2">
      <c r="A555" s="84"/>
      <c r="B555" s="84"/>
      <c r="C555" s="84"/>
      <c r="D555" s="86"/>
      <c r="E555" s="86"/>
      <c r="F555" s="86"/>
      <c r="G555" s="86"/>
      <c r="H555" s="84"/>
      <c r="I555" s="84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</row>
    <row r="556" spans="1:36" ht="12.75" hidden="1" customHeight="1" x14ac:dyDescent="0.2">
      <c r="A556" s="84"/>
      <c r="B556" s="84"/>
      <c r="C556" s="84"/>
      <c r="D556" s="86"/>
      <c r="E556" s="86"/>
      <c r="F556" s="86"/>
      <c r="G556" s="86"/>
      <c r="H556" s="84"/>
      <c r="I556" s="84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</row>
    <row r="557" spans="1:36" ht="12.75" hidden="1" customHeight="1" x14ac:dyDescent="0.2">
      <c r="A557" s="84"/>
      <c r="B557" s="84"/>
      <c r="C557" s="84"/>
      <c r="D557" s="86"/>
      <c r="E557" s="86"/>
      <c r="F557" s="86"/>
      <c r="G557" s="86"/>
      <c r="H557" s="84"/>
      <c r="I557" s="84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</row>
    <row r="558" spans="1:36" ht="12.75" hidden="1" customHeight="1" x14ac:dyDescent="0.2">
      <c r="A558" s="84"/>
      <c r="B558" s="84"/>
      <c r="C558" s="84"/>
      <c r="D558" s="86"/>
      <c r="E558" s="86"/>
      <c r="F558" s="86"/>
      <c r="G558" s="86"/>
      <c r="H558" s="84"/>
      <c r="I558" s="84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</row>
    <row r="559" spans="1:36" ht="12.75" hidden="1" customHeight="1" x14ac:dyDescent="0.2">
      <c r="A559" s="84"/>
      <c r="B559" s="84"/>
      <c r="C559" s="84"/>
      <c r="D559" s="86"/>
      <c r="E559" s="86"/>
      <c r="F559" s="86"/>
      <c r="G559" s="86"/>
      <c r="H559" s="84"/>
      <c r="I559" s="84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</row>
    <row r="560" spans="1:36" ht="12.75" hidden="1" customHeight="1" x14ac:dyDescent="0.2">
      <c r="A560" s="84"/>
      <c r="B560" s="84"/>
      <c r="C560" s="84"/>
      <c r="D560" s="86"/>
      <c r="E560" s="86"/>
      <c r="F560" s="86"/>
      <c r="G560" s="86"/>
      <c r="H560" s="84"/>
      <c r="I560" s="84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</row>
    <row r="561" spans="1:36" ht="12.75" hidden="1" customHeight="1" x14ac:dyDescent="0.2">
      <c r="A561" s="84"/>
      <c r="B561" s="84"/>
      <c r="C561" s="84"/>
      <c r="D561" s="86"/>
      <c r="E561" s="86"/>
      <c r="F561" s="86"/>
      <c r="G561" s="86"/>
      <c r="H561" s="84"/>
      <c r="I561" s="84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</row>
    <row r="562" spans="1:36" ht="12.75" hidden="1" customHeight="1" x14ac:dyDescent="0.2">
      <c r="A562" s="84"/>
      <c r="B562" s="84"/>
      <c r="C562" s="84"/>
      <c r="D562" s="86"/>
      <c r="E562" s="86"/>
      <c r="F562" s="86"/>
      <c r="G562" s="86"/>
      <c r="H562" s="84"/>
      <c r="I562" s="84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</row>
    <row r="563" spans="1:36" ht="12.75" hidden="1" customHeight="1" x14ac:dyDescent="0.2">
      <c r="A563" s="84"/>
      <c r="B563" s="84"/>
      <c r="C563" s="84"/>
      <c r="D563" s="86"/>
      <c r="E563" s="86"/>
      <c r="F563" s="86"/>
      <c r="G563" s="86"/>
      <c r="H563" s="84"/>
      <c r="I563" s="84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</row>
    <row r="564" spans="1:36" ht="12.75" hidden="1" customHeight="1" x14ac:dyDescent="0.2">
      <c r="A564" s="84"/>
      <c r="B564" s="84"/>
      <c r="C564" s="84"/>
      <c r="D564" s="86"/>
      <c r="E564" s="86"/>
      <c r="F564" s="86"/>
      <c r="G564" s="86"/>
      <c r="H564" s="84"/>
      <c r="I564" s="84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</row>
    <row r="565" spans="1:36" ht="12.75" hidden="1" customHeight="1" x14ac:dyDescent="0.2">
      <c r="A565" s="84"/>
      <c r="B565" s="84"/>
      <c r="C565" s="84"/>
      <c r="D565" s="86"/>
      <c r="E565" s="86"/>
      <c r="F565" s="86"/>
      <c r="G565" s="86"/>
      <c r="H565" s="84"/>
      <c r="I565" s="84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</row>
    <row r="566" spans="1:36" ht="12.75" hidden="1" customHeight="1" x14ac:dyDescent="0.2">
      <c r="A566" s="84"/>
      <c r="B566" s="84"/>
      <c r="C566" s="84"/>
      <c r="D566" s="86"/>
      <c r="E566" s="86"/>
      <c r="F566" s="86"/>
      <c r="G566" s="86"/>
      <c r="H566" s="84"/>
      <c r="I566" s="84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</row>
    <row r="567" spans="1:36" ht="12.75" hidden="1" customHeight="1" x14ac:dyDescent="0.2">
      <c r="A567" s="84"/>
      <c r="B567" s="84"/>
      <c r="C567" s="84"/>
      <c r="D567" s="86"/>
      <c r="E567" s="86"/>
      <c r="F567" s="86"/>
      <c r="G567" s="86"/>
      <c r="H567" s="84"/>
      <c r="I567" s="84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</row>
    <row r="568" spans="1:36" ht="12.75" hidden="1" customHeight="1" x14ac:dyDescent="0.2">
      <c r="A568" s="84"/>
      <c r="B568" s="84"/>
      <c r="C568" s="84"/>
      <c r="D568" s="86"/>
      <c r="E568" s="86"/>
      <c r="F568" s="86"/>
      <c r="G568" s="86"/>
      <c r="H568" s="84"/>
      <c r="I568" s="84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</row>
    <row r="569" spans="1:36" ht="12.75" hidden="1" customHeight="1" x14ac:dyDescent="0.2">
      <c r="A569" s="84"/>
      <c r="B569" s="84"/>
      <c r="C569" s="84"/>
      <c r="D569" s="86"/>
      <c r="E569" s="86"/>
      <c r="F569" s="86"/>
      <c r="G569" s="86"/>
      <c r="H569" s="84"/>
      <c r="I569" s="84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</row>
    <row r="570" spans="1:36" ht="12.75" hidden="1" customHeight="1" x14ac:dyDescent="0.2">
      <c r="A570" s="84"/>
      <c r="B570" s="84"/>
      <c r="C570" s="84"/>
      <c r="D570" s="86"/>
      <c r="E570" s="86"/>
      <c r="F570" s="86"/>
      <c r="G570" s="86"/>
      <c r="H570" s="84"/>
      <c r="I570" s="84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</row>
    <row r="571" spans="1:36" ht="12.75" hidden="1" customHeight="1" x14ac:dyDescent="0.2">
      <c r="A571" s="84"/>
      <c r="B571" s="84"/>
      <c r="C571" s="84"/>
      <c r="D571" s="86"/>
      <c r="E571" s="86"/>
      <c r="F571" s="86"/>
      <c r="G571" s="86"/>
      <c r="H571" s="84"/>
      <c r="I571" s="84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</row>
    <row r="572" spans="1:36" ht="12.75" hidden="1" customHeight="1" x14ac:dyDescent="0.2">
      <c r="A572" s="84"/>
      <c r="B572" s="84"/>
      <c r="C572" s="84"/>
      <c r="D572" s="86"/>
      <c r="E572" s="86"/>
      <c r="F572" s="86"/>
      <c r="G572" s="86"/>
      <c r="H572" s="84"/>
      <c r="I572" s="84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</row>
    <row r="573" spans="1:36" ht="12.75" hidden="1" customHeight="1" x14ac:dyDescent="0.2">
      <c r="A573" s="84"/>
      <c r="B573" s="84"/>
      <c r="C573" s="84"/>
      <c r="D573" s="86"/>
      <c r="E573" s="86"/>
      <c r="F573" s="86"/>
      <c r="G573" s="86"/>
      <c r="H573" s="84"/>
      <c r="I573" s="84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</row>
    <row r="574" spans="1:36" ht="12.75" hidden="1" customHeight="1" x14ac:dyDescent="0.2">
      <c r="A574" s="84"/>
      <c r="B574" s="84"/>
      <c r="C574" s="84"/>
      <c r="D574" s="86"/>
      <c r="E574" s="86"/>
      <c r="F574" s="86"/>
      <c r="G574" s="86"/>
      <c r="H574" s="84"/>
      <c r="I574" s="84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</row>
    <row r="575" spans="1:36" ht="12.75" hidden="1" customHeight="1" x14ac:dyDescent="0.2">
      <c r="A575" s="84"/>
      <c r="B575" s="84"/>
      <c r="C575" s="84"/>
      <c r="D575" s="86"/>
      <c r="E575" s="86"/>
      <c r="F575" s="86"/>
      <c r="G575" s="86"/>
      <c r="H575" s="84"/>
      <c r="I575" s="84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</row>
    <row r="576" spans="1:36" ht="12.75" hidden="1" customHeight="1" x14ac:dyDescent="0.2">
      <c r="A576" s="84"/>
      <c r="B576" s="84"/>
      <c r="C576" s="84"/>
      <c r="D576" s="86"/>
      <c r="E576" s="86"/>
      <c r="F576" s="86"/>
      <c r="G576" s="86"/>
      <c r="H576" s="84"/>
      <c r="I576" s="84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</row>
    <row r="577" spans="1:36" ht="12.75" hidden="1" customHeight="1" x14ac:dyDescent="0.2">
      <c r="A577" s="84"/>
      <c r="B577" s="84"/>
      <c r="C577" s="84"/>
      <c r="D577" s="86"/>
      <c r="E577" s="86"/>
      <c r="F577" s="86"/>
      <c r="G577" s="86"/>
      <c r="H577" s="84"/>
      <c r="I577" s="84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</row>
    <row r="578" spans="1:36" ht="12.75" hidden="1" customHeight="1" x14ac:dyDescent="0.2">
      <c r="A578" s="84"/>
      <c r="B578" s="84"/>
      <c r="C578" s="84"/>
      <c r="D578" s="86"/>
      <c r="E578" s="86"/>
      <c r="F578" s="86"/>
      <c r="G578" s="86"/>
      <c r="H578" s="84"/>
      <c r="I578" s="84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</row>
    <row r="579" spans="1:36" ht="12.75" hidden="1" customHeight="1" x14ac:dyDescent="0.2">
      <c r="A579" s="84"/>
      <c r="B579" s="84"/>
      <c r="C579" s="84"/>
      <c r="D579" s="86"/>
      <c r="E579" s="86"/>
      <c r="F579" s="86"/>
      <c r="G579" s="86"/>
      <c r="H579" s="84"/>
      <c r="I579" s="84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</row>
    <row r="580" spans="1:36" ht="12.75" hidden="1" customHeight="1" x14ac:dyDescent="0.2">
      <c r="A580" s="84"/>
      <c r="B580" s="84"/>
      <c r="C580" s="84"/>
      <c r="D580" s="86"/>
      <c r="E580" s="86"/>
      <c r="F580" s="86"/>
      <c r="G580" s="86"/>
      <c r="H580" s="84"/>
      <c r="I580" s="84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</row>
    <row r="581" spans="1:36" ht="12.75" hidden="1" customHeight="1" x14ac:dyDescent="0.2">
      <c r="A581" s="84"/>
      <c r="B581" s="84"/>
      <c r="C581" s="84"/>
      <c r="D581" s="86"/>
      <c r="E581" s="86"/>
      <c r="F581" s="86"/>
      <c r="G581" s="86"/>
      <c r="H581" s="84"/>
      <c r="I581" s="84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</row>
    <row r="582" spans="1:36" ht="12.75" hidden="1" customHeight="1" x14ac:dyDescent="0.2">
      <c r="A582" s="84"/>
      <c r="B582" s="84"/>
      <c r="C582" s="84"/>
      <c r="D582" s="86"/>
      <c r="E582" s="86"/>
      <c r="F582" s="86"/>
      <c r="G582" s="86"/>
      <c r="H582" s="84"/>
      <c r="I582" s="84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</row>
    <row r="583" spans="1:36" ht="12.75" hidden="1" customHeight="1" x14ac:dyDescent="0.2">
      <c r="A583" s="84"/>
      <c r="B583" s="84"/>
      <c r="C583" s="84"/>
      <c r="D583" s="86"/>
      <c r="E583" s="86"/>
      <c r="F583" s="86"/>
      <c r="G583" s="86"/>
      <c r="H583" s="84"/>
      <c r="I583" s="84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</row>
    <row r="584" spans="1:36" ht="12.75" hidden="1" customHeight="1" x14ac:dyDescent="0.2">
      <c r="A584" s="84"/>
      <c r="B584" s="84"/>
      <c r="C584" s="84"/>
      <c r="D584" s="86"/>
      <c r="E584" s="86"/>
      <c r="F584" s="86"/>
      <c r="G584" s="86"/>
      <c r="H584" s="84"/>
      <c r="I584" s="84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</row>
    <row r="585" spans="1:36" ht="12.75" hidden="1" customHeight="1" x14ac:dyDescent="0.2">
      <c r="A585" s="84"/>
      <c r="B585" s="84"/>
      <c r="C585" s="84"/>
      <c r="D585" s="86"/>
      <c r="E585" s="86"/>
      <c r="F585" s="86"/>
      <c r="G585" s="86"/>
      <c r="H585" s="84"/>
      <c r="I585" s="84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</row>
    <row r="586" spans="1:36" ht="12.75" hidden="1" customHeight="1" x14ac:dyDescent="0.2">
      <c r="A586" s="84"/>
      <c r="B586" s="84"/>
      <c r="C586" s="84"/>
      <c r="D586" s="86"/>
      <c r="E586" s="86"/>
      <c r="F586" s="86"/>
      <c r="G586" s="86"/>
      <c r="H586" s="84"/>
      <c r="I586" s="84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</row>
    <row r="587" spans="1:36" ht="12.75" hidden="1" customHeight="1" x14ac:dyDescent="0.2">
      <c r="A587" s="84"/>
      <c r="B587" s="84"/>
      <c r="C587" s="84"/>
      <c r="D587" s="86"/>
      <c r="E587" s="86"/>
      <c r="F587" s="86"/>
      <c r="G587" s="86"/>
      <c r="H587" s="84"/>
      <c r="I587" s="84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</row>
    <row r="588" spans="1:36" ht="12.75" hidden="1" customHeight="1" x14ac:dyDescent="0.2">
      <c r="A588" s="84"/>
      <c r="B588" s="84"/>
      <c r="C588" s="84"/>
      <c r="D588" s="86"/>
      <c r="E588" s="86"/>
      <c r="F588" s="86"/>
      <c r="G588" s="86"/>
      <c r="H588" s="84"/>
      <c r="I588" s="84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</row>
    <row r="589" spans="1:36" ht="12.75" hidden="1" customHeight="1" x14ac:dyDescent="0.2">
      <c r="A589" s="84"/>
      <c r="B589" s="84"/>
      <c r="C589" s="84"/>
      <c r="D589" s="86"/>
      <c r="E589" s="86"/>
      <c r="F589" s="86"/>
      <c r="G589" s="86"/>
      <c r="H589" s="84"/>
      <c r="I589" s="84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</row>
    <row r="590" spans="1:36" ht="12.75" hidden="1" customHeight="1" x14ac:dyDescent="0.2">
      <c r="A590" s="84"/>
      <c r="B590" s="84"/>
      <c r="C590" s="84"/>
      <c r="D590" s="86"/>
      <c r="E590" s="86"/>
      <c r="F590" s="86"/>
      <c r="G590" s="86"/>
      <c r="H590" s="84"/>
      <c r="I590" s="84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</row>
    <row r="591" spans="1:36" ht="12.75" hidden="1" customHeight="1" x14ac:dyDescent="0.2">
      <c r="A591" s="84"/>
      <c r="B591" s="84"/>
      <c r="C591" s="84"/>
      <c r="D591" s="86"/>
      <c r="E591" s="86"/>
      <c r="F591" s="86"/>
      <c r="G591" s="86"/>
      <c r="H591" s="84"/>
      <c r="I591" s="84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</row>
    <row r="592" spans="1:36" ht="12.75" hidden="1" customHeight="1" x14ac:dyDescent="0.2">
      <c r="A592" s="84"/>
      <c r="B592" s="84"/>
      <c r="C592" s="84"/>
      <c r="D592" s="86"/>
      <c r="E592" s="86"/>
      <c r="F592" s="86"/>
      <c r="G592" s="86"/>
      <c r="H592" s="84"/>
      <c r="I592" s="84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</row>
    <row r="593" spans="1:36" ht="12.75" hidden="1" customHeight="1" x14ac:dyDescent="0.2">
      <c r="A593" s="84"/>
      <c r="B593" s="84"/>
      <c r="C593" s="84"/>
      <c r="D593" s="86"/>
      <c r="E593" s="86"/>
      <c r="F593" s="86"/>
      <c r="G593" s="86"/>
      <c r="H593" s="84"/>
      <c r="I593" s="84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</row>
    <row r="594" spans="1:36" ht="12.75" hidden="1" customHeight="1" x14ac:dyDescent="0.2">
      <c r="A594" s="84"/>
      <c r="B594" s="84"/>
      <c r="C594" s="84"/>
      <c r="D594" s="86"/>
      <c r="E594" s="86"/>
      <c r="F594" s="86"/>
      <c r="G594" s="86"/>
      <c r="H594" s="84"/>
      <c r="I594" s="84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</row>
    <row r="595" spans="1:36" ht="12.75" hidden="1" customHeight="1" x14ac:dyDescent="0.2">
      <c r="A595" s="84"/>
      <c r="B595" s="84"/>
      <c r="C595" s="84"/>
      <c r="D595" s="86"/>
      <c r="E595" s="86"/>
      <c r="F595" s="86"/>
      <c r="G595" s="86"/>
      <c r="H595" s="84"/>
      <c r="I595" s="84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</row>
    <row r="596" spans="1:36" ht="12.75" hidden="1" customHeight="1" x14ac:dyDescent="0.2">
      <c r="A596" s="84"/>
      <c r="B596" s="84"/>
      <c r="C596" s="84"/>
      <c r="D596" s="86"/>
      <c r="E596" s="86"/>
      <c r="F596" s="86"/>
      <c r="G596" s="86"/>
      <c r="H596" s="84"/>
      <c r="I596" s="84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</row>
    <row r="597" spans="1:36" ht="12.75" hidden="1" customHeight="1" x14ac:dyDescent="0.2">
      <c r="A597" s="84"/>
      <c r="B597" s="84"/>
      <c r="C597" s="84"/>
      <c r="D597" s="86"/>
      <c r="E597" s="86"/>
      <c r="F597" s="86"/>
      <c r="G597" s="86"/>
      <c r="H597" s="84"/>
      <c r="I597" s="84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</row>
    <row r="598" spans="1:36" ht="12.75" hidden="1" customHeight="1" x14ac:dyDescent="0.2">
      <c r="A598" s="84"/>
      <c r="B598" s="84"/>
      <c r="C598" s="84"/>
      <c r="D598" s="86"/>
      <c r="E598" s="86"/>
      <c r="F598" s="86"/>
      <c r="G598" s="86"/>
      <c r="H598" s="84"/>
      <c r="I598" s="84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</row>
    <row r="599" spans="1:36" ht="12.75" hidden="1" customHeight="1" x14ac:dyDescent="0.2">
      <c r="A599" s="84"/>
      <c r="B599" s="84"/>
      <c r="C599" s="84"/>
      <c r="D599" s="86"/>
      <c r="E599" s="86"/>
      <c r="F599" s="86"/>
      <c r="G599" s="86"/>
      <c r="H599" s="84"/>
      <c r="I599" s="84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</row>
    <row r="600" spans="1:36" ht="12.75" hidden="1" customHeight="1" x14ac:dyDescent="0.2">
      <c r="A600" s="84"/>
      <c r="B600" s="84"/>
      <c r="C600" s="84"/>
      <c r="D600" s="86"/>
      <c r="E600" s="86"/>
      <c r="F600" s="86"/>
      <c r="G600" s="86"/>
      <c r="H600" s="84"/>
      <c r="I600" s="84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</row>
    <row r="601" spans="1:36" ht="12.75" hidden="1" customHeight="1" x14ac:dyDescent="0.2">
      <c r="A601" s="84"/>
      <c r="B601" s="84"/>
      <c r="C601" s="84"/>
      <c r="D601" s="86"/>
      <c r="E601" s="86"/>
      <c r="F601" s="86"/>
      <c r="G601" s="86"/>
      <c r="H601" s="84"/>
      <c r="I601" s="84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</row>
    <row r="602" spans="1:36" ht="12.75" hidden="1" customHeight="1" x14ac:dyDescent="0.2">
      <c r="A602" s="84"/>
      <c r="B602" s="84"/>
      <c r="C602" s="84"/>
      <c r="D602" s="86"/>
      <c r="E602" s="86"/>
      <c r="F602" s="86"/>
      <c r="G602" s="86"/>
      <c r="H602" s="84"/>
      <c r="I602" s="84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</row>
    <row r="603" spans="1:36" ht="12.75" hidden="1" customHeight="1" x14ac:dyDescent="0.2">
      <c r="A603" s="84"/>
      <c r="B603" s="84"/>
      <c r="C603" s="84"/>
      <c r="D603" s="86"/>
      <c r="E603" s="86"/>
      <c r="F603" s="86"/>
      <c r="G603" s="86"/>
      <c r="H603" s="84"/>
      <c r="I603" s="84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</row>
    <row r="604" spans="1:36" ht="12.75" hidden="1" customHeight="1" x14ac:dyDescent="0.2">
      <c r="A604" s="84"/>
      <c r="B604" s="84"/>
      <c r="C604" s="84"/>
      <c r="D604" s="86"/>
      <c r="E604" s="86"/>
      <c r="F604" s="86"/>
      <c r="G604" s="86"/>
      <c r="H604" s="84"/>
      <c r="I604" s="84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</row>
    <row r="605" spans="1:36" ht="12.75" hidden="1" customHeight="1" x14ac:dyDescent="0.2">
      <c r="A605" s="84"/>
      <c r="B605" s="84"/>
      <c r="C605" s="84"/>
      <c r="D605" s="86"/>
      <c r="E605" s="86"/>
      <c r="F605" s="86"/>
      <c r="G605" s="86"/>
      <c r="H605" s="84"/>
      <c r="I605" s="84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</row>
    <row r="606" spans="1:36" ht="12.75" hidden="1" customHeight="1" x14ac:dyDescent="0.2">
      <c r="A606" s="84"/>
      <c r="B606" s="84"/>
      <c r="C606" s="84"/>
      <c r="D606" s="86"/>
      <c r="E606" s="86"/>
      <c r="F606" s="86"/>
      <c r="G606" s="86"/>
      <c r="H606" s="84"/>
      <c r="I606" s="84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</row>
    <row r="607" spans="1:36" ht="12.75" hidden="1" customHeight="1" x14ac:dyDescent="0.2">
      <c r="A607" s="84"/>
      <c r="B607" s="84"/>
      <c r="C607" s="84"/>
      <c r="D607" s="86"/>
      <c r="E607" s="86"/>
      <c r="F607" s="86"/>
      <c r="G607" s="86"/>
      <c r="H607" s="84"/>
      <c r="I607" s="84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</row>
    <row r="608" spans="1:36" ht="12.75" hidden="1" customHeight="1" x14ac:dyDescent="0.2">
      <c r="A608" s="84"/>
      <c r="B608" s="84"/>
      <c r="C608" s="84"/>
      <c r="D608" s="86"/>
      <c r="E608" s="86"/>
      <c r="F608" s="86"/>
      <c r="G608" s="86"/>
      <c r="H608" s="84"/>
      <c r="I608" s="84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</row>
    <row r="609" spans="1:36" ht="12.75" hidden="1" customHeight="1" x14ac:dyDescent="0.2">
      <c r="A609" s="84"/>
      <c r="B609" s="84"/>
      <c r="C609" s="84"/>
      <c r="D609" s="86"/>
      <c r="E609" s="86"/>
      <c r="F609" s="86"/>
      <c r="G609" s="86"/>
      <c r="H609" s="84"/>
      <c r="I609" s="84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</row>
    <row r="610" spans="1:36" ht="12.75" hidden="1" customHeight="1" x14ac:dyDescent="0.2">
      <c r="A610" s="84"/>
      <c r="B610" s="84"/>
      <c r="C610" s="84"/>
      <c r="D610" s="86"/>
      <c r="E610" s="86"/>
      <c r="F610" s="86"/>
      <c r="G610" s="86"/>
      <c r="H610" s="84"/>
      <c r="I610" s="84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</row>
    <row r="611" spans="1:36" ht="12.75" hidden="1" customHeight="1" x14ac:dyDescent="0.2">
      <c r="A611" s="84"/>
      <c r="B611" s="84"/>
      <c r="C611" s="84"/>
      <c r="D611" s="86"/>
      <c r="E611" s="86"/>
      <c r="F611" s="86"/>
      <c r="G611" s="86"/>
      <c r="H611" s="84"/>
      <c r="I611" s="84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</row>
    <row r="612" spans="1:36" ht="12.75" hidden="1" customHeight="1" x14ac:dyDescent="0.2">
      <c r="A612" s="84"/>
      <c r="B612" s="84"/>
      <c r="C612" s="84"/>
      <c r="D612" s="86"/>
      <c r="E612" s="86"/>
      <c r="F612" s="86"/>
      <c r="G612" s="86"/>
      <c r="H612" s="84"/>
      <c r="I612" s="84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</row>
    <row r="613" spans="1:36" ht="12.75" hidden="1" customHeight="1" x14ac:dyDescent="0.2">
      <c r="A613" s="84"/>
      <c r="B613" s="84"/>
      <c r="C613" s="84"/>
      <c r="D613" s="86"/>
      <c r="E613" s="86"/>
      <c r="F613" s="86"/>
      <c r="G613" s="86"/>
      <c r="H613" s="84"/>
      <c r="I613" s="84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</row>
    <row r="614" spans="1:36" ht="12.75" hidden="1" customHeight="1" x14ac:dyDescent="0.2">
      <c r="A614" s="84"/>
      <c r="B614" s="84"/>
      <c r="C614" s="84"/>
      <c r="D614" s="86"/>
      <c r="E614" s="86"/>
      <c r="F614" s="86"/>
      <c r="G614" s="86"/>
      <c r="H614" s="84"/>
      <c r="I614" s="84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</row>
    <row r="615" spans="1:36" ht="12.75" hidden="1" customHeight="1" x14ac:dyDescent="0.2">
      <c r="A615" s="84"/>
      <c r="B615" s="84"/>
      <c r="C615" s="84"/>
      <c r="D615" s="86"/>
      <c r="E615" s="86"/>
      <c r="F615" s="86"/>
      <c r="G615" s="86"/>
      <c r="H615" s="84"/>
      <c r="I615" s="84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</row>
    <row r="616" spans="1:36" ht="12.75" hidden="1" customHeight="1" x14ac:dyDescent="0.2">
      <c r="A616" s="84"/>
      <c r="B616" s="84"/>
      <c r="C616" s="84"/>
      <c r="D616" s="86"/>
      <c r="E616" s="86"/>
      <c r="F616" s="86"/>
      <c r="G616" s="86"/>
      <c r="H616" s="84"/>
      <c r="I616" s="84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</row>
    <row r="617" spans="1:36" ht="12.75" hidden="1" customHeight="1" x14ac:dyDescent="0.2">
      <c r="A617" s="84"/>
      <c r="B617" s="84"/>
      <c r="C617" s="84"/>
      <c r="D617" s="86"/>
      <c r="E617" s="86"/>
      <c r="F617" s="86"/>
      <c r="G617" s="86"/>
      <c r="H617" s="84"/>
      <c r="I617" s="84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</row>
    <row r="618" spans="1:36" ht="12.75" hidden="1" customHeight="1" x14ac:dyDescent="0.2">
      <c r="A618" s="84"/>
      <c r="B618" s="84"/>
      <c r="C618" s="84"/>
      <c r="D618" s="86"/>
      <c r="E618" s="86"/>
      <c r="F618" s="86"/>
      <c r="G618" s="86"/>
      <c r="H618" s="84"/>
      <c r="I618" s="84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</row>
    <row r="619" spans="1:36" ht="12.75" hidden="1" customHeight="1" x14ac:dyDescent="0.2">
      <c r="A619" s="84"/>
      <c r="B619" s="84"/>
      <c r="C619" s="84"/>
      <c r="D619" s="86"/>
      <c r="E619" s="86"/>
      <c r="F619" s="86"/>
      <c r="G619" s="86"/>
      <c r="H619" s="84"/>
      <c r="I619" s="84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</row>
    <row r="620" spans="1:36" ht="12.75" hidden="1" customHeight="1" x14ac:dyDescent="0.2">
      <c r="A620" s="84"/>
      <c r="B620" s="84"/>
      <c r="C620" s="84"/>
      <c r="D620" s="86"/>
      <c r="E620" s="86"/>
      <c r="F620" s="86"/>
      <c r="G620" s="86"/>
      <c r="H620" s="84"/>
      <c r="I620" s="84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</row>
    <row r="621" spans="1:36" ht="12.75" hidden="1" customHeight="1" x14ac:dyDescent="0.2">
      <c r="A621" s="84"/>
      <c r="B621" s="84"/>
      <c r="C621" s="84"/>
      <c r="D621" s="86"/>
      <c r="E621" s="86"/>
      <c r="F621" s="86"/>
      <c r="G621" s="86"/>
      <c r="H621" s="84"/>
      <c r="I621" s="84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</row>
    <row r="622" spans="1:36" ht="12.75" hidden="1" customHeight="1" x14ac:dyDescent="0.2">
      <c r="A622" s="84"/>
      <c r="B622" s="84"/>
      <c r="C622" s="84"/>
      <c r="D622" s="86"/>
      <c r="E622" s="86"/>
      <c r="F622" s="86"/>
      <c r="G622" s="86"/>
      <c r="H622" s="84"/>
      <c r="I622" s="84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</row>
    <row r="623" spans="1:36" ht="12.75" hidden="1" customHeight="1" x14ac:dyDescent="0.2">
      <c r="A623" s="84"/>
      <c r="B623" s="84"/>
      <c r="C623" s="84"/>
      <c r="D623" s="86"/>
      <c r="E623" s="86"/>
      <c r="F623" s="86"/>
      <c r="G623" s="86"/>
      <c r="H623" s="84"/>
      <c r="I623" s="84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</row>
    <row r="624" spans="1:36" ht="12.75" hidden="1" customHeight="1" x14ac:dyDescent="0.2">
      <c r="A624" s="84"/>
      <c r="B624" s="84"/>
      <c r="C624" s="84"/>
      <c r="D624" s="86"/>
      <c r="E624" s="86"/>
      <c r="F624" s="86"/>
      <c r="G624" s="86"/>
      <c r="H624" s="84"/>
      <c r="I624" s="84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</row>
    <row r="625" spans="1:36" ht="12.75" hidden="1" customHeight="1" x14ac:dyDescent="0.2">
      <c r="A625" s="84"/>
      <c r="B625" s="84"/>
      <c r="C625" s="84"/>
      <c r="D625" s="86"/>
      <c r="E625" s="86"/>
      <c r="F625" s="86"/>
      <c r="G625" s="86"/>
      <c r="H625" s="84"/>
      <c r="I625" s="84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</row>
    <row r="626" spans="1:36" ht="12.75" hidden="1" customHeight="1" x14ac:dyDescent="0.2">
      <c r="A626" s="84"/>
      <c r="B626" s="84"/>
      <c r="C626" s="84"/>
      <c r="D626" s="86"/>
      <c r="E626" s="86"/>
      <c r="F626" s="86"/>
      <c r="G626" s="86"/>
      <c r="H626" s="84"/>
      <c r="I626" s="84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</row>
    <row r="627" spans="1:36" ht="12.75" hidden="1" customHeight="1" x14ac:dyDescent="0.2">
      <c r="A627" s="84"/>
      <c r="B627" s="84"/>
      <c r="C627" s="84"/>
      <c r="D627" s="86"/>
      <c r="E627" s="86"/>
      <c r="F627" s="86"/>
      <c r="G627" s="86"/>
      <c r="H627" s="84"/>
      <c r="I627" s="84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</row>
    <row r="628" spans="1:36" ht="12.75" hidden="1" customHeight="1" x14ac:dyDescent="0.2">
      <c r="A628" s="84"/>
      <c r="B628" s="84"/>
      <c r="C628" s="84"/>
      <c r="D628" s="86"/>
      <c r="E628" s="86"/>
      <c r="F628" s="86"/>
      <c r="G628" s="86"/>
      <c r="H628" s="84"/>
      <c r="I628" s="84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</row>
    <row r="629" spans="1:36" ht="12.75" hidden="1" customHeight="1" x14ac:dyDescent="0.2">
      <c r="A629" s="84"/>
      <c r="B629" s="84"/>
      <c r="C629" s="84"/>
      <c r="D629" s="86"/>
      <c r="E629" s="86"/>
      <c r="F629" s="86"/>
      <c r="G629" s="86"/>
      <c r="H629" s="84"/>
      <c r="I629" s="84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</row>
    <row r="630" spans="1:36" ht="12.75" hidden="1" customHeight="1" x14ac:dyDescent="0.2">
      <c r="A630" s="84"/>
      <c r="B630" s="84"/>
      <c r="C630" s="84"/>
      <c r="D630" s="86"/>
      <c r="E630" s="86"/>
      <c r="F630" s="86"/>
      <c r="G630" s="86"/>
      <c r="H630" s="84"/>
      <c r="I630" s="84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</row>
    <row r="631" spans="1:36" ht="12.75" hidden="1" customHeight="1" x14ac:dyDescent="0.2">
      <c r="A631" s="84"/>
      <c r="B631" s="84"/>
      <c r="C631" s="84"/>
      <c r="D631" s="86"/>
      <c r="E631" s="86"/>
      <c r="F631" s="86"/>
      <c r="G631" s="86"/>
      <c r="H631" s="84"/>
      <c r="I631" s="84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</row>
    <row r="632" spans="1:36" ht="12.75" hidden="1" customHeight="1" x14ac:dyDescent="0.2">
      <c r="A632" s="84"/>
      <c r="B632" s="84"/>
      <c r="C632" s="84"/>
      <c r="D632" s="86"/>
      <c r="E632" s="86"/>
      <c r="F632" s="86"/>
      <c r="G632" s="86"/>
      <c r="H632" s="84"/>
      <c r="I632" s="84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</row>
    <row r="633" spans="1:36" ht="12.75" hidden="1" customHeight="1" x14ac:dyDescent="0.2">
      <c r="A633" s="84"/>
      <c r="B633" s="84"/>
      <c r="C633" s="84"/>
      <c r="D633" s="86"/>
      <c r="E633" s="86"/>
      <c r="F633" s="86"/>
      <c r="G633" s="86"/>
      <c r="H633" s="84"/>
      <c r="I633" s="84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</row>
    <row r="634" spans="1:36" ht="12.75" hidden="1" customHeight="1" x14ac:dyDescent="0.2">
      <c r="A634" s="84"/>
      <c r="B634" s="84"/>
      <c r="C634" s="84"/>
      <c r="D634" s="86"/>
      <c r="E634" s="86"/>
      <c r="F634" s="86"/>
      <c r="G634" s="86"/>
      <c r="H634" s="84"/>
      <c r="I634" s="84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</row>
    <row r="635" spans="1:36" ht="12.75" hidden="1" customHeight="1" x14ac:dyDescent="0.2">
      <c r="A635" s="84"/>
      <c r="B635" s="84"/>
      <c r="C635" s="84"/>
      <c r="D635" s="86"/>
      <c r="E635" s="86"/>
      <c r="F635" s="86"/>
      <c r="G635" s="86"/>
      <c r="H635" s="84"/>
      <c r="I635" s="84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</row>
    <row r="636" spans="1:36" ht="12.75" hidden="1" customHeight="1" x14ac:dyDescent="0.2">
      <c r="A636" s="84"/>
      <c r="B636" s="84"/>
      <c r="C636" s="84"/>
      <c r="D636" s="86"/>
      <c r="E636" s="86"/>
      <c r="F636" s="86"/>
      <c r="G636" s="86"/>
      <c r="H636" s="84"/>
      <c r="I636" s="84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</row>
    <row r="637" spans="1:36" ht="12.75" hidden="1" customHeight="1" x14ac:dyDescent="0.2">
      <c r="A637" s="84"/>
      <c r="B637" s="84"/>
      <c r="C637" s="84"/>
      <c r="D637" s="86"/>
      <c r="E637" s="86"/>
      <c r="F637" s="86"/>
      <c r="G637" s="86"/>
      <c r="H637" s="84"/>
      <c r="I637" s="84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</row>
    <row r="638" spans="1:36" ht="12.75" hidden="1" customHeight="1" x14ac:dyDescent="0.2">
      <c r="A638" s="84"/>
      <c r="B638" s="84"/>
      <c r="C638" s="84"/>
      <c r="D638" s="86"/>
      <c r="E638" s="86"/>
      <c r="F638" s="86"/>
      <c r="G638" s="86"/>
      <c r="H638" s="84"/>
      <c r="I638" s="84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</row>
    <row r="639" spans="1:36" ht="12.75" hidden="1" customHeight="1" x14ac:dyDescent="0.2">
      <c r="A639" s="84"/>
      <c r="B639" s="84"/>
      <c r="C639" s="84"/>
      <c r="D639" s="86"/>
      <c r="E639" s="86"/>
      <c r="F639" s="86"/>
      <c r="G639" s="86"/>
      <c r="H639" s="84"/>
      <c r="I639" s="84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</row>
    <row r="640" spans="1:36" ht="12.75" hidden="1" customHeight="1" x14ac:dyDescent="0.2">
      <c r="A640" s="84"/>
      <c r="B640" s="84"/>
      <c r="C640" s="84"/>
      <c r="D640" s="86"/>
      <c r="E640" s="86"/>
      <c r="F640" s="86"/>
      <c r="G640" s="86"/>
      <c r="H640" s="84"/>
      <c r="I640" s="84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</row>
    <row r="641" spans="1:36" ht="12.75" hidden="1" customHeight="1" x14ac:dyDescent="0.2">
      <c r="A641" s="84"/>
      <c r="B641" s="84"/>
      <c r="C641" s="84"/>
      <c r="D641" s="86"/>
      <c r="E641" s="86"/>
      <c r="F641" s="86"/>
      <c r="G641" s="86"/>
      <c r="H641" s="84"/>
      <c r="I641" s="84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</row>
    <row r="642" spans="1:36" ht="12.75" hidden="1" customHeight="1" x14ac:dyDescent="0.2">
      <c r="A642" s="84"/>
      <c r="B642" s="84"/>
      <c r="C642" s="84"/>
      <c r="D642" s="86"/>
      <c r="E642" s="86"/>
      <c r="F642" s="86"/>
      <c r="G642" s="86"/>
      <c r="H642" s="84"/>
      <c r="I642" s="84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</row>
    <row r="643" spans="1:36" ht="12.75" hidden="1" customHeight="1" x14ac:dyDescent="0.2">
      <c r="A643" s="84"/>
      <c r="B643" s="84"/>
      <c r="C643" s="84"/>
      <c r="D643" s="86"/>
      <c r="E643" s="86"/>
      <c r="F643" s="86"/>
      <c r="G643" s="86"/>
      <c r="H643" s="84"/>
      <c r="I643" s="84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</row>
    <row r="644" spans="1:36" ht="12.75" hidden="1" customHeight="1" x14ac:dyDescent="0.2">
      <c r="A644" s="84"/>
      <c r="B644" s="84"/>
      <c r="C644" s="84"/>
      <c r="D644" s="86"/>
      <c r="E644" s="86"/>
      <c r="F644" s="86"/>
      <c r="G644" s="86"/>
      <c r="H644" s="84"/>
      <c r="I644" s="84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</row>
    <row r="645" spans="1:36" ht="12.75" hidden="1" customHeight="1" x14ac:dyDescent="0.2">
      <c r="A645" s="84"/>
      <c r="B645" s="84"/>
      <c r="C645" s="84"/>
      <c r="D645" s="86"/>
      <c r="E645" s="86"/>
      <c r="F645" s="86"/>
      <c r="G645" s="86"/>
      <c r="H645" s="84"/>
      <c r="I645" s="84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</row>
    <row r="646" spans="1:36" ht="12.75" hidden="1" customHeight="1" x14ac:dyDescent="0.2">
      <c r="A646" s="84"/>
      <c r="B646" s="84"/>
      <c r="C646" s="84"/>
      <c r="D646" s="86"/>
      <c r="E646" s="86"/>
      <c r="F646" s="86"/>
      <c r="G646" s="86"/>
      <c r="H646" s="84"/>
      <c r="I646" s="84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</row>
    <row r="647" spans="1:36" ht="12.75" hidden="1" customHeight="1" x14ac:dyDescent="0.2">
      <c r="A647" s="84"/>
      <c r="B647" s="84"/>
      <c r="C647" s="84"/>
      <c r="D647" s="86"/>
      <c r="E647" s="86"/>
      <c r="F647" s="86"/>
      <c r="G647" s="86"/>
      <c r="H647" s="84"/>
      <c r="I647" s="84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</row>
    <row r="648" spans="1:36" ht="12.75" hidden="1" customHeight="1" x14ac:dyDescent="0.2">
      <c r="A648" s="84"/>
      <c r="B648" s="84"/>
      <c r="C648" s="84"/>
      <c r="D648" s="86"/>
      <c r="E648" s="86"/>
      <c r="F648" s="86"/>
      <c r="G648" s="86"/>
      <c r="H648" s="84"/>
      <c r="I648" s="84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</row>
    <row r="649" spans="1:36" ht="12.75" hidden="1" customHeight="1" x14ac:dyDescent="0.2">
      <c r="A649" s="84"/>
      <c r="B649" s="84"/>
      <c r="C649" s="84"/>
      <c r="D649" s="86"/>
      <c r="E649" s="86"/>
      <c r="F649" s="86"/>
      <c r="G649" s="86"/>
      <c r="H649" s="84"/>
      <c r="I649" s="84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</row>
    <row r="650" spans="1:36" ht="12.75" hidden="1" customHeight="1" x14ac:dyDescent="0.2">
      <c r="A650" s="84"/>
      <c r="B650" s="84"/>
      <c r="C650" s="84"/>
      <c r="D650" s="86"/>
      <c r="E650" s="86"/>
      <c r="F650" s="86"/>
      <c r="G650" s="86"/>
      <c r="H650" s="84"/>
      <c r="I650" s="84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</row>
    <row r="651" spans="1:36" ht="12.75" hidden="1" customHeight="1" x14ac:dyDescent="0.2">
      <c r="A651" s="84"/>
      <c r="B651" s="84"/>
      <c r="C651" s="84"/>
      <c r="D651" s="86"/>
      <c r="E651" s="86"/>
      <c r="F651" s="86"/>
      <c r="G651" s="86"/>
      <c r="H651" s="84"/>
      <c r="I651" s="84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</row>
    <row r="652" spans="1:36" ht="12.75" hidden="1" customHeight="1" x14ac:dyDescent="0.2">
      <c r="A652" s="84"/>
      <c r="B652" s="84"/>
      <c r="C652" s="84"/>
      <c r="D652" s="86"/>
      <c r="E652" s="86"/>
      <c r="F652" s="86"/>
      <c r="G652" s="86"/>
      <c r="H652" s="84"/>
      <c r="I652" s="84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</row>
    <row r="653" spans="1:36" ht="12.75" hidden="1" customHeight="1" x14ac:dyDescent="0.2">
      <c r="A653" s="84"/>
      <c r="B653" s="84"/>
      <c r="C653" s="84"/>
      <c r="D653" s="86"/>
      <c r="E653" s="86"/>
      <c r="F653" s="86"/>
      <c r="G653" s="86"/>
      <c r="H653" s="84"/>
      <c r="I653" s="84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</row>
    <row r="654" spans="1:36" ht="12.75" hidden="1" customHeight="1" x14ac:dyDescent="0.2">
      <c r="A654" s="84"/>
      <c r="B654" s="84"/>
      <c r="C654" s="84"/>
      <c r="D654" s="86"/>
      <c r="E654" s="86"/>
      <c r="F654" s="86"/>
      <c r="G654" s="86"/>
      <c r="H654" s="84"/>
      <c r="I654" s="84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</row>
    <row r="655" spans="1:36" ht="12.75" hidden="1" customHeight="1" x14ac:dyDescent="0.2">
      <c r="A655" s="84"/>
      <c r="B655" s="84"/>
      <c r="C655" s="84"/>
      <c r="D655" s="86"/>
      <c r="E655" s="86"/>
      <c r="F655" s="86"/>
      <c r="G655" s="86"/>
      <c r="H655" s="84"/>
      <c r="I655" s="84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</row>
    <row r="656" spans="1:36" ht="12.75" hidden="1" customHeight="1" x14ac:dyDescent="0.2">
      <c r="A656" s="84"/>
      <c r="B656" s="84"/>
      <c r="C656" s="84"/>
      <c r="D656" s="86"/>
      <c r="E656" s="86"/>
      <c r="F656" s="86"/>
      <c r="G656" s="86"/>
      <c r="H656" s="84"/>
      <c r="I656" s="84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</row>
    <row r="657" spans="1:36" ht="12.75" hidden="1" customHeight="1" x14ac:dyDescent="0.2">
      <c r="A657" s="84"/>
      <c r="B657" s="84"/>
      <c r="C657" s="84"/>
      <c r="D657" s="86"/>
      <c r="E657" s="86"/>
      <c r="F657" s="86"/>
      <c r="G657" s="86"/>
      <c r="H657" s="84"/>
      <c r="I657" s="84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</row>
    <row r="658" spans="1:36" ht="12.75" hidden="1" customHeight="1" x14ac:dyDescent="0.2">
      <c r="A658" s="84"/>
      <c r="B658" s="84"/>
      <c r="C658" s="84"/>
      <c r="D658" s="86"/>
      <c r="E658" s="86"/>
      <c r="F658" s="86"/>
      <c r="G658" s="86"/>
      <c r="H658" s="84"/>
      <c r="I658" s="84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</row>
    <row r="659" spans="1:36" ht="12.75" hidden="1" customHeight="1" x14ac:dyDescent="0.2">
      <c r="A659" s="84"/>
      <c r="B659" s="84"/>
      <c r="C659" s="84"/>
      <c r="D659" s="86"/>
      <c r="E659" s="86"/>
      <c r="F659" s="86"/>
      <c r="G659" s="86"/>
      <c r="H659" s="84"/>
      <c r="I659" s="84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</row>
    <row r="660" spans="1:36" ht="12.75" hidden="1" customHeight="1" x14ac:dyDescent="0.2">
      <c r="A660" s="84"/>
      <c r="B660" s="84"/>
      <c r="C660" s="84"/>
      <c r="D660" s="86"/>
      <c r="E660" s="86"/>
      <c r="F660" s="86"/>
      <c r="G660" s="86"/>
      <c r="H660" s="84"/>
      <c r="I660" s="84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</row>
    <row r="661" spans="1:36" ht="12.75" hidden="1" customHeight="1" x14ac:dyDescent="0.2">
      <c r="A661" s="84"/>
      <c r="B661" s="84"/>
      <c r="C661" s="84"/>
      <c r="D661" s="86"/>
      <c r="E661" s="86"/>
      <c r="F661" s="86"/>
      <c r="G661" s="86"/>
      <c r="H661" s="84"/>
      <c r="I661" s="84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</row>
    <row r="662" spans="1:36" ht="12.75" hidden="1" customHeight="1" x14ac:dyDescent="0.2">
      <c r="A662" s="84"/>
      <c r="B662" s="84"/>
      <c r="C662" s="84"/>
      <c r="D662" s="86"/>
      <c r="E662" s="86"/>
      <c r="F662" s="86"/>
      <c r="G662" s="86"/>
      <c r="H662" s="84"/>
      <c r="I662" s="84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</row>
    <row r="663" spans="1:36" ht="12.75" hidden="1" customHeight="1" x14ac:dyDescent="0.2">
      <c r="A663" s="84"/>
      <c r="B663" s="84"/>
      <c r="C663" s="84"/>
      <c r="D663" s="86"/>
      <c r="E663" s="86"/>
      <c r="F663" s="86"/>
      <c r="G663" s="86"/>
      <c r="H663" s="84"/>
      <c r="I663" s="84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</row>
    <row r="664" spans="1:36" ht="12.75" hidden="1" customHeight="1" x14ac:dyDescent="0.2">
      <c r="A664" s="84"/>
      <c r="B664" s="84"/>
      <c r="C664" s="84"/>
      <c r="D664" s="86"/>
      <c r="E664" s="86"/>
      <c r="F664" s="86"/>
      <c r="G664" s="86"/>
      <c r="H664" s="84"/>
      <c r="I664" s="84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</row>
    <row r="665" spans="1:36" ht="12.75" hidden="1" customHeight="1" x14ac:dyDescent="0.2">
      <c r="A665" s="84"/>
      <c r="B665" s="84"/>
      <c r="C665" s="84"/>
      <c r="D665" s="86"/>
      <c r="E665" s="86"/>
      <c r="F665" s="86"/>
      <c r="G665" s="86"/>
      <c r="H665" s="84"/>
      <c r="I665" s="84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</row>
    <row r="666" spans="1:36" ht="12.75" hidden="1" customHeight="1" x14ac:dyDescent="0.2">
      <c r="A666" s="84"/>
      <c r="B666" s="84"/>
      <c r="C666" s="84"/>
      <c r="D666" s="86"/>
      <c r="E666" s="86"/>
      <c r="F666" s="86"/>
      <c r="G666" s="86"/>
      <c r="H666" s="84"/>
      <c r="I666" s="84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</row>
    <row r="667" spans="1:36" ht="12.75" hidden="1" customHeight="1" x14ac:dyDescent="0.2">
      <c r="A667" s="84"/>
      <c r="B667" s="84"/>
      <c r="C667" s="84"/>
      <c r="D667" s="86"/>
      <c r="E667" s="86"/>
      <c r="F667" s="86"/>
      <c r="G667" s="86"/>
      <c r="H667" s="84"/>
      <c r="I667" s="84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</row>
    <row r="668" spans="1:36" ht="12.75" hidden="1" customHeight="1" x14ac:dyDescent="0.2">
      <c r="A668" s="84"/>
      <c r="B668" s="84"/>
      <c r="C668" s="84"/>
      <c r="D668" s="86"/>
      <c r="E668" s="86"/>
      <c r="F668" s="86"/>
      <c r="G668" s="86"/>
      <c r="H668" s="84"/>
      <c r="I668" s="84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</row>
    <row r="669" spans="1:36" ht="12.75" hidden="1" customHeight="1" x14ac:dyDescent="0.2">
      <c r="A669" s="84"/>
      <c r="B669" s="84"/>
      <c r="C669" s="84"/>
      <c r="D669" s="86"/>
      <c r="E669" s="86"/>
      <c r="F669" s="86"/>
      <c r="G669" s="86"/>
      <c r="H669" s="84"/>
      <c r="I669" s="84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</row>
    <row r="670" spans="1:36" ht="12.75" hidden="1" customHeight="1" x14ac:dyDescent="0.2">
      <c r="A670" s="84"/>
      <c r="B670" s="84"/>
      <c r="C670" s="84"/>
      <c r="D670" s="86"/>
      <c r="E670" s="86"/>
      <c r="F670" s="86"/>
      <c r="G670" s="86"/>
      <c r="H670" s="84"/>
      <c r="I670" s="84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</row>
    <row r="671" spans="1:36" ht="12.75" hidden="1" customHeight="1" x14ac:dyDescent="0.2">
      <c r="A671" s="84"/>
      <c r="B671" s="84"/>
      <c r="C671" s="84"/>
      <c r="D671" s="86"/>
      <c r="E671" s="86"/>
      <c r="F671" s="86"/>
      <c r="G671" s="86"/>
      <c r="H671" s="84"/>
      <c r="I671" s="84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</row>
    <row r="672" spans="1:36" ht="12.75" hidden="1" customHeight="1" x14ac:dyDescent="0.2">
      <c r="A672" s="84"/>
      <c r="B672" s="84"/>
      <c r="C672" s="84"/>
      <c r="D672" s="86"/>
      <c r="E672" s="86"/>
      <c r="F672" s="86"/>
      <c r="G672" s="86"/>
      <c r="H672" s="84"/>
      <c r="I672" s="84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</row>
    <row r="673" spans="1:36" ht="12.75" hidden="1" customHeight="1" x14ac:dyDescent="0.2">
      <c r="A673" s="84"/>
      <c r="B673" s="84"/>
      <c r="C673" s="84"/>
      <c r="D673" s="86"/>
      <c r="E673" s="86"/>
      <c r="F673" s="86"/>
      <c r="G673" s="86"/>
      <c r="H673" s="84"/>
      <c r="I673" s="84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</row>
    <row r="674" spans="1:36" ht="12.75" hidden="1" customHeight="1" x14ac:dyDescent="0.2">
      <c r="A674" s="84"/>
      <c r="B674" s="84"/>
      <c r="C674" s="84"/>
      <c r="D674" s="86"/>
      <c r="E674" s="86"/>
      <c r="F674" s="86"/>
      <c r="G674" s="86"/>
      <c r="H674" s="84"/>
      <c r="I674" s="84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</row>
    <row r="675" spans="1:36" ht="12.75" hidden="1" customHeight="1" x14ac:dyDescent="0.2">
      <c r="A675" s="84"/>
      <c r="B675" s="84"/>
      <c r="C675" s="84"/>
      <c r="D675" s="86"/>
      <c r="E675" s="86"/>
      <c r="F675" s="86"/>
      <c r="G675" s="86"/>
      <c r="H675" s="84"/>
      <c r="I675" s="84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</row>
    <row r="676" spans="1:36" ht="12.75" hidden="1" customHeight="1" x14ac:dyDescent="0.2">
      <c r="A676" s="84"/>
      <c r="B676" s="84"/>
      <c r="C676" s="84"/>
      <c r="D676" s="86"/>
      <c r="E676" s="86"/>
      <c r="F676" s="86"/>
      <c r="G676" s="86"/>
      <c r="H676" s="84"/>
      <c r="I676" s="84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</row>
    <row r="677" spans="1:36" ht="12.75" hidden="1" customHeight="1" x14ac:dyDescent="0.2">
      <c r="A677" s="84"/>
      <c r="B677" s="84"/>
      <c r="C677" s="84"/>
      <c r="D677" s="86"/>
      <c r="E677" s="86"/>
      <c r="F677" s="86"/>
      <c r="G677" s="86"/>
      <c r="H677" s="84"/>
      <c r="I677" s="84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</row>
    <row r="678" spans="1:36" ht="12.75" hidden="1" customHeight="1" x14ac:dyDescent="0.2">
      <c r="A678" s="84"/>
      <c r="B678" s="84"/>
      <c r="C678" s="84"/>
      <c r="D678" s="86"/>
      <c r="E678" s="86"/>
      <c r="F678" s="86"/>
      <c r="G678" s="86"/>
      <c r="H678" s="84"/>
      <c r="I678" s="84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</row>
    <row r="679" spans="1:36" ht="12.75" hidden="1" customHeight="1" x14ac:dyDescent="0.2">
      <c r="A679" s="84"/>
      <c r="B679" s="84"/>
      <c r="C679" s="84"/>
      <c r="D679" s="86"/>
      <c r="E679" s="86"/>
      <c r="F679" s="86"/>
      <c r="G679" s="86"/>
      <c r="H679" s="84"/>
      <c r="I679" s="84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</row>
    <row r="680" spans="1:36" ht="12.75" hidden="1" customHeight="1" x14ac:dyDescent="0.2">
      <c r="A680" s="84"/>
      <c r="B680" s="84"/>
      <c r="C680" s="84"/>
      <c r="D680" s="86"/>
      <c r="E680" s="86"/>
      <c r="F680" s="86"/>
      <c r="G680" s="86"/>
      <c r="H680" s="84"/>
      <c r="I680" s="84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</row>
    <row r="681" spans="1:36" ht="12.75" hidden="1" customHeight="1" x14ac:dyDescent="0.2">
      <c r="A681" s="84"/>
      <c r="B681" s="84"/>
      <c r="C681" s="84"/>
      <c r="D681" s="86"/>
      <c r="E681" s="86"/>
      <c r="F681" s="86"/>
      <c r="G681" s="86"/>
      <c r="H681" s="84"/>
      <c r="I681" s="84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</row>
    <row r="682" spans="1:36" ht="12.75" hidden="1" customHeight="1" x14ac:dyDescent="0.2">
      <c r="A682" s="84"/>
      <c r="B682" s="84"/>
      <c r="C682" s="84"/>
      <c r="D682" s="86"/>
      <c r="E682" s="86"/>
      <c r="F682" s="86"/>
      <c r="G682" s="86"/>
      <c r="H682" s="84"/>
      <c r="I682" s="84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</row>
    <row r="683" spans="1:36" ht="12.75" hidden="1" customHeight="1" x14ac:dyDescent="0.2">
      <c r="A683" s="84"/>
      <c r="B683" s="84"/>
      <c r="C683" s="84"/>
      <c r="D683" s="86"/>
      <c r="E683" s="86"/>
      <c r="F683" s="86"/>
      <c r="G683" s="86"/>
      <c r="H683" s="84"/>
      <c r="I683" s="84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</row>
    <row r="684" spans="1:36" ht="12.75" hidden="1" customHeight="1" x14ac:dyDescent="0.2">
      <c r="A684" s="84"/>
      <c r="B684" s="84"/>
      <c r="C684" s="84"/>
      <c r="D684" s="86"/>
      <c r="E684" s="86"/>
      <c r="F684" s="86"/>
      <c r="G684" s="86"/>
      <c r="H684" s="84"/>
      <c r="I684" s="84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</row>
    <row r="685" spans="1:36" ht="12.75" hidden="1" customHeight="1" x14ac:dyDescent="0.2">
      <c r="A685" s="84"/>
      <c r="B685" s="84"/>
      <c r="C685" s="84"/>
      <c r="D685" s="86"/>
      <c r="E685" s="86"/>
      <c r="F685" s="86"/>
      <c r="G685" s="86"/>
      <c r="H685" s="84"/>
      <c r="I685" s="84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</row>
    <row r="686" spans="1:36" ht="12.75" hidden="1" customHeight="1" x14ac:dyDescent="0.2">
      <c r="A686" s="84"/>
      <c r="B686" s="84"/>
      <c r="C686" s="84"/>
      <c r="D686" s="86"/>
      <c r="E686" s="86"/>
      <c r="F686" s="86"/>
      <c r="G686" s="86"/>
      <c r="H686" s="84"/>
      <c r="I686" s="84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</row>
    <row r="687" spans="1:36" ht="12.75" hidden="1" customHeight="1" x14ac:dyDescent="0.2">
      <c r="A687" s="84"/>
      <c r="B687" s="84"/>
      <c r="C687" s="84"/>
      <c r="D687" s="86"/>
      <c r="E687" s="86"/>
      <c r="F687" s="86"/>
      <c r="G687" s="86"/>
      <c r="H687" s="84"/>
      <c r="I687" s="84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</row>
    <row r="688" spans="1:36" ht="12.75" hidden="1" customHeight="1" x14ac:dyDescent="0.2">
      <c r="A688" s="84"/>
      <c r="B688" s="84"/>
      <c r="C688" s="84"/>
      <c r="D688" s="86"/>
      <c r="E688" s="86"/>
      <c r="F688" s="86"/>
      <c r="G688" s="86"/>
      <c r="H688" s="84"/>
      <c r="I688" s="84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</row>
    <row r="689" spans="1:36" ht="12.75" hidden="1" customHeight="1" x14ac:dyDescent="0.2">
      <c r="A689" s="84"/>
      <c r="B689" s="84"/>
      <c r="C689" s="84"/>
      <c r="D689" s="86"/>
      <c r="E689" s="86"/>
      <c r="F689" s="86"/>
      <c r="G689" s="86"/>
      <c r="H689" s="84"/>
      <c r="I689" s="84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</row>
    <row r="690" spans="1:36" ht="12.75" hidden="1" customHeight="1" x14ac:dyDescent="0.2">
      <c r="A690" s="84"/>
      <c r="B690" s="84"/>
      <c r="C690" s="84"/>
      <c r="D690" s="86"/>
      <c r="E690" s="86"/>
      <c r="F690" s="86"/>
      <c r="G690" s="86"/>
      <c r="H690" s="84"/>
      <c r="I690" s="84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</row>
    <row r="691" spans="1:36" ht="12.75" hidden="1" customHeight="1" x14ac:dyDescent="0.2">
      <c r="A691" s="84"/>
      <c r="B691" s="84"/>
      <c r="C691" s="84"/>
      <c r="D691" s="86"/>
      <c r="E691" s="86"/>
      <c r="F691" s="86"/>
      <c r="G691" s="86"/>
      <c r="H691" s="84"/>
      <c r="I691" s="84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</row>
    <row r="692" spans="1:36" ht="12.75" hidden="1" customHeight="1" x14ac:dyDescent="0.2">
      <c r="A692" s="84"/>
      <c r="B692" s="84"/>
      <c r="C692" s="84"/>
      <c r="D692" s="86"/>
      <c r="E692" s="86"/>
      <c r="F692" s="86"/>
      <c r="G692" s="86"/>
      <c r="H692" s="84"/>
      <c r="I692" s="84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</row>
    <row r="693" spans="1:36" ht="12.75" hidden="1" customHeight="1" x14ac:dyDescent="0.2">
      <c r="A693" s="84"/>
      <c r="B693" s="84"/>
      <c r="C693" s="84"/>
      <c r="D693" s="86"/>
      <c r="E693" s="86"/>
      <c r="F693" s="86"/>
      <c r="G693" s="86"/>
      <c r="H693" s="84"/>
      <c r="I693" s="84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</row>
    <row r="694" spans="1:36" ht="12.75" hidden="1" customHeight="1" x14ac:dyDescent="0.2">
      <c r="A694" s="84"/>
      <c r="B694" s="84"/>
      <c r="C694" s="84"/>
      <c r="D694" s="86"/>
      <c r="E694" s="86"/>
      <c r="F694" s="86"/>
      <c r="G694" s="86"/>
      <c r="H694" s="84"/>
      <c r="I694" s="84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</row>
    <row r="695" spans="1:36" ht="12.75" hidden="1" customHeight="1" x14ac:dyDescent="0.2">
      <c r="A695" s="84"/>
      <c r="B695" s="84"/>
      <c r="C695" s="84"/>
      <c r="D695" s="86"/>
      <c r="E695" s="86"/>
      <c r="F695" s="86"/>
      <c r="G695" s="86"/>
      <c r="H695" s="84"/>
      <c r="I695" s="84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</row>
    <row r="696" spans="1:36" ht="12.75" hidden="1" customHeight="1" x14ac:dyDescent="0.2">
      <c r="A696" s="84"/>
      <c r="B696" s="84"/>
      <c r="C696" s="84"/>
      <c r="D696" s="86"/>
      <c r="E696" s="86"/>
      <c r="F696" s="86"/>
      <c r="G696" s="86"/>
      <c r="H696" s="84"/>
      <c r="I696" s="84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</row>
    <row r="697" spans="1:36" ht="12.75" hidden="1" customHeight="1" x14ac:dyDescent="0.2">
      <c r="A697" s="84"/>
      <c r="B697" s="84"/>
      <c r="C697" s="84"/>
      <c r="D697" s="86"/>
      <c r="E697" s="86"/>
      <c r="F697" s="86"/>
      <c r="G697" s="86"/>
      <c r="H697" s="84"/>
      <c r="I697" s="84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</row>
    <row r="698" spans="1:36" ht="12.75" hidden="1" customHeight="1" x14ac:dyDescent="0.2">
      <c r="A698" s="84"/>
      <c r="B698" s="84"/>
      <c r="C698" s="84"/>
      <c r="D698" s="86"/>
      <c r="E698" s="86"/>
      <c r="F698" s="86"/>
      <c r="G698" s="86"/>
      <c r="H698" s="84"/>
      <c r="I698" s="84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</row>
    <row r="699" spans="1:36" ht="12.75" hidden="1" customHeight="1" x14ac:dyDescent="0.2">
      <c r="A699" s="84"/>
      <c r="B699" s="84"/>
      <c r="C699" s="84"/>
      <c r="D699" s="86"/>
      <c r="E699" s="86"/>
      <c r="F699" s="86"/>
      <c r="G699" s="86"/>
      <c r="H699" s="84"/>
      <c r="I699" s="84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</row>
    <row r="700" spans="1:36" ht="12.75" hidden="1" customHeight="1" x14ac:dyDescent="0.2">
      <c r="A700" s="84"/>
      <c r="B700" s="84"/>
      <c r="C700" s="84"/>
      <c r="D700" s="86"/>
      <c r="E700" s="86"/>
      <c r="F700" s="86"/>
      <c r="G700" s="86"/>
      <c r="H700" s="84"/>
      <c r="I700" s="84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</row>
    <row r="701" spans="1:36" ht="12.75" hidden="1" customHeight="1" x14ac:dyDescent="0.2">
      <c r="A701" s="84"/>
      <c r="B701" s="84"/>
      <c r="C701" s="84"/>
      <c r="D701" s="86"/>
      <c r="E701" s="86"/>
      <c r="F701" s="86"/>
      <c r="G701" s="86"/>
      <c r="H701" s="84"/>
      <c r="I701" s="84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</row>
    <row r="702" spans="1:36" ht="12.75" hidden="1" customHeight="1" x14ac:dyDescent="0.2">
      <c r="A702" s="84"/>
      <c r="B702" s="84"/>
      <c r="C702" s="84"/>
      <c r="D702" s="86"/>
      <c r="E702" s="86"/>
      <c r="F702" s="86"/>
      <c r="G702" s="86"/>
      <c r="H702" s="84"/>
      <c r="I702" s="84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</row>
    <row r="703" spans="1:36" ht="12.75" hidden="1" customHeight="1" x14ac:dyDescent="0.2">
      <c r="A703" s="84"/>
      <c r="B703" s="84"/>
      <c r="C703" s="84"/>
      <c r="D703" s="86"/>
      <c r="E703" s="86"/>
      <c r="F703" s="86"/>
      <c r="G703" s="86"/>
      <c r="H703" s="84"/>
      <c r="I703" s="84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</row>
    <row r="704" spans="1:36" ht="12.75" hidden="1" customHeight="1" x14ac:dyDescent="0.2">
      <c r="A704" s="84"/>
      <c r="B704" s="84"/>
      <c r="C704" s="84"/>
      <c r="D704" s="86"/>
      <c r="E704" s="86"/>
      <c r="F704" s="86"/>
      <c r="G704" s="86"/>
      <c r="H704" s="84"/>
      <c r="I704" s="84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</row>
    <row r="705" spans="1:36" ht="12.75" hidden="1" customHeight="1" x14ac:dyDescent="0.2">
      <c r="A705" s="84"/>
      <c r="B705" s="84"/>
      <c r="C705" s="84"/>
      <c r="D705" s="86"/>
      <c r="E705" s="86"/>
      <c r="F705" s="86"/>
      <c r="G705" s="86"/>
      <c r="H705" s="84"/>
      <c r="I705" s="84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</row>
    <row r="706" spans="1:36" ht="12.75" hidden="1" customHeight="1" x14ac:dyDescent="0.2">
      <c r="A706" s="84"/>
      <c r="B706" s="84"/>
      <c r="C706" s="84"/>
      <c r="D706" s="86"/>
      <c r="E706" s="86"/>
      <c r="F706" s="86"/>
      <c r="G706" s="86"/>
      <c r="H706" s="84"/>
      <c r="I706" s="84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</row>
    <row r="707" spans="1:36" ht="12.75" hidden="1" customHeight="1" x14ac:dyDescent="0.2">
      <c r="A707" s="84"/>
      <c r="B707" s="84"/>
      <c r="C707" s="84"/>
      <c r="D707" s="86"/>
      <c r="E707" s="86"/>
      <c r="F707" s="86"/>
      <c r="G707" s="86"/>
      <c r="H707" s="84"/>
      <c r="I707" s="84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</row>
    <row r="708" spans="1:36" ht="12.75" hidden="1" customHeight="1" x14ac:dyDescent="0.2">
      <c r="A708" s="84"/>
      <c r="B708" s="84"/>
      <c r="C708" s="84"/>
      <c r="D708" s="86"/>
      <c r="E708" s="86"/>
      <c r="F708" s="86"/>
      <c r="G708" s="86"/>
      <c r="H708" s="84"/>
      <c r="I708" s="84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</row>
    <row r="709" spans="1:36" ht="12.75" hidden="1" customHeight="1" x14ac:dyDescent="0.2">
      <c r="A709" s="84"/>
      <c r="B709" s="84"/>
      <c r="C709" s="84"/>
      <c r="D709" s="86"/>
      <c r="E709" s="86"/>
      <c r="F709" s="86"/>
      <c r="G709" s="86"/>
      <c r="H709" s="84"/>
      <c r="I709" s="84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</row>
    <row r="710" spans="1:36" ht="12.75" hidden="1" customHeight="1" x14ac:dyDescent="0.2">
      <c r="A710" s="84"/>
      <c r="B710" s="84"/>
      <c r="C710" s="84"/>
      <c r="D710" s="86"/>
      <c r="E710" s="86"/>
      <c r="F710" s="86"/>
      <c r="G710" s="86"/>
      <c r="H710" s="84"/>
      <c r="I710" s="84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</row>
    <row r="711" spans="1:36" ht="12.75" hidden="1" customHeight="1" x14ac:dyDescent="0.2">
      <c r="A711" s="84"/>
      <c r="B711" s="84"/>
      <c r="C711" s="84"/>
      <c r="D711" s="86"/>
      <c r="E711" s="86"/>
      <c r="F711" s="86"/>
      <c r="G711" s="86"/>
      <c r="H711" s="84"/>
      <c r="I711" s="84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</row>
    <row r="712" spans="1:36" ht="12.75" hidden="1" customHeight="1" x14ac:dyDescent="0.2">
      <c r="A712" s="84"/>
      <c r="B712" s="84"/>
      <c r="C712" s="84"/>
      <c r="D712" s="86"/>
      <c r="E712" s="86"/>
      <c r="F712" s="86"/>
      <c r="G712" s="86"/>
      <c r="H712" s="84"/>
      <c r="I712" s="84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</row>
    <row r="713" spans="1:36" ht="12.75" hidden="1" customHeight="1" x14ac:dyDescent="0.2">
      <c r="A713" s="84"/>
      <c r="B713" s="84"/>
      <c r="C713" s="84"/>
      <c r="D713" s="86"/>
      <c r="E713" s="86"/>
      <c r="F713" s="86"/>
      <c r="G713" s="86"/>
      <c r="H713" s="84"/>
      <c r="I713" s="84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</row>
    <row r="714" spans="1:36" ht="12.75" hidden="1" customHeight="1" x14ac:dyDescent="0.2">
      <c r="A714" s="84"/>
      <c r="B714" s="84"/>
      <c r="C714" s="84"/>
      <c r="D714" s="86"/>
      <c r="E714" s="86"/>
      <c r="F714" s="86"/>
      <c r="G714" s="86"/>
      <c r="H714" s="84"/>
      <c r="I714" s="84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</row>
    <row r="715" spans="1:36" ht="12.75" hidden="1" customHeight="1" x14ac:dyDescent="0.2">
      <c r="A715" s="84"/>
      <c r="B715" s="84"/>
      <c r="C715" s="84"/>
      <c r="D715" s="86"/>
      <c r="E715" s="86"/>
      <c r="F715" s="86"/>
      <c r="G715" s="86"/>
      <c r="H715" s="84"/>
      <c r="I715" s="84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</row>
    <row r="716" spans="1:36" ht="12.75" hidden="1" customHeight="1" x14ac:dyDescent="0.2">
      <c r="A716" s="84"/>
      <c r="B716" s="84"/>
      <c r="C716" s="84"/>
      <c r="D716" s="86"/>
      <c r="E716" s="86"/>
      <c r="F716" s="86"/>
      <c r="G716" s="86"/>
      <c r="H716" s="84"/>
      <c r="I716" s="84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</row>
    <row r="717" spans="1:36" ht="12.75" hidden="1" customHeight="1" x14ac:dyDescent="0.2">
      <c r="A717" s="84"/>
      <c r="B717" s="84"/>
      <c r="C717" s="84"/>
      <c r="D717" s="86"/>
      <c r="E717" s="86"/>
      <c r="F717" s="86"/>
      <c r="G717" s="86"/>
      <c r="H717" s="84"/>
      <c r="I717" s="84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</row>
    <row r="718" spans="1:36" ht="12.75" hidden="1" customHeight="1" x14ac:dyDescent="0.2">
      <c r="A718" s="84"/>
      <c r="B718" s="84"/>
      <c r="C718" s="84"/>
      <c r="D718" s="86"/>
      <c r="E718" s="86"/>
      <c r="F718" s="86"/>
      <c r="G718" s="86"/>
      <c r="H718" s="84"/>
      <c r="I718" s="84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</row>
    <row r="719" spans="1:36" ht="12.75" hidden="1" customHeight="1" x14ac:dyDescent="0.2">
      <c r="A719" s="84"/>
      <c r="B719" s="84"/>
      <c r="C719" s="84"/>
      <c r="D719" s="86"/>
      <c r="E719" s="86"/>
      <c r="F719" s="86"/>
      <c r="G719" s="86"/>
      <c r="H719" s="84"/>
      <c r="I719" s="84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</row>
    <row r="720" spans="1:36" ht="12.75" hidden="1" customHeight="1" x14ac:dyDescent="0.2">
      <c r="A720" s="84"/>
      <c r="B720" s="84"/>
      <c r="C720" s="84"/>
      <c r="D720" s="86"/>
      <c r="E720" s="86"/>
      <c r="F720" s="86"/>
      <c r="G720" s="86"/>
      <c r="H720" s="84"/>
      <c r="I720" s="84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</row>
    <row r="721" spans="1:36" ht="12.75" hidden="1" customHeight="1" x14ac:dyDescent="0.2">
      <c r="A721" s="84"/>
      <c r="B721" s="84"/>
      <c r="C721" s="84"/>
      <c r="D721" s="86"/>
      <c r="E721" s="86"/>
      <c r="F721" s="86"/>
      <c r="G721" s="86"/>
      <c r="H721" s="84"/>
      <c r="I721" s="84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</row>
    <row r="722" spans="1:36" ht="12.75" hidden="1" customHeight="1" x14ac:dyDescent="0.2">
      <c r="A722" s="84"/>
      <c r="B722" s="84"/>
      <c r="C722" s="84"/>
      <c r="D722" s="86"/>
      <c r="E722" s="86"/>
      <c r="F722" s="86"/>
      <c r="G722" s="86"/>
      <c r="H722" s="84"/>
      <c r="I722" s="84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</row>
    <row r="723" spans="1:36" ht="12.75" hidden="1" customHeight="1" x14ac:dyDescent="0.2">
      <c r="A723" s="84"/>
      <c r="B723" s="84"/>
      <c r="C723" s="84"/>
      <c r="D723" s="86"/>
      <c r="E723" s="86"/>
      <c r="F723" s="86"/>
      <c r="G723" s="86"/>
      <c r="H723" s="84"/>
      <c r="I723" s="84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</row>
    <row r="724" spans="1:36" ht="12.75" hidden="1" customHeight="1" x14ac:dyDescent="0.2">
      <c r="A724" s="84"/>
      <c r="B724" s="84"/>
      <c r="C724" s="84"/>
      <c r="D724" s="86"/>
      <c r="E724" s="86"/>
      <c r="F724" s="86"/>
      <c r="G724" s="86"/>
      <c r="H724" s="84"/>
      <c r="I724" s="84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</row>
    <row r="725" spans="1:36" ht="12.75" hidden="1" customHeight="1" x14ac:dyDescent="0.2">
      <c r="A725" s="84"/>
      <c r="B725" s="84"/>
      <c r="C725" s="84"/>
      <c r="D725" s="86"/>
      <c r="E725" s="86"/>
      <c r="F725" s="86"/>
      <c r="G725" s="86"/>
      <c r="H725" s="84"/>
      <c r="I725" s="84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</row>
    <row r="726" spans="1:36" ht="12.75" hidden="1" customHeight="1" x14ac:dyDescent="0.2">
      <c r="A726" s="84"/>
      <c r="B726" s="84"/>
      <c r="C726" s="84"/>
      <c r="D726" s="86"/>
      <c r="E726" s="86"/>
      <c r="F726" s="86"/>
      <c r="G726" s="86"/>
      <c r="H726" s="84"/>
      <c r="I726" s="84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</row>
    <row r="727" spans="1:36" ht="12.75" hidden="1" customHeight="1" x14ac:dyDescent="0.2">
      <c r="A727" s="84"/>
      <c r="B727" s="84"/>
      <c r="C727" s="84"/>
      <c r="D727" s="86"/>
      <c r="E727" s="86"/>
      <c r="F727" s="86"/>
      <c r="G727" s="86"/>
      <c r="H727" s="84"/>
      <c r="I727" s="84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</row>
    <row r="728" spans="1:36" ht="12.75" hidden="1" customHeight="1" x14ac:dyDescent="0.2">
      <c r="A728" s="84"/>
      <c r="B728" s="84"/>
      <c r="C728" s="84"/>
      <c r="D728" s="86"/>
      <c r="E728" s="86"/>
      <c r="F728" s="86"/>
      <c r="G728" s="86"/>
      <c r="H728" s="84"/>
      <c r="I728" s="84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</row>
    <row r="729" spans="1:36" ht="12.75" hidden="1" customHeight="1" x14ac:dyDescent="0.2">
      <c r="A729" s="84"/>
      <c r="B729" s="84"/>
      <c r="C729" s="84"/>
      <c r="D729" s="86"/>
      <c r="E729" s="86"/>
      <c r="F729" s="86"/>
      <c r="G729" s="86"/>
      <c r="H729" s="84"/>
      <c r="I729" s="84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</row>
    <row r="730" spans="1:36" ht="12.75" hidden="1" customHeight="1" x14ac:dyDescent="0.2">
      <c r="A730" s="84"/>
      <c r="B730" s="84"/>
      <c r="C730" s="84"/>
      <c r="D730" s="86"/>
      <c r="E730" s="86"/>
      <c r="F730" s="86"/>
      <c r="G730" s="86"/>
      <c r="H730" s="84"/>
      <c r="I730" s="84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</row>
    <row r="731" spans="1:36" ht="12.75" hidden="1" customHeight="1" x14ac:dyDescent="0.2">
      <c r="A731" s="84"/>
      <c r="B731" s="84"/>
      <c r="C731" s="84"/>
      <c r="D731" s="86"/>
      <c r="E731" s="86"/>
      <c r="F731" s="86"/>
      <c r="G731" s="86"/>
      <c r="H731" s="84"/>
      <c r="I731" s="84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</row>
    <row r="732" spans="1:36" ht="12.75" hidden="1" customHeight="1" x14ac:dyDescent="0.2">
      <c r="A732" s="84"/>
      <c r="B732" s="84"/>
      <c r="C732" s="84"/>
      <c r="D732" s="86"/>
      <c r="E732" s="86"/>
      <c r="F732" s="86"/>
      <c r="G732" s="86"/>
      <c r="H732" s="84"/>
      <c r="I732" s="84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</row>
    <row r="733" spans="1:36" ht="12.75" hidden="1" customHeight="1" x14ac:dyDescent="0.2">
      <c r="A733" s="84"/>
      <c r="B733" s="84"/>
      <c r="C733" s="84"/>
      <c r="D733" s="86"/>
      <c r="E733" s="86"/>
      <c r="F733" s="86"/>
      <c r="G733" s="86"/>
      <c r="H733" s="84"/>
      <c r="I733" s="84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</row>
    <row r="734" spans="1:36" ht="12.75" hidden="1" customHeight="1" x14ac:dyDescent="0.2">
      <c r="A734" s="84"/>
      <c r="B734" s="84"/>
      <c r="C734" s="84"/>
      <c r="D734" s="86"/>
      <c r="E734" s="86"/>
      <c r="F734" s="86"/>
      <c r="G734" s="86"/>
      <c r="H734" s="84"/>
      <c r="I734" s="84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</row>
    <row r="735" spans="1:36" ht="12.75" hidden="1" customHeight="1" x14ac:dyDescent="0.2">
      <c r="A735" s="84"/>
      <c r="B735" s="84"/>
      <c r="C735" s="84"/>
      <c r="D735" s="86"/>
      <c r="E735" s="86"/>
      <c r="F735" s="86"/>
      <c r="G735" s="86"/>
      <c r="H735" s="84"/>
      <c r="I735" s="84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</row>
    <row r="736" spans="1:36" ht="12.75" hidden="1" customHeight="1" x14ac:dyDescent="0.2">
      <c r="A736" s="84"/>
      <c r="B736" s="84"/>
      <c r="C736" s="84"/>
      <c r="D736" s="86"/>
      <c r="E736" s="86"/>
      <c r="F736" s="86"/>
      <c r="G736" s="86"/>
      <c r="H736" s="84"/>
      <c r="I736" s="84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</row>
    <row r="737" spans="1:36" ht="12.75" hidden="1" customHeight="1" x14ac:dyDescent="0.2">
      <c r="A737" s="84"/>
      <c r="B737" s="84"/>
      <c r="C737" s="84"/>
      <c r="D737" s="86"/>
      <c r="E737" s="86"/>
      <c r="F737" s="86"/>
      <c r="G737" s="86"/>
      <c r="H737" s="84"/>
      <c r="I737" s="84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</row>
    <row r="738" spans="1:36" ht="12.75" hidden="1" customHeight="1" x14ac:dyDescent="0.2">
      <c r="A738" s="84"/>
      <c r="B738" s="84"/>
      <c r="C738" s="84"/>
      <c r="D738" s="86"/>
      <c r="E738" s="86"/>
      <c r="F738" s="86"/>
      <c r="G738" s="86"/>
      <c r="H738" s="84"/>
      <c r="I738" s="84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</row>
    <row r="739" spans="1:36" ht="12.75" hidden="1" customHeight="1" x14ac:dyDescent="0.2">
      <c r="A739" s="84"/>
      <c r="B739" s="84"/>
      <c r="C739" s="84"/>
      <c r="D739" s="86"/>
      <c r="E739" s="86"/>
      <c r="F739" s="86"/>
      <c r="G739" s="86"/>
      <c r="H739" s="84"/>
      <c r="I739" s="84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</row>
    <row r="740" spans="1:36" ht="12.75" hidden="1" customHeight="1" x14ac:dyDescent="0.2">
      <c r="A740" s="84"/>
      <c r="B740" s="84"/>
      <c r="C740" s="84"/>
      <c r="D740" s="86"/>
      <c r="E740" s="86"/>
      <c r="F740" s="86"/>
      <c r="G740" s="86"/>
      <c r="H740" s="84"/>
      <c r="I740" s="84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</row>
    <row r="741" spans="1:36" ht="12.75" hidden="1" customHeight="1" x14ac:dyDescent="0.2">
      <c r="A741" s="84"/>
      <c r="B741" s="84"/>
      <c r="C741" s="84"/>
      <c r="D741" s="86"/>
      <c r="E741" s="86"/>
      <c r="F741" s="86"/>
      <c r="G741" s="86"/>
      <c r="H741" s="84"/>
      <c r="I741" s="84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</row>
    <row r="742" spans="1:36" ht="12.75" hidden="1" customHeight="1" x14ac:dyDescent="0.2">
      <c r="A742" s="84"/>
      <c r="B742" s="84"/>
      <c r="C742" s="84"/>
      <c r="D742" s="86"/>
      <c r="E742" s="86"/>
      <c r="F742" s="86"/>
      <c r="G742" s="86"/>
      <c r="H742" s="84"/>
      <c r="I742" s="84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</row>
    <row r="743" spans="1:36" ht="12.75" hidden="1" customHeight="1" x14ac:dyDescent="0.2">
      <c r="A743" s="84"/>
      <c r="B743" s="84"/>
      <c r="C743" s="84"/>
      <c r="D743" s="86"/>
      <c r="E743" s="86"/>
      <c r="F743" s="86"/>
      <c r="G743" s="86"/>
      <c r="H743" s="84"/>
      <c r="I743" s="84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</row>
    <row r="744" spans="1:36" ht="12.75" hidden="1" customHeight="1" x14ac:dyDescent="0.2">
      <c r="A744" s="84"/>
      <c r="B744" s="84"/>
      <c r="C744" s="84"/>
      <c r="D744" s="86"/>
      <c r="E744" s="86"/>
      <c r="F744" s="86"/>
      <c r="G744" s="86"/>
      <c r="H744" s="84"/>
      <c r="I744" s="84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</row>
    <row r="745" spans="1:36" ht="12.75" hidden="1" customHeight="1" x14ac:dyDescent="0.2">
      <c r="A745" s="84"/>
      <c r="B745" s="84"/>
      <c r="C745" s="84"/>
      <c r="D745" s="86"/>
      <c r="E745" s="86"/>
      <c r="F745" s="86"/>
      <c r="G745" s="86"/>
      <c r="H745" s="84"/>
      <c r="I745" s="84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</row>
    <row r="746" spans="1:36" ht="12.75" hidden="1" customHeight="1" x14ac:dyDescent="0.2">
      <c r="A746" s="84"/>
      <c r="B746" s="84"/>
      <c r="C746" s="84"/>
      <c r="D746" s="86"/>
      <c r="E746" s="86"/>
      <c r="F746" s="86"/>
      <c r="G746" s="86"/>
      <c r="H746" s="84"/>
      <c r="I746" s="84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</row>
    <row r="747" spans="1:36" ht="12.75" hidden="1" customHeight="1" x14ac:dyDescent="0.2">
      <c r="A747" s="84"/>
      <c r="B747" s="84"/>
      <c r="C747" s="84"/>
      <c r="D747" s="86"/>
      <c r="E747" s="86"/>
      <c r="F747" s="86"/>
      <c r="G747" s="86"/>
      <c r="H747" s="84"/>
      <c r="I747" s="84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</row>
    <row r="748" spans="1:36" ht="12.75" hidden="1" customHeight="1" x14ac:dyDescent="0.2">
      <c r="A748" s="84"/>
      <c r="B748" s="84"/>
      <c r="C748" s="84"/>
      <c r="D748" s="86"/>
      <c r="E748" s="86"/>
      <c r="F748" s="86"/>
      <c r="G748" s="86"/>
      <c r="H748" s="84"/>
      <c r="I748" s="84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</row>
    <row r="749" spans="1:36" ht="12.75" hidden="1" customHeight="1" x14ac:dyDescent="0.2">
      <c r="A749" s="84"/>
      <c r="B749" s="84"/>
      <c r="C749" s="84"/>
      <c r="D749" s="86"/>
      <c r="E749" s="86"/>
      <c r="F749" s="86"/>
      <c r="G749" s="86"/>
      <c r="H749" s="84"/>
      <c r="I749" s="84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</row>
    <row r="750" spans="1:36" ht="12.75" hidden="1" customHeight="1" x14ac:dyDescent="0.2">
      <c r="A750" s="84"/>
      <c r="B750" s="84"/>
      <c r="C750" s="84"/>
      <c r="D750" s="86"/>
      <c r="E750" s="86"/>
      <c r="F750" s="86"/>
      <c r="G750" s="86"/>
      <c r="H750" s="84"/>
      <c r="I750" s="84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</row>
    <row r="751" spans="1:36" ht="12.75" hidden="1" customHeight="1" x14ac:dyDescent="0.2">
      <c r="A751" s="84"/>
      <c r="B751" s="84"/>
      <c r="C751" s="84"/>
      <c r="D751" s="86"/>
      <c r="E751" s="86"/>
      <c r="F751" s="86"/>
      <c r="G751" s="86"/>
      <c r="H751" s="84"/>
      <c r="I751" s="84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</row>
    <row r="752" spans="1:36" ht="12.75" hidden="1" customHeight="1" x14ac:dyDescent="0.2">
      <c r="A752" s="84"/>
      <c r="B752" s="84"/>
      <c r="C752" s="84"/>
      <c r="D752" s="86"/>
      <c r="E752" s="86"/>
      <c r="F752" s="86"/>
      <c r="G752" s="86"/>
      <c r="H752" s="84"/>
      <c r="I752" s="84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</row>
    <row r="753" spans="1:36" ht="12.75" hidden="1" customHeight="1" x14ac:dyDescent="0.2">
      <c r="A753" s="84"/>
      <c r="B753" s="84"/>
      <c r="C753" s="84"/>
      <c r="D753" s="86"/>
      <c r="E753" s="86"/>
      <c r="F753" s="86"/>
      <c r="G753" s="86"/>
      <c r="H753" s="84"/>
      <c r="I753" s="84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</row>
    <row r="754" spans="1:36" ht="12.75" hidden="1" customHeight="1" x14ac:dyDescent="0.2">
      <c r="A754" s="84"/>
      <c r="B754" s="84"/>
      <c r="C754" s="84"/>
      <c r="D754" s="86"/>
      <c r="E754" s="86"/>
      <c r="F754" s="86"/>
      <c r="G754" s="86"/>
      <c r="H754" s="84"/>
      <c r="I754" s="84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</row>
    <row r="755" spans="1:36" ht="12.75" hidden="1" customHeight="1" x14ac:dyDescent="0.2">
      <c r="A755" s="84"/>
      <c r="B755" s="84"/>
      <c r="C755" s="84"/>
      <c r="D755" s="86"/>
      <c r="E755" s="86"/>
      <c r="F755" s="86"/>
      <c r="G755" s="86"/>
      <c r="H755" s="84"/>
      <c r="I755" s="84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</row>
    <row r="756" spans="1:36" ht="12.75" hidden="1" customHeight="1" x14ac:dyDescent="0.2">
      <c r="A756" s="84"/>
      <c r="B756" s="84"/>
      <c r="C756" s="84"/>
      <c r="D756" s="86"/>
      <c r="E756" s="86"/>
      <c r="F756" s="86"/>
      <c r="G756" s="86"/>
      <c r="H756" s="84"/>
      <c r="I756" s="84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</row>
    <row r="757" spans="1:36" ht="12.75" hidden="1" customHeight="1" x14ac:dyDescent="0.2">
      <c r="A757" s="84"/>
      <c r="B757" s="84"/>
      <c r="C757" s="84"/>
      <c r="D757" s="86"/>
      <c r="E757" s="86"/>
      <c r="F757" s="86"/>
      <c r="G757" s="86"/>
      <c r="H757" s="84"/>
      <c r="I757" s="84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</row>
    <row r="758" spans="1:36" ht="12.75" hidden="1" customHeight="1" x14ac:dyDescent="0.2">
      <c r="A758" s="84"/>
      <c r="B758" s="84"/>
      <c r="C758" s="84"/>
      <c r="D758" s="86"/>
      <c r="E758" s="86"/>
      <c r="F758" s="86"/>
      <c r="G758" s="86"/>
      <c r="H758" s="84"/>
      <c r="I758" s="84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</row>
    <row r="759" spans="1:36" ht="12.75" hidden="1" customHeight="1" x14ac:dyDescent="0.2">
      <c r="A759" s="84"/>
      <c r="B759" s="84"/>
      <c r="C759" s="84"/>
      <c r="D759" s="86"/>
      <c r="E759" s="86"/>
      <c r="F759" s="86"/>
      <c r="G759" s="86"/>
      <c r="H759" s="84"/>
      <c r="I759" s="84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</row>
    <row r="760" spans="1:36" ht="12.75" hidden="1" customHeight="1" x14ac:dyDescent="0.2">
      <c r="A760" s="84"/>
      <c r="B760" s="84"/>
      <c r="C760" s="84"/>
      <c r="D760" s="86"/>
      <c r="E760" s="86"/>
      <c r="F760" s="86"/>
      <c r="G760" s="86"/>
      <c r="H760" s="84"/>
      <c r="I760" s="84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</row>
    <row r="761" spans="1:36" ht="12.75" hidden="1" customHeight="1" x14ac:dyDescent="0.2">
      <c r="A761" s="84"/>
      <c r="B761" s="84"/>
      <c r="C761" s="84"/>
      <c r="D761" s="86"/>
      <c r="E761" s="86"/>
      <c r="F761" s="86"/>
      <c r="G761" s="86"/>
      <c r="H761" s="84"/>
      <c r="I761" s="84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</row>
    <row r="762" spans="1:36" ht="12.75" hidden="1" customHeight="1" x14ac:dyDescent="0.2">
      <c r="A762" s="84"/>
      <c r="B762" s="84"/>
      <c r="C762" s="84"/>
      <c r="D762" s="86"/>
      <c r="E762" s="86"/>
      <c r="F762" s="86"/>
      <c r="G762" s="86"/>
      <c r="H762" s="84"/>
      <c r="I762" s="84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</row>
    <row r="763" spans="1:36" ht="12.75" hidden="1" customHeight="1" x14ac:dyDescent="0.2">
      <c r="A763" s="84"/>
      <c r="B763" s="84"/>
      <c r="C763" s="84"/>
      <c r="D763" s="86"/>
      <c r="E763" s="86"/>
      <c r="F763" s="86"/>
      <c r="G763" s="86"/>
      <c r="H763" s="84"/>
      <c r="I763" s="84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</row>
    <row r="764" spans="1:36" ht="12.75" hidden="1" customHeight="1" x14ac:dyDescent="0.2">
      <c r="A764" s="84"/>
      <c r="B764" s="84"/>
      <c r="C764" s="84"/>
      <c r="D764" s="86"/>
      <c r="E764" s="86"/>
      <c r="F764" s="86"/>
      <c r="G764" s="86"/>
      <c r="H764" s="84"/>
      <c r="I764" s="84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</row>
    <row r="765" spans="1:36" ht="12.75" hidden="1" customHeight="1" x14ac:dyDescent="0.2">
      <c r="A765" s="84"/>
      <c r="B765" s="84"/>
      <c r="C765" s="84"/>
      <c r="D765" s="86"/>
      <c r="E765" s="86"/>
      <c r="F765" s="86"/>
      <c r="G765" s="86"/>
      <c r="H765" s="84"/>
      <c r="I765" s="84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</row>
    <row r="766" spans="1:36" ht="12.75" hidden="1" customHeight="1" x14ac:dyDescent="0.2">
      <c r="A766" s="84"/>
      <c r="B766" s="84"/>
      <c r="C766" s="84"/>
      <c r="D766" s="86"/>
      <c r="E766" s="86"/>
      <c r="F766" s="86"/>
      <c r="G766" s="86"/>
      <c r="H766" s="84"/>
      <c r="I766" s="84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</row>
    <row r="767" spans="1:36" ht="12.75" hidden="1" customHeight="1" x14ac:dyDescent="0.2">
      <c r="A767" s="84"/>
      <c r="B767" s="84"/>
      <c r="C767" s="84"/>
      <c r="D767" s="86"/>
      <c r="E767" s="86"/>
      <c r="F767" s="86"/>
      <c r="G767" s="86"/>
      <c r="H767" s="84"/>
      <c r="I767" s="84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</row>
    <row r="768" spans="1:36" ht="12.75" hidden="1" customHeight="1" x14ac:dyDescent="0.2">
      <c r="A768" s="84"/>
      <c r="B768" s="84"/>
      <c r="C768" s="84"/>
      <c r="D768" s="86"/>
      <c r="E768" s="86"/>
      <c r="F768" s="86"/>
      <c r="G768" s="86"/>
      <c r="H768" s="84"/>
      <c r="I768" s="84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</row>
    <row r="769" spans="1:36" ht="12.75" hidden="1" customHeight="1" x14ac:dyDescent="0.2">
      <c r="A769" s="84"/>
      <c r="B769" s="84"/>
      <c r="C769" s="84"/>
      <c r="D769" s="86"/>
      <c r="E769" s="86"/>
      <c r="F769" s="86"/>
      <c r="G769" s="86"/>
      <c r="H769" s="84"/>
      <c r="I769" s="84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</row>
    <row r="770" spans="1:36" ht="12.75" hidden="1" customHeight="1" x14ac:dyDescent="0.2">
      <c r="A770" s="84"/>
      <c r="B770" s="84"/>
      <c r="C770" s="84"/>
      <c r="D770" s="86"/>
      <c r="E770" s="86"/>
      <c r="F770" s="86"/>
      <c r="G770" s="86"/>
      <c r="H770" s="84"/>
      <c r="I770" s="84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</row>
    <row r="771" spans="1:36" ht="12.75" hidden="1" customHeight="1" x14ac:dyDescent="0.2">
      <c r="A771" s="84"/>
      <c r="B771" s="84"/>
      <c r="C771" s="84"/>
      <c r="D771" s="86"/>
      <c r="E771" s="86"/>
      <c r="F771" s="86"/>
      <c r="G771" s="86"/>
      <c r="H771" s="84"/>
      <c r="I771" s="84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</row>
    <row r="772" spans="1:36" ht="12.75" hidden="1" customHeight="1" x14ac:dyDescent="0.2">
      <c r="A772" s="84"/>
      <c r="B772" s="84"/>
      <c r="C772" s="84"/>
      <c r="D772" s="86"/>
      <c r="E772" s="86"/>
      <c r="F772" s="86"/>
      <c r="G772" s="86"/>
      <c r="H772" s="84"/>
      <c r="I772" s="84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</row>
    <row r="773" spans="1:36" ht="12.75" hidden="1" customHeight="1" x14ac:dyDescent="0.2">
      <c r="A773" s="84"/>
      <c r="B773" s="84"/>
      <c r="C773" s="84"/>
      <c r="D773" s="86"/>
      <c r="E773" s="86"/>
      <c r="F773" s="86"/>
      <c r="G773" s="86"/>
      <c r="H773" s="84"/>
      <c r="I773" s="84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</row>
    <row r="774" spans="1:36" ht="12.75" hidden="1" customHeight="1" x14ac:dyDescent="0.2">
      <c r="A774" s="84"/>
      <c r="B774" s="84"/>
      <c r="C774" s="84"/>
      <c r="D774" s="86"/>
      <c r="E774" s="86"/>
      <c r="F774" s="86"/>
      <c r="G774" s="86"/>
      <c r="H774" s="84"/>
      <c r="I774" s="84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</row>
    <row r="775" spans="1:36" ht="12.75" hidden="1" customHeight="1" x14ac:dyDescent="0.2">
      <c r="A775" s="84"/>
      <c r="B775" s="84"/>
      <c r="C775" s="84"/>
      <c r="D775" s="86"/>
      <c r="E775" s="86"/>
      <c r="F775" s="86"/>
      <c r="G775" s="86"/>
      <c r="H775" s="84"/>
      <c r="I775" s="84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</row>
    <row r="776" spans="1:36" ht="12.75" hidden="1" customHeight="1" x14ac:dyDescent="0.2">
      <c r="A776" s="84"/>
      <c r="B776" s="84"/>
      <c r="C776" s="84"/>
      <c r="D776" s="86"/>
      <c r="E776" s="86"/>
      <c r="F776" s="86"/>
      <c r="G776" s="86"/>
      <c r="H776" s="84"/>
      <c r="I776" s="84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</row>
    <row r="777" spans="1:36" ht="12.75" hidden="1" customHeight="1" x14ac:dyDescent="0.2">
      <c r="A777" s="84"/>
      <c r="B777" s="84"/>
      <c r="C777" s="84"/>
      <c r="D777" s="86"/>
      <c r="E777" s="86"/>
      <c r="F777" s="86"/>
      <c r="G777" s="86"/>
      <c r="H777" s="84"/>
      <c r="I777" s="84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</row>
    <row r="778" spans="1:36" ht="12.75" hidden="1" customHeight="1" x14ac:dyDescent="0.2">
      <c r="A778" s="84"/>
      <c r="B778" s="84"/>
      <c r="C778" s="84"/>
      <c r="D778" s="86"/>
      <c r="E778" s="86"/>
      <c r="F778" s="86"/>
      <c r="G778" s="86"/>
      <c r="H778" s="84"/>
      <c r="I778" s="84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</row>
    <row r="779" spans="1:36" ht="12.75" hidden="1" customHeight="1" x14ac:dyDescent="0.2">
      <c r="A779" s="84"/>
      <c r="B779" s="84"/>
      <c r="C779" s="84"/>
      <c r="D779" s="86"/>
      <c r="E779" s="86"/>
      <c r="F779" s="86"/>
      <c r="G779" s="86"/>
      <c r="H779" s="84"/>
      <c r="I779" s="84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</row>
    <row r="780" spans="1:36" ht="12.75" hidden="1" customHeight="1" x14ac:dyDescent="0.2">
      <c r="A780" s="84"/>
      <c r="B780" s="84"/>
      <c r="C780" s="84"/>
      <c r="D780" s="86"/>
      <c r="E780" s="86"/>
      <c r="F780" s="86"/>
      <c r="G780" s="86"/>
      <c r="H780" s="84"/>
      <c r="I780" s="84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</row>
    <row r="781" spans="1:36" ht="12.75" hidden="1" customHeight="1" x14ac:dyDescent="0.2">
      <c r="A781" s="84"/>
      <c r="B781" s="84"/>
      <c r="C781" s="84"/>
      <c r="D781" s="86"/>
      <c r="E781" s="86"/>
      <c r="F781" s="86"/>
      <c r="G781" s="86"/>
      <c r="H781" s="84"/>
      <c r="I781" s="84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</row>
    <row r="782" spans="1:36" ht="12.75" hidden="1" customHeight="1" x14ac:dyDescent="0.2">
      <c r="A782" s="84"/>
      <c r="B782" s="84"/>
      <c r="C782" s="84"/>
      <c r="D782" s="86"/>
      <c r="E782" s="86"/>
      <c r="F782" s="86"/>
      <c r="G782" s="86"/>
      <c r="H782" s="84"/>
      <c r="I782" s="84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</row>
    <row r="783" spans="1:36" ht="12.75" hidden="1" customHeight="1" x14ac:dyDescent="0.2">
      <c r="A783" s="84"/>
      <c r="B783" s="84"/>
      <c r="C783" s="84"/>
      <c r="D783" s="86"/>
      <c r="E783" s="86"/>
      <c r="F783" s="86"/>
      <c r="G783" s="86"/>
      <c r="H783" s="84"/>
      <c r="I783" s="84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</row>
    <row r="784" spans="1:36" ht="12.75" hidden="1" customHeight="1" x14ac:dyDescent="0.2">
      <c r="A784" s="84"/>
      <c r="B784" s="84"/>
      <c r="C784" s="84"/>
      <c r="D784" s="86"/>
      <c r="E784" s="86"/>
      <c r="F784" s="86"/>
      <c r="G784" s="86"/>
      <c r="H784" s="84"/>
      <c r="I784" s="84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</row>
    <row r="785" spans="1:36" ht="12.75" hidden="1" customHeight="1" x14ac:dyDescent="0.2">
      <c r="A785" s="84"/>
      <c r="B785" s="84"/>
      <c r="C785" s="84"/>
      <c r="D785" s="86"/>
      <c r="E785" s="86"/>
      <c r="F785" s="86"/>
      <c r="G785" s="86"/>
      <c r="H785" s="84"/>
      <c r="I785" s="84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</row>
    <row r="786" spans="1:36" ht="12.75" hidden="1" customHeight="1" x14ac:dyDescent="0.2">
      <c r="A786" s="84"/>
      <c r="B786" s="84"/>
      <c r="C786" s="84"/>
      <c r="D786" s="86"/>
      <c r="E786" s="86"/>
      <c r="F786" s="86"/>
      <c r="G786" s="86"/>
      <c r="H786" s="84"/>
      <c r="I786" s="84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</row>
    <row r="787" spans="1:36" ht="12.75" hidden="1" customHeight="1" x14ac:dyDescent="0.2">
      <c r="A787" s="84"/>
      <c r="B787" s="84"/>
      <c r="C787" s="84"/>
      <c r="D787" s="86"/>
      <c r="E787" s="86"/>
      <c r="F787" s="86"/>
      <c r="G787" s="86"/>
      <c r="H787" s="84"/>
      <c r="I787" s="84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</row>
    <row r="788" spans="1:36" ht="12.75" hidden="1" customHeight="1" x14ac:dyDescent="0.2">
      <c r="A788" s="84"/>
      <c r="B788" s="84"/>
      <c r="C788" s="84"/>
      <c r="D788" s="86"/>
      <c r="E788" s="86"/>
      <c r="F788" s="86"/>
      <c r="G788" s="86"/>
      <c r="H788" s="84"/>
      <c r="I788" s="84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</row>
    <row r="789" spans="1:36" ht="12.75" hidden="1" customHeight="1" x14ac:dyDescent="0.2">
      <c r="A789" s="84"/>
      <c r="B789" s="84"/>
      <c r="C789" s="84"/>
      <c r="D789" s="86"/>
      <c r="E789" s="86"/>
      <c r="F789" s="86"/>
      <c r="G789" s="86"/>
      <c r="H789" s="84"/>
      <c r="I789" s="84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</row>
    <row r="790" spans="1:36" ht="12.75" hidden="1" customHeight="1" x14ac:dyDescent="0.2">
      <c r="A790" s="84"/>
      <c r="B790" s="84"/>
      <c r="C790" s="84"/>
      <c r="D790" s="86"/>
      <c r="E790" s="86"/>
      <c r="F790" s="86"/>
      <c r="G790" s="86"/>
      <c r="H790" s="84"/>
      <c r="I790" s="84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</row>
    <row r="791" spans="1:36" ht="12.75" hidden="1" customHeight="1" x14ac:dyDescent="0.2">
      <c r="A791" s="84"/>
      <c r="B791" s="84"/>
      <c r="C791" s="84"/>
      <c r="D791" s="86"/>
      <c r="E791" s="86"/>
      <c r="F791" s="86"/>
      <c r="G791" s="86"/>
      <c r="H791" s="84"/>
      <c r="I791" s="84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</row>
    <row r="792" spans="1:36" ht="12.75" hidden="1" customHeight="1" x14ac:dyDescent="0.2">
      <c r="A792" s="84"/>
      <c r="B792" s="84"/>
      <c r="C792" s="84"/>
      <c r="D792" s="86"/>
      <c r="E792" s="86"/>
      <c r="F792" s="86"/>
      <c r="G792" s="86"/>
      <c r="H792" s="84"/>
      <c r="I792" s="84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</row>
    <row r="793" spans="1:36" ht="12.75" hidden="1" customHeight="1" x14ac:dyDescent="0.2">
      <c r="A793" s="84"/>
      <c r="B793" s="84"/>
      <c r="C793" s="84"/>
      <c r="D793" s="86"/>
      <c r="E793" s="86"/>
      <c r="F793" s="86"/>
      <c r="G793" s="86"/>
      <c r="H793" s="84"/>
      <c r="I793" s="84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</row>
    <row r="794" spans="1:36" ht="12.75" hidden="1" customHeight="1" x14ac:dyDescent="0.2">
      <c r="A794" s="84"/>
      <c r="B794" s="84"/>
      <c r="C794" s="84"/>
      <c r="D794" s="86"/>
      <c r="E794" s="86"/>
      <c r="F794" s="86"/>
      <c r="G794" s="86"/>
      <c r="H794" s="84"/>
      <c r="I794" s="84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</row>
    <row r="795" spans="1:36" ht="12.75" hidden="1" customHeight="1" x14ac:dyDescent="0.2">
      <c r="A795" s="84"/>
      <c r="B795" s="84"/>
      <c r="C795" s="84"/>
      <c r="D795" s="86"/>
      <c r="E795" s="86"/>
      <c r="F795" s="86"/>
      <c r="G795" s="86"/>
      <c r="H795" s="84"/>
      <c r="I795" s="84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</row>
    <row r="796" spans="1:36" ht="12.75" hidden="1" customHeight="1" x14ac:dyDescent="0.2">
      <c r="A796" s="84"/>
      <c r="B796" s="84"/>
      <c r="C796" s="84"/>
      <c r="D796" s="86"/>
      <c r="E796" s="86"/>
      <c r="F796" s="86"/>
      <c r="G796" s="86"/>
      <c r="H796" s="84"/>
      <c r="I796" s="84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</row>
    <row r="797" spans="1:36" ht="12.75" hidden="1" customHeight="1" x14ac:dyDescent="0.2">
      <c r="A797" s="84"/>
      <c r="B797" s="84"/>
      <c r="C797" s="84"/>
      <c r="D797" s="86"/>
      <c r="E797" s="86"/>
      <c r="F797" s="86"/>
      <c r="G797" s="86"/>
      <c r="H797" s="84"/>
      <c r="I797" s="84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</row>
    <row r="798" spans="1:36" ht="12.75" hidden="1" customHeight="1" x14ac:dyDescent="0.2">
      <c r="A798" s="84"/>
      <c r="B798" s="84"/>
      <c r="C798" s="84"/>
      <c r="D798" s="86"/>
      <c r="E798" s="86"/>
      <c r="F798" s="86"/>
      <c r="G798" s="86"/>
      <c r="H798" s="84"/>
      <c r="I798" s="84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</row>
    <row r="799" spans="1:36" ht="12.75" hidden="1" customHeight="1" x14ac:dyDescent="0.2">
      <c r="A799" s="84"/>
      <c r="B799" s="84"/>
      <c r="C799" s="84"/>
      <c r="D799" s="86"/>
      <c r="E799" s="86"/>
      <c r="F799" s="86"/>
      <c r="G799" s="86"/>
      <c r="H799" s="84"/>
      <c r="I799" s="84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</row>
    <row r="800" spans="1:36" ht="12.75" hidden="1" customHeight="1" x14ac:dyDescent="0.2">
      <c r="A800" s="84"/>
      <c r="B800" s="84"/>
      <c r="C800" s="84"/>
      <c r="D800" s="86"/>
      <c r="E800" s="86"/>
      <c r="F800" s="86"/>
      <c r="G800" s="86"/>
      <c r="H800" s="84"/>
      <c r="I800" s="84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</row>
    <row r="801" spans="1:36" ht="12.75" hidden="1" customHeight="1" x14ac:dyDescent="0.2">
      <c r="A801" s="84"/>
      <c r="B801" s="84"/>
      <c r="C801" s="84"/>
      <c r="D801" s="86"/>
      <c r="E801" s="86"/>
      <c r="F801" s="86"/>
      <c r="G801" s="86"/>
      <c r="H801" s="84"/>
      <c r="I801" s="84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</row>
    <row r="802" spans="1:36" ht="12.75" hidden="1" customHeight="1" x14ac:dyDescent="0.2">
      <c r="A802" s="84"/>
      <c r="B802" s="84"/>
      <c r="C802" s="84"/>
      <c r="D802" s="86"/>
      <c r="E802" s="86"/>
      <c r="F802" s="86"/>
      <c r="G802" s="86"/>
      <c r="H802" s="84"/>
      <c r="I802" s="84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</row>
    <row r="803" spans="1:36" ht="12.75" hidden="1" customHeight="1" x14ac:dyDescent="0.2">
      <c r="A803" s="84"/>
      <c r="B803" s="84"/>
      <c r="C803" s="84"/>
      <c r="D803" s="86"/>
      <c r="E803" s="86"/>
      <c r="F803" s="86"/>
      <c r="G803" s="86"/>
      <c r="H803" s="84"/>
      <c r="I803" s="84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</row>
    <row r="804" spans="1:36" ht="12.75" hidden="1" customHeight="1" x14ac:dyDescent="0.2">
      <c r="A804" s="84"/>
      <c r="B804" s="84"/>
      <c r="C804" s="84"/>
      <c r="D804" s="86"/>
      <c r="E804" s="86"/>
      <c r="F804" s="86"/>
      <c r="G804" s="86"/>
      <c r="H804" s="84"/>
      <c r="I804" s="84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</row>
    <row r="805" spans="1:36" ht="12.75" hidden="1" customHeight="1" x14ac:dyDescent="0.2">
      <c r="A805" s="84"/>
      <c r="B805" s="84"/>
      <c r="C805" s="84"/>
      <c r="D805" s="86"/>
      <c r="E805" s="86"/>
      <c r="F805" s="86"/>
      <c r="G805" s="86"/>
      <c r="H805" s="84"/>
      <c r="I805" s="84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</row>
    <row r="806" spans="1:36" ht="12.75" hidden="1" customHeight="1" x14ac:dyDescent="0.2">
      <c r="A806" s="84"/>
      <c r="B806" s="84"/>
      <c r="C806" s="84"/>
      <c r="D806" s="86"/>
      <c r="E806" s="86"/>
      <c r="F806" s="86"/>
      <c r="G806" s="86"/>
      <c r="H806" s="84"/>
      <c r="I806" s="84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</row>
    <row r="807" spans="1:36" ht="12.75" hidden="1" customHeight="1" x14ac:dyDescent="0.2">
      <c r="A807" s="84"/>
      <c r="B807" s="84"/>
      <c r="C807" s="84"/>
      <c r="D807" s="86"/>
      <c r="E807" s="86"/>
      <c r="F807" s="86"/>
      <c r="G807" s="86"/>
      <c r="H807" s="84"/>
      <c r="I807" s="84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</row>
    <row r="808" spans="1:36" ht="12.75" hidden="1" customHeight="1" x14ac:dyDescent="0.2">
      <c r="A808" s="84"/>
      <c r="B808" s="84"/>
      <c r="C808" s="84"/>
      <c r="D808" s="86"/>
      <c r="E808" s="86"/>
      <c r="F808" s="86"/>
      <c r="G808" s="86"/>
      <c r="H808" s="84"/>
      <c r="I808" s="84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</row>
    <row r="809" spans="1:36" ht="12.75" hidden="1" customHeight="1" x14ac:dyDescent="0.2">
      <c r="A809" s="84"/>
      <c r="B809" s="84"/>
      <c r="C809" s="84"/>
      <c r="D809" s="86"/>
      <c r="E809" s="86"/>
      <c r="F809" s="86"/>
      <c r="G809" s="86"/>
      <c r="H809" s="84"/>
      <c r="I809" s="84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</row>
    <row r="810" spans="1:36" ht="12.75" hidden="1" customHeight="1" x14ac:dyDescent="0.2">
      <c r="A810" s="84"/>
      <c r="B810" s="84"/>
      <c r="C810" s="84"/>
      <c r="D810" s="86"/>
      <c r="E810" s="86"/>
      <c r="F810" s="86"/>
      <c r="G810" s="86"/>
      <c r="H810" s="84"/>
      <c r="I810" s="84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</row>
    <row r="811" spans="1:36" ht="12.75" hidden="1" customHeight="1" x14ac:dyDescent="0.2">
      <c r="A811" s="84"/>
      <c r="B811" s="84"/>
      <c r="C811" s="84"/>
      <c r="D811" s="86"/>
      <c r="E811" s="86"/>
      <c r="F811" s="86"/>
      <c r="G811" s="86"/>
      <c r="H811" s="84"/>
      <c r="I811" s="84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</row>
    <row r="812" spans="1:36" ht="12.75" hidden="1" customHeight="1" x14ac:dyDescent="0.2">
      <c r="A812" s="84"/>
      <c r="B812" s="84"/>
      <c r="C812" s="84"/>
      <c r="D812" s="86"/>
      <c r="E812" s="86"/>
      <c r="F812" s="86"/>
      <c r="G812" s="86"/>
      <c r="H812" s="84"/>
      <c r="I812" s="84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</row>
    <row r="813" spans="1:36" ht="12.75" hidden="1" customHeight="1" x14ac:dyDescent="0.2">
      <c r="A813" s="84"/>
      <c r="B813" s="84"/>
      <c r="C813" s="84"/>
      <c r="D813" s="86"/>
      <c r="E813" s="86"/>
      <c r="F813" s="86"/>
      <c r="G813" s="86"/>
      <c r="H813" s="84"/>
      <c r="I813" s="84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</row>
    <row r="814" spans="1:36" ht="12.75" hidden="1" customHeight="1" x14ac:dyDescent="0.2">
      <c r="A814" s="84"/>
      <c r="B814" s="84"/>
      <c r="C814" s="84"/>
      <c r="D814" s="86"/>
      <c r="E814" s="86"/>
      <c r="F814" s="86"/>
      <c r="G814" s="86"/>
      <c r="H814" s="84"/>
      <c r="I814" s="84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</row>
    <row r="815" spans="1:36" ht="12.75" hidden="1" customHeight="1" x14ac:dyDescent="0.2">
      <c r="A815" s="84"/>
      <c r="B815" s="84"/>
      <c r="C815" s="84"/>
      <c r="D815" s="86"/>
      <c r="E815" s="86"/>
      <c r="F815" s="86"/>
      <c r="G815" s="86"/>
      <c r="H815" s="84"/>
      <c r="I815" s="84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</row>
    <row r="816" spans="1:36" ht="12.75" hidden="1" customHeight="1" x14ac:dyDescent="0.2">
      <c r="A816" s="84"/>
      <c r="B816" s="84"/>
      <c r="C816" s="84"/>
      <c r="D816" s="86"/>
      <c r="E816" s="86"/>
      <c r="F816" s="86"/>
      <c r="G816" s="86"/>
      <c r="H816" s="84"/>
      <c r="I816" s="84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</row>
    <row r="817" spans="1:36" ht="12.75" hidden="1" customHeight="1" x14ac:dyDescent="0.2">
      <c r="A817" s="84"/>
      <c r="B817" s="84"/>
      <c r="C817" s="84"/>
      <c r="D817" s="86"/>
      <c r="E817" s="86"/>
      <c r="F817" s="86"/>
      <c r="G817" s="86"/>
      <c r="H817" s="84"/>
      <c r="I817" s="84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</row>
    <row r="818" spans="1:36" ht="12.75" hidden="1" customHeight="1" x14ac:dyDescent="0.2">
      <c r="A818" s="84"/>
      <c r="B818" s="84"/>
      <c r="C818" s="84"/>
      <c r="D818" s="86"/>
      <c r="E818" s="86"/>
      <c r="F818" s="86"/>
      <c r="G818" s="86"/>
      <c r="H818" s="84"/>
      <c r="I818" s="84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</row>
    <row r="819" spans="1:36" ht="12.75" hidden="1" customHeight="1" x14ac:dyDescent="0.2">
      <c r="A819" s="84"/>
      <c r="B819" s="84"/>
      <c r="C819" s="84"/>
      <c r="D819" s="86"/>
      <c r="E819" s="86"/>
      <c r="F819" s="86"/>
      <c r="G819" s="86"/>
      <c r="H819" s="84"/>
      <c r="I819" s="84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</row>
    <row r="820" spans="1:36" ht="12.75" hidden="1" customHeight="1" x14ac:dyDescent="0.2">
      <c r="A820" s="84"/>
      <c r="B820" s="84"/>
      <c r="C820" s="84"/>
      <c r="D820" s="86"/>
      <c r="E820" s="86"/>
      <c r="F820" s="86"/>
      <c r="G820" s="86"/>
      <c r="H820" s="84"/>
      <c r="I820" s="84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</row>
    <row r="821" spans="1:36" ht="12.75" hidden="1" customHeight="1" x14ac:dyDescent="0.2">
      <c r="A821" s="84"/>
      <c r="B821" s="84"/>
      <c r="C821" s="84"/>
      <c r="D821" s="86"/>
      <c r="E821" s="86"/>
      <c r="F821" s="86"/>
      <c r="G821" s="86"/>
      <c r="H821" s="84"/>
      <c r="I821" s="84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</row>
    <row r="822" spans="1:36" ht="12.75" hidden="1" customHeight="1" x14ac:dyDescent="0.2">
      <c r="A822" s="84"/>
      <c r="B822" s="84"/>
      <c r="C822" s="84"/>
      <c r="D822" s="86"/>
      <c r="E822" s="86"/>
      <c r="F822" s="86"/>
      <c r="G822" s="86"/>
      <c r="H822" s="84"/>
      <c r="I822" s="84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</row>
    <row r="823" spans="1:36" ht="12.75" hidden="1" customHeight="1" x14ac:dyDescent="0.2">
      <c r="A823" s="84"/>
      <c r="B823" s="84"/>
      <c r="C823" s="84"/>
      <c r="D823" s="86"/>
      <c r="E823" s="86"/>
      <c r="F823" s="86"/>
      <c r="G823" s="86"/>
      <c r="H823" s="84"/>
      <c r="I823" s="84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</row>
    <row r="824" spans="1:36" ht="12.75" hidden="1" customHeight="1" x14ac:dyDescent="0.2">
      <c r="A824" s="84"/>
      <c r="B824" s="84"/>
      <c r="C824" s="84"/>
      <c r="D824" s="86"/>
      <c r="E824" s="86"/>
      <c r="F824" s="86"/>
      <c r="G824" s="86"/>
      <c r="H824" s="84"/>
      <c r="I824" s="84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</row>
    <row r="825" spans="1:36" ht="12.75" hidden="1" customHeight="1" x14ac:dyDescent="0.2">
      <c r="A825" s="84"/>
      <c r="B825" s="84"/>
      <c r="C825" s="84"/>
      <c r="D825" s="86"/>
      <c r="E825" s="86"/>
      <c r="F825" s="86"/>
      <c r="G825" s="86"/>
      <c r="H825" s="84"/>
      <c r="I825" s="84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</row>
    <row r="826" spans="1:36" ht="12.75" hidden="1" customHeight="1" x14ac:dyDescent="0.2">
      <c r="A826" s="84"/>
      <c r="B826" s="84"/>
      <c r="C826" s="84"/>
      <c r="D826" s="86"/>
      <c r="E826" s="86"/>
      <c r="F826" s="86"/>
      <c r="G826" s="86"/>
      <c r="H826" s="84"/>
      <c r="I826" s="84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</row>
    <row r="827" spans="1:36" ht="12.75" hidden="1" customHeight="1" x14ac:dyDescent="0.2">
      <c r="A827" s="84"/>
      <c r="B827" s="84"/>
      <c r="C827" s="84"/>
      <c r="D827" s="86"/>
      <c r="E827" s="86"/>
      <c r="F827" s="86"/>
      <c r="G827" s="86"/>
      <c r="H827" s="84"/>
      <c r="I827" s="84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</row>
    <row r="828" spans="1:36" ht="12.75" hidden="1" customHeight="1" x14ac:dyDescent="0.2">
      <c r="A828" s="84"/>
      <c r="B828" s="84"/>
      <c r="C828" s="84"/>
      <c r="D828" s="86"/>
      <c r="E828" s="86"/>
      <c r="F828" s="86"/>
      <c r="G828" s="86"/>
      <c r="H828" s="84"/>
      <c r="I828" s="84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</row>
    <row r="829" spans="1:36" ht="12.75" hidden="1" customHeight="1" x14ac:dyDescent="0.2">
      <c r="A829" s="84"/>
      <c r="B829" s="84"/>
      <c r="C829" s="84"/>
      <c r="D829" s="86"/>
      <c r="E829" s="86"/>
      <c r="F829" s="86"/>
      <c r="G829" s="86"/>
      <c r="H829" s="84"/>
      <c r="I829" s="84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</row>
    <row r="830" spans="1:36" ht="12.75" hidden="1" customHeight="1" x14ac:dyDescent="0.2">
      <c r="A830" s="84"/>
      <c r="B830" s="84"/>
      <c r="C830" s="84"/>
      <c r="D830" s="86"/>
      <c r="E830" s="86"/>
      <c r="F830" s="86"/>
      <c r="G830" s="86"/>
      <c r="H830" s="84"/>
      <c r="I830" s="84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</row>
    <row r="831" spans="1:36" ht="12.75" hidden="1" customHeight="1" x14ac:dyDescent="0.2">
      <c r="A831" s="84"/>
      <c r="B831" s="84"/>
      <c r="C831" s="84"/>
      <c r="D831" s="86"/>
      <c r="E831" s="86"/>
      <c r="F831" s="86"/>
      <c r="G831" s="86"/>
      <c r="H831" s="84"/>
      <c r="I831" s="84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</row>
    <row r="832" spans="1:36" ht="12.75" hidden="1" customHeight="1" x14ac:dyDescent="0.2">
      <c r="A832" s="84"/>
      <c r="B832" s="84"/>
      <c r="C832" s="84"/>
      <c r="D832" s="86"/>
      <c r="E832" s="86"/>
      <c r="F832" s="86"/>
      <c r="G832" s="86"/>
      <c r="H832" s="84"/>
      <c r="I832" s="84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</row>
    <row r="833" spans="1:36" ht="12.75" hidden="1" customHeight="1" x14ac:dyDescent="0.2">
      <c r="A833" s="84"/>
      <c r="B833" s="84"/>
      <c r="C833" s="84"/>
      <c r="D833" s="86"/>
      <c r="E833" s="86"/>
      <c r="F833" s="86"/>
      <c r="G833" s="86"/>
      <c r="H833" s="84"/>
      <c r="I833" s="84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</row>
    <row r="834" spans="1:36" ht="12.75" hidden="1" customHeight="1" x14ac:dyDescent="0.2">
      <c r="A834" s="84"/>
      <c r="B834" s="84"/>
      <c r="C834" s="84"/>
      <c r="D834" s="86"/>
      <c r="E834" s="86"/>
      <c r="F834" s="86"/>
      <c r="G834" s="86"/>
      <c r="H834" s="84"/>
      <c r="I834" s="84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</row>
    <row r="835" spans="1:36" ht="12.75" hidden="1" customHeight="1" x14ac:dyDescent="0.2">
      <c r="A835" s="84"/>
      <c r="B835" s="84"/>
      <c r="C835" s="84"/>
      <c r="D835" s="86"/>
      <c r="E835" s="86"/>
      <c r="F835" s="86"/>
      <c r="G835" s="86"/>
      <c r="H835" s="84"/>
      <c r="I835" s="84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</row>
    <row r="836" spans="1:36" ht="12.75" hidden="1" customHeight="1" x14ac:dyDescent="0.2">
      <c r="A836" s="84"/>
      <c r="B836" s="84"/>
      <c r="C836" s="84"/>
      <c r="D836" s="86"/>
      <c r="E836" s="86"/>
      <c r="F836" s="86"/>
      <c r="G836" s="86"/>
      <c r="H836" s="84"/>
      <c r="I836" s="84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</row>
    <row r="837" spans="1:36" ht="12.75" hidden="1" customHeight="1" x14ac:dyDescent="0.2">
      <c r="A837" s="84"/>
      <c r="B837" s="84"/>
      <c r="C837" s="84"/>
      <c r="D837" s="86"/>
      <c r="E837" s="86"/>
      <c r="F837" s="86"/>
      <c r="G837" s="86"/>
      <c r="H837" s="84"/>
      <c r="I837" s="84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</row>
    <row r="838" spans="1:36" ht="12.75" hidden="1" customHeight="1" x14ac:dyDescent="0.2">
      <c r="A838" s="84"/>
      <c r="B838" s="84"/>
      <c r="C838" s="84"/>
      <c r="D838" s="86"/>
      <c r="E838" s="86"/>
      <c r="F838" s="86"/>
      <c r="G838" s="86"/>
      <c r="H838" s="84"/>
      <c r="I838" s="84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</row>
    <row r="839" spans="1:36" ht="12.75" hidden="1" customHeight="1" x14ac:dyDescent="0.2">
      <c r="A839" s="84"/>
      <c r="B839" s="84"/>
      <c r="C839" s="84"/>
      <c r="D839" s="86"/>
      <c r="E839" s="86"/>
      <c r="F839" s="86"/>
      <c r="G839" s="86"/>
      <c r="H839" s="84"/>
      <c r="I839" s="84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</row>
    <row r="840" spans="1:36" ht="12.75" hidden="1" customHeight="1" x14ac:dyDescent="0.2">
      <c r="A840" s="84"/>
      <c r="B840" s="84"/>
      <c r="C840" s="84"/>
      <c r="D840" s="86"/>
      <c r="E840" s="86"/>
      <c r="F840" s="86"/>
      <c r="G840" s="86"/>
      <c r="H840" s="84"/>
      <c r="I840" s="84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</row>
    <row r="841" spans="1:36" ht="12.75" hidden="1" customHeight="1" x14ac:dyDescent="0.2">
      <c r="A841" s="84"/>
      <c r="B841" s="84"/>
      <c r="C841" s="84"/>
      <c r="D841" s="86"/>
      <c r="E841" s="86"/>
      <c r="F841" s="86"/>
      <c r="G841" s="86"/>
      <c r="H841" s="84"/>
      <c r="I841" s="84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</row>
    <row r="842" spans="1:36" ht="12.75" hidden="1" customHeight="1" x14ac:dyDescent="0.2">
      <c r="A842" s="84"/>
      <c r="B842" s="84"/>
      <c r="C842" s="84"/>
      <c r="D842" s="86"/>
      <c r="E842" s="86"/>
      <c r="F842" s="86"/>
      <c r="G842" s="86"/>
      <c r="H842" s="84"/>
      <c r="I842" s="84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</row>
    <row r="843" spans="1:36" ht="12.75" hidden="1" customHeight="1" x14ac:dyDescent="0.2">
      <c r="A843" s="84"/>
      <c r="B843" s="84"/>
      <c r="C843" s="84"/>
      <c r="D843" s="86"/>
      <c r="E843" s="86"/>
      <c r="F843" s="86"/>
      <c r="G843" s="86"/>
      <c r="H843" s="84"/>
      <c r="I843" s="84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</row>
    <row r="844" spans="1:36" ht="12.75" hidden="1" customHeight="1" x14ac:dyDescent="0.2">
      <c r="A844" s="84"/>
      <c r="B844" s="84"/>
      <c r="C844" s="84"/>
      <c r="D844" s="86"/>
      <c r="E844" s="86"/>
      <c r="F844" s="86"/>
      <c r="G844" s="86"/>
      <c r="H844" s="84"/>
      <c r="I844" s="84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</row>
    <row r="845" spans="1:36" ht="12.75" hidden="1" customHeight="1" x14ac:dyDescent="0.2">
      <c r="A845" s="84"/>
      <c r="B845" s="84"/>
      <c r="C845" s="84"/>
      <c r="D845" s="86"/>
      <c r="E845" s="86"/>
      <c r="F845" s="86"/>
      <c r="G845" s="86"/>
      <c r="H845" s="84"/>
      <c r="I845" s="84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</row>
    <row r="846" spans="1:36" ht="12.75" hidden="1" customHeight="1" x14ac:dyDescent="0.2">
      <c r="A846" s="84"/>
      <c r="B846" s="84"/>
      <c r="C846" s="84"/>
      <c r="D846" s="86"/>
      <c r="E846" s="86"/>
      <c r="F846" s="86"/>
      <c r="G846" s="86"/>
      <c r="H846" s="84"/>
      <c r="I846" s="84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</row>
    <row r="847" spans="1:36" ht="12.75" hidden="1" customHeight="1" x14ac:dyDescent="0.2">
      <c r="A847" s="84"/>
      <c r="B847" s="84"/>
      <c r="C847" s="84"/>
      <c r="D847" s="86"/>
      <c r="E847" s="86"/>
      <c r="F847" s="86"/>
      <c r="G847" s="86"/>
      <c r="H847" s="84"/>
      <c r="I847" s="84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</row>
    <row r="848" spans="1:36" ht="12.75" hidden="1" customHeight="1" x14ac:dyDescent="0.2">
      <c r="A848" s="84"/>
      <c r="B848" s="84"/>
      <c r="C848" s="84"/>
      <c r="D848" s="86"/>
      <c r="E848" s="86"/>
      <c r="F848" s="86"/>
      <c r="G848" s="86"/>
      <c r="H848" s="84"/>
      <c r="I848" s="84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</row>
    <row r="849" spans="1:36" ht="12.75" hidden="1" customHeight="1" x14ac:dyDescent="0.2">
      <c r="A849" s="84"/>
      <c r="B849" s="84"/>
      <c r="C849" s="84"/>
      <c r="D849" s="86"/>
      <c r="E849" s="86"/>
      <c r="F849" s="86"/>
      <c r="G849" s="86"/>
      <c r="H849" s="84"/>
      <c r="I849" s="84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</row>
    <row r="850" spans="1:36" ht="12.75" hidden="1" customHeight="1" x14ac:dyDescent="0.2">
      <c r="A850" s="84"/>
      <c r="B850" s="84"/>
      <c r="C850" s="84"/>
      <c r="D850" s="86"/>
      <c r="E850" s="86"/>
      <c r="F850" s="86"/>
      <c r="G850" s="86"/>
      <c r="H850" s="84"/>
      <c r="I850" s="84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</row>
    <row r="851" spans="1:36" ht="12.75" hidden="1" customHeight="1" x14ac:dyDescent="0.2">
      <c r="A851" s="84"/>
      <c r="B851" s="84"/>
      <c r="C851" s="84"/>
      <c r="D851" s="86"/>
      <c r="E851" s="86"/>
      <c r="F851" s="86"/>
      <c r="G851" s="86"/>
      <c r="H851" s="84"/>
      <c r="I851" s="84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</row>
    <row r="852" spans="1:36" ht="12.75" hidden="1" customHeight="1" x14ac:dyDescent="0.2">
      <c r="A852" s="84"/>
      <c r="B852" s="84"/>
      <c r="C852" s="84"/>
      <c r="D852" s="86"/>
      <c r="E852" s="86"/>
      <c r="F852" s="86"/>
      <c r="G852" s="86"/>
      <c r="H852" s="84"/>
      <c r="I852" s="84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</row>
    <row r="853" spans="1:36" ht="12.75" hidden="1" customHeight="1" x14ac:dyDescent="0.2">
      <c r="A853" s="84"/>
      <c r="B853" s="84"/>
      <c r="C853" s="84"/>
      <c r="D853" s="86"/>
      <c r="E853" s="86"/>
      <c r="F853" s="86"/>
      <c r="G853" s="86"/>
      <c r="H853" s="84"/>
      <c r="I853" s="84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</row>
    <row r="854" spans="1:36" ht="12.75" hidden="1" customHeight="1" x14ac:dyDescent="0.2">
      <c r="A854" s="84"/>
      <c r="B854" s="84"/>
      <c r="C854" s="84"/>
      <c r="D854" s="86"/>
      <c r="E854" s="86"/>
      <c r="F854" s="86"/>
      <c r="G854" s="86"/>
      <c r="H854" s="84"/>
      <c r="I854" s="84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</row>
    <row r="855" spans="1:36" ht="12.75" hidden="1" customHeight="1" x14ac:dyDescent="0.2">
      <c r="A855" s="84"/>
      <c r="B855" s="84"/>
      <c r="C855" s="84"/>
      <c r="D855" s="86"/>
      <c r="E855" s="86"/>
      <c r="F855" s="86"/>
      <c r="G855" s="86"/>
      <c r="H855" s="84"/>
      <c r="I855" s="84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</row>
    <row r="856" spans="1:36" ht="12.75" hidden="1" customHeight="1" x14ac:dyDescent="0.2">
      <c r="A856" s="84"/>
      <c r="B856" s="84"/>
      <c r="C856" s="84"/>
      <c r="D856" s="86"/>
      <c r="E856" s="86"/>
      <c r="F856" s="86"/>
      <c r="G856" s="86"/>
      <c r="H856" s="84"/>
      <c r="I856" s="84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</row>
    <row r="857" spans="1:36" ht="12.75" hidden="1" customHeight="1" x14ac:dyDescent="0.2">
      <c r="A857" s="84"/>
      <c r="B857" s="84"/>
      <c r="C857" s="84"/>
      <c r="D857" s="86"/>
      <c r="E857" s="86"/>
      <c r="F857" s="86"/>
      <c r="G857" s="86"/>
      <c r="H857" s="84"/>
      <c r="I857" s="84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</row>
    <row r="858" spans="1:36" ht="12.75" hidden="1" customHeight="1" x14ac:dyDescent="0.2">
      <c r="A858" s="84"/>
      <c r="B858" s="84"/>
      <c r="C858" s="84"/>
      <c r="D858" s="86"/>
      <c r="E858" s="86"/>
      <c r="F858" s="86"/>
      <c r="G858" s="86"/>
      <c r="H858" s="84"/>
      <c r="I858" s="84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</row>
    <row r="859" spans="1:36" ht="12.75" hidden="1" customHeight="1" x14ac:dyDescent="0.2">
      <c r="A859" s="84"/>
      <c r="B859" s="84"/>
      <c r="C859" s="84"/>
      <c r="D859" s="86"/>
      <c r="E859" s="86"/>
      <c r="F859" s="86"/>
      <c r="G859" s="86"/>
      <c r="H859" s="84"/>
      <c r="I859" s="84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</row>
    <row r="860" spans="1:36" ht="12.75" hidden="1" customHeight="1" x14ac:dyDescent="0.2">
      <c r="A860" s="84"/>
      <c r="B860" s="84"/>
      <c r="C860" s="84"/>
      <c r="D860" s="86"/>
      <c r="E860" s="86"/>
      <c r="F860" s="86"/>
      <c r="G860" s="86"/>
      <c r="H860" s="84"/>
      <c r="I860" s="84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</row>
    <row r="861" spans="1:36" ht="12.75" hidden="1" customHeight="1" x14ac:dyDescent="0.2">
      <c r="A861" s="84"/>
      <c r="B861" s="84"/>
      <c r="C861" s="84"/>
      <c r="D861" s="86"/>
      <c r="E861" s="86"/>
      <c r="F861" s="86"/>
      <c r="G861" s="86"/>
      <c r="H861" s="84"/>
      <c r="I861" s="84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</row>
    <row r="862" spans="1:36" ht="12.75" hidden="1" customHeight="1" x14ac:dyDescent="0.2">
      <c r="A862" s="84"/>
      <c r="B862" s="84"/>
      <c r="C862" s="84"/>
      <c r="D862" s="86"/>
      <c r="E862" s="86"/>
      <c r="F862" s="86"/>
      <c r="G862" s="86"/>
      <c r="H862" s="84"/>
      <c r="I862" s="84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</row>
    <row r="863" spans="1:36" ht="12.75" hidden="1" customHeight="1" x14ac:dyDescent="0.2">
      <c r="A863" s="84"/>
      <c r="B863" s="84"/>
      <c r="C863" s="84"/>
      <c r="D863" s="86"/>
      <c r="E863" s="86"/>
      <c r="F863" s="86"/>
      <c r="G863" s="86"/>
      <c r="H863" s="84"/>
      <c r="I863" s="84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</row>
    <row r="864" spans="1:36" ht="12.75" hidden="1" customHeight="1" x14ac:dyDescent="0.2">
      <c r="A864" s="84"/>
      <c r="B864" s="84"/>
      <c r="C864" s="84"/>
      <c r="D864" s="86"/>
      <c r="E864" s="86"/>
      <c r="F864" s="86"/>
      <c r="G864" s="86"/>
      <c r="H864" s="84"/>
      <c r="I864" s="84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</row>
    <row r="865" spans="1:36" ht="12.75" hidden="1" customHeight="1" x14ac:dyDescent="0.2">
      <c r="A865" s="84"/>
      <c r="B865" s="84"/>
      <c r="C865" s="84"/>
      <c r="D865" s="86"/>
      <c r="E865" s="86"/>
      <c r="F865" s="86"/>
      <c r="G865" s="86"/>
      <c r="H865" s="84"/>
      <c r="I865" s="84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</row>
    <row r="866" spans="1:36" ht="12.75" hidden="1" customHeight="1" x14ac:dyDescent="0.2">
      <c r="A866" s="84"/>
      <c r="B866" s="84"/>
      <c r="C866" s="84"/>
      <c r="D866" s="86"/>
      <c r="E866" s="86"/>
      <c r="F866" s="86"/>
      <c r="G866" s="86"/>
      <c r="H866" s="84"/>
      <c r="I866" s="84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</row>
    <row r="867" spans="1:36" ht="12.75" hidden="1" customHeight="1" x14ac:dyDescent="0.2">
      <c r="A867" s="84"/>
      <c r="B867" s="84"/>
      <c r="C867" s="84"/>
      <c r="D867" s="86"/>
      <c r="E867" s="86"/>
      <c r="F867" s="86"/>
      <c r="G867" s="86"/>
      <c r="H867" s="84"/>
      <c r="I867" s="84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</row>
    <row r="868" spans="1:36" ht="12.75" hidden="1" customHeight="1" x14ac:dyDescent="0.2">
      <c r="A868" s="84"/>
      <c r="B868" s="84"/>
      <c r="C868" s="84"/>
      <c r="D868" s="86"/>
      <c r="E868" s="86"/>
      <c r="F868" s="86"/>
      <c r="G868" s="86"/>
      <c r="H868" s="84"/>
      <c r="I868" s="84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</row>
    <row r="869" spans="1:36" ht="12.75" hidden="1" customHeight="1" x14ac:dyDescent="0.2">
      <c r="A869" s="84"/>
      <c r="B869" s="84"/>
      <c r="C869" s="84"/>
      <c r="D869" s="86"/>
      <c r="E869" s="86"/>
      <c r="F869" s="86"/>
      <c r="G869" s="86"/>
      <c r="H869" s="84"/>
      <c r="I869" s="84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</row>
    <row r="870" spans="1:36" ht="12.75" hidden="1" customHeight="1" x14ac:dyDescent="0.2">
      <c r="A870" s="84"/>
      <c r="B870" s="84"/>
      <c r="C870" s="84"/>
      <c r="D870" s="86"/>
      <c r="E870" s="86"/>
      <c r="F870" s="86"/>
      <c r="G870" s="86"/>
      <c r="H870" s="84"/>
      <c r="I870" s="84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</row>
    <row r="871" spans="1:36" ht="12.75" hidden="1" customHeight="1" x14ac:dyDescent="0.2">
      <c r="A871" s="84"/>
      <c r="B871" s="84"/>
      <c r="C871" s="84"/>
      <c r="D871" s="86"/>
      <c r="E871" s="86"/>
      <c r="F871" s="86"/>
      <c r="G871" s="86"/>
      <c r="H871" s="84"/>
      <c r="I871" s="84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</row>
    <row r="872" spans="1:36" ht="12.75" hidden="1" customHeight="1" x14ac:dyDescent="0.2">
      <c r="A872" s="84"/>
      <c r="B872" s="84"/>
      <c r="C872" s="84"/>
      <c r="D872" s="86"/>
      <c r="E872" s="86"/>
      <c r="F872" s="86"/>
      <c r="G872" s="86"/>
      <c r="H872" s="84"/>
      <c r="I872" s="84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</row>
    <row r="873" spans="1:36" ht="12.75" hidden="1" customHeight="1" x14ac:dyDescent="0.2">
      <c r="A873" s="84"/>
      <c r="B873" s="84"/>
      <c r="C873" s="84"/>
      <c r="D873" s="86"/>
      <c r="E873" s="86"/>
      <c r="F873" s="86"/>
      <c r="G873" s="86"/>
      <c r="H873" s="84"/>
      <c r="I873" s="84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</row>
    <row r="874" spans="1:36" ht="12.75" hidden="1" customHeight="1" x14ac:dyDescent="0.2">
      <c r="A874" s="84"/>
      <c r="B874" s="84"/>
      <c r="C874" s="84"/>
      <c r="D874" s="86"/>
      <c r="E874" s="86"/>
      <c r="F874" s="86"/>
      <c r="G874" s="86"/>
      <c r="H874" s="84"/>
      <c r="I874" s="84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</row>
    <row r="875" spans="1:36" ht="12.75" hidden="1" customHeight="1" x14ac:dyDescent="0.2">
      <c r="A875" s="84"/>
      <c r="B875" s="84"/>
      <c r="C875" s="84"/>
      <c r="D875" s="86"/>
      <c r="E875" s="86"/>
      <c r="F875" s="86"/>
      <c r="G875" s="86"/>
      <c r="H875" s="84"/>
      <c r="I875" s="84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</row>
    <row r="876" spans="1:36" ht="12.75" hidden="1" customHeight="1" x14ac:dyDescent="0.2">
      <c r="A876" s="84"/>
      <c r="B876" s="84"/>
      <c r="C876" s="84"/>
      <c r="D876" s="86"/>
      <c r="E876" s="86"/>
      <c r="F876" s="86"/>
      <c r="G876" s="86"/>
      <c r="H876" s="84"/>
      <c r="I876" s="84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</row>
    <row r="877" spans="1:36" ht="12.75" hidden="1" customHeight="1" x14ac:dyDescent="0.2">
      <c r="A877" s="84"/>
      <c r="B877" s="84"/>
      <c r="C877" s="84"/>
      <c r="D877" s="86"/>
      <c r="E877" s="86"/>
      <c r="F877" s="86"/>
      <c r="G877" s="86"/>
      <c r="H877" s="84"/>
      <c r="I877" s="84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</row>
    <row r="878" spans="1:36" ht="12.75" hidden="1" customHeight="1" x14ac:dyDescent="0.2">
      <c r="A878" s="84"/>
      <c r="B878" s="84"/>
      <c r="C878" s="84"/>
      <c r="D878" s="86"/>
      <c r="E878" s="86"/>
      <c r="F878" s="86"/>
      <c r="G878" s="86"/>
      <c r="H878" s="84"/>
      <c r="I878" s="84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</row>
    <row r="879" spans="1:36" ht="12.75" hidden="1" customHeight="1" x14ac:dyDescent="0.2">
      <c r="A879" s="84"/>
      <c r="B879" s="84"/>
      <c r="C879" s="84"/>
      <c r="D879" s="86"/>
      <c r="E879" s="86"/>
      <c r="F879" s="86"/>
      <c r="G879" s="86"/>
      <c r="H879" s="84"/>
      <c r="I879" s="84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</row>
    <row r="880" spans="1:36" ht="12.75" hidden="1" customHeight="1" x14ac:dyDescent="0.2">
      <c r="A880" s="84"/>
      <c r="B880" s="84"/>
      <c r="C880" s="84"/>
      <c r="D880" s="86"/>
      <c r="E880" s="86"/>
      <c r="F880" s="86"/>
      <c r="G880" s="86"/>
      <c r="H880" s="84"/>
      <c r="I880" s="84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</row>
    <row r="881" spans="1:36" ht="12.75" hidden="1" customHeight="1" x14ac:dyDescent="0.2">
      <c r="A881" s="84"/>
      <c r="B881" s="84"/>
      <c r="C881" s="84"/>
      <c r="D881" s="86"/>
      <c r="E881" s="86"/>
      <c r="F881" s="86"/>
      <c r="G881" s="86"/>
      <c r="H881" s="84"/>
      <c r="I881" s="84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</row>
    <row r="882" spans="1:36" ht="12.75" hidden="1" customHeight="1" x14ac:dyDescent="0.2">
      <c r="A882" s="84"/>
      <c r="B882" s="84"/>
      <c r="C882" s="84"/>
      <c r="D882" s="86"/>
      <c r="E882" s="86"/>
      <c r="F882" s="86"/>
      <c r="G882" s="86"/>
      <c r="H882" s="84"/>
      <c r="I882" s="84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</row>
    <row r="883" spans="1:36" ht="12.75" hidden="1" customHeight="1" x14ac:dyDescent="0.2">
      <c r="A883" s="84"/>
      <c r="B883" s="84"/>
      <c r="C883" s="84"/>
      <c r="D883" s="86"/>
      <c r="E883" s="86"/>
      <c r="F883" s="86"/>
      <c r="G883" s="86"/>
      <c r="H883" s="84"/>
      <c r="I883" s="84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</row>
    <row r="884" spans="1:36" ht="12.75" hidden="1" customHeight="1" x14ac:dyDescent="0.2">
      <c r="A884" s="84"/>
      <c r="B884" s="84"/>
      <c r="C884" s="84"/>
      <c r="D884" s="86"/>
      <c r="E884" s="86"/>
      <c r="F884" s="86"/>
      <c r="G884" s="86"/>
      <c r="H884" s="84"/>
      <c r="I884" s="84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</row>
    <row r="885" spans="1:36" ht="12.75" hidden="1" customHeight="1" x14ac:dyDescent="0.2">
      <c r="A885" s="84"/>
      <c r="B885" s="84"/>
      <c r="C885" s="84"/>
      <c r="D885" s="86"/>
      <c r="E885" s="86"/>
      <c r="F885" s="86"/>
      <c r="G885" s="86"/>
      <c r="H885" s="84"/>
      <c r="I885" s="84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</row>
    <row r="886" spans="1:36" ht="12.75" hidden="1" customHeight="1" x14ac:dyDescent="0.2">
      <c r="A886" s="84"/>
      <c r="B886" s="84"/>
      <c r="C886" s="84"/>
      <c r="D886" s="86"/>
      <c r="E886" s="86"/>
      <c r="F886" s="86"/>
      <c r="G886" s="86"/>
      <c r="H886" s="84"/>
      <c r="I886" s="84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</row>
    <row r="887" spans="1:36" ht="12.75" hidden="1" customHeight="1" x14ac:dyDescent="0.2">
      <c r="A887" s="84"/>
      <c r="B887" s="84"/>
      <c r="C887" s="84"/>
      <c r="D887" s="86"/>
      <c r="E887" s="86"/>
      <c r="F887" s="86"/>
      <c r="G887" s="86"/>
      <c r="H887" s="84"/>
      <c r="I887" s="84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</row>
    <row r="888" spans="1:36" ht="12.75" hidden="1" customHeight="1" x14ac:dyDescent="0.2">
      <c r="A888" s="84"/>
      <c r="B888" s="84"/>
      <c r="C888" s="84"/>
      <c r="D888" s="86"/>
      <c r="E888" s="86"/>
      <c r="F888" s="86"/>
      <c r="G888" s="86"/>
      <c r="H888" s="84"/>
      <c r="I888" s="84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</row>
    <row r="889" spans="1:36" ht="12.75" hidden="1" customHeight="1" x14ac:dyDescent="0.2">
      <c r="A889" s="84"/>
      <c r="B889" s="84"/>
      <c r="C889" s="84"/>
      <c r="D889" s="86"/>
      <c r="E889" s="86"/>
      <c r="F889" s="86"/>
      <c r="G889" s="86"/>
      <c r="H889" s="84"/>
      <c r="I889" s="84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</row>
    <row r="890" spans="1:36" ht="12.75" hidden="1" customHeight="1" x14ac:dyDescent="0.2">
      <c r="A890" s="84"/>
      <c r="B890" s="84"/>
      <c r="C890" s="84"/>
      <c r="D890" s="86"/>
      <c r="E890" s="86"/>
      <c r="F890" s="86"/>
      <c r="G890" s="86"/>
      <c r="H890" s="84"/>
      <c r="I890" s="84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</row>
    <row r="891" spans="1:36" ht="12.75" hidden="1" customHeight="1" x14ac:dyDescent="0.2">
      <c r="A891" s="84"/>
      <c r="B891" s="84"/>
      <c r="C891" s="84"/>
      <c r="D891" s="86"/>
      <c r="E891" s="86"/>
      <c r="F891" s="86"/>
      <c r="G891" s="86"/>
      <c r="H891" s="84"/>
      <c r="I891" s="84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</row>
    <row r="892" spans="1:36" ht="12.75" hidden="1" customHeight="1" x14ac:dyDescent="0.2">
      <c r="A892" s="84"/>
      <c r="B892" s="84"/>
      <c r="C892" s="84"/>
      <c r="D892" s="86"/>
      <c r="E892" s="86"/>
      <c r="F892" s="86"/>
      <c r="G892" s="86"/>
      <c r="H892" s="84"/>
      <c r="I892" s="84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</row>
    <row r="893" spans="1:36" ht="12.75" hidden="1" customHeight="1" x14ac:dyDescent="0.2">
      <c r="A893" s="84"/>
      <c r="B893" s="84"/>
      <c r="C893" s="84"/>
      <c r="D893" s="86"/>
      <c r="E893" s="86"/>
      <c r="F893" s="86"/>
      <c r="G893" s="86"/>
      <c r="H893" s="84"/>
      <c r="I893" s="84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</row>
    <row r="894" spans="1:36" ht="12.75" hidden="1" customHeight="1" x14ac:dyDescent="0.2">
      <c r="A894" s="84"/>
      <c r="B894" s="84"/>
      <c r="C894" s="84"/>
      <c r="D894" s="86"/>
      <c r="E894" s="86"/>
      <c r="F894" s="86"/>
      <c r="G894" s="86"/>
      <c r="H894" s="84"/>
      <c r="I894" s="84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</row>
    <row r="895" spans="1:36" ht="12.75" hidden="1" customHeight="1" x14ac:dyDescent="0.2">
      <c r="A895" s="84"/>
      <c r="B895" s="84"/>
      <c r="C895" s="84"/>
      <c r="D895" s="86"/>
      <c r="E895" s="86"/>
      <c r="F895" s="86"/>
      <c r="G895" s="86"/>
      <c r="H895" s="84"/>
      <c r="I895" s="84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</row>
    <row r="896" spans="1:36" ht="12.75" hidden="1" customHeight="1" x14ac:dyDescent="0.2">
      <c r="A896" s="84"/>
      <c r="B896" s="84"/>
      <c r="C896" s="84"/>
      <c r="D896" s="86"/>
      <c r="E896" s="86"/>
      <c r="F896" s="86"/>
      <c r="G896" s="86"/>
      <c r="H896" s="84"/>
      <c r="I896" s="84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</row>
    <row r="897" spans="1:36" ht="12.75" hidden="1" customHeight="1" x14ac:dyDescent="0.2">
      <c r="A897" s="84"/>
      <c r="B897" s="84"/>
      <c r="C897" s="84"/>
      <c r="D897" s="86"/>
      <c r="E897" s="86"/>
      <c r="F897" s="86"/>
      <c r="G897" s="86"/>
      <c r="H897" s="84"/>
      <c r="I897" s="84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</row>
    <row r="898" spans="1:36" ht="12.75" hidden="1" customHeight="1" x14ac:dyDescent="0.2">
      <c r="A898" s="84"/>
      <c r="B898" s="84"/>
      <c r="C898" s="84"/>
      <c r="D898" s="86"/>
      <c r="E898" s="86"/>
      <c r="F898" s="86"/>
      <c r="G898" s="86"/>
      <c r="H898" s="84"/>
      <c r="I898" s="84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</row>
    <row r="899" spans="1:36" ht="12.75" hidden="1" customHeight="1" x14ac:dyDescent="0.2">
      <c r="A899" s="84"/>
      <c r="B899" s="84"/>
      <c r="C899" s="84"/>
      <c r="D899" s="86"/>
      <c r="E899" s="86"/>
      <c r="F899" s="86"/>
      <c r="G899" s="86"/>
      <c r="H899" s="84"/>
      <c r="I899" s="84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</row>
    <row r="900" spans="1:36" ht="12.75" hidden="1" customHeight="1" x14ac:dyDescent="0.2">
      <c r="A900" s="84"/>
      <c r="B900" s="84"/>
      <c r="C900" s="84"/>
      <c r="D900" s="86"/>
      <c r="E900" s="86"/>
      <c r="F900" s="86"/>
      <c r="G900" s="86"/>
      <c r="H900" s="84"/>
      <c r="I900" s="84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</row>
    <row r="901" spans="1:36" ht="12.75" hidden="1" customHeight="1" x14ac:dyDescent="0.2">
      <c r="A901" s="84"/>
      <c r="B901" s="84"/>
      <c r="C901" s="84"/>
      <c r="D901" s="86"/>
      <c r="E901" s="86"/>
      <c r="F901" s="86"/>
      <c r="G901" s="86"/>
      <c r="H901" s="84"/>
      <c r="I901" s="84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</row>
    <row r="902" spans="1:36" ht="12.75" hidden="1" customHeight="1" x14ac:dyDescent="0.2">
      <c r="A902" s="84"/>
      <c r="B902" s="84"/>
      <c r="C902" s="84"/>
      <c r="D902" s="86"/>
      <c r="E902" s="86"/>
      <c r="F902" s="86"/>
      <c r="G902" s="86"/>
      <c r="H902" s="84"/>
      <c r="I902" s="84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</row>
    <row r="903" spans="1:36" ht="12.75" hidden="1" customHeight="1" x14ac:dyDescent="0.2">
      <c r="A903" s="84"/>
      <c r="B903" s="84"/>
      <c r="C903" s="84"/>
      <c r="D903" s="86"/>
      <c r="E903" s="86"/>
      <c r="F903" s="86"/>
      <c r="G903" s="86"/>
      <c r="H903" s="84"/>
      <c r="I903" s="84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</row>
    <row r="904" spans="1:36" ht="12.75" hidden="1" customHeight="1" x14ac:dyDescent="0.2">
      <c r="A904" s="84"/>
      <c r="B904" s="84"/>
      <c r="C904" s="84"/>
      <c r="D904" s="86"/>
      <c r="E904" s="86"/>
      <c r="F904" s="86"/>
      <c r="G904" s="86"/>
      <c r="H904" s="84"/>
      <c r="I904" s="84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</row>
    <row r="905" spans="1:36" ht="12.75" hidden="1" customHeight="1" x14ac:dyDescent="0.2">
      <c r="A905" s="84"/>
      <c r="B905" s="84"/>
      <c r="C905" s="84"/>
      <c r="D905" s="86"/>
      <c r="E905" s="86"/>
      <c r="F905" s="86"/>
      <c r="G905" s="86"/>
      <c r="H905" s="84"/>
      <c r="I905" s="84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</row>
    <row r="906" spans="1:36" ht="12.75" hidden="1" customHeight="1" x14ac:dyDescent="0.2">
      <c r="A906" s="84"/>
      <c r="B906" s="84"/>
      <c r="C906" s="84"/>
      <c r="D906" s="86"/>
      <c r="E906" s="86"/>
      <c r="F906" s="86"/>
      <c r="G906" s="86"/>
      <c r="H906" s="84"/>
      <c r="I906" s="84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</row>
    <row r="907" spans="1:36" ht="12.75" hidden="1" customHeight="1" x14ac:dyDescent="0.2">
      <c r="A907" s="84"/>
      <c r="B907" s="84"/>
      <c r="C907" s="84"/>
      <c r="D907" s="86"/>
      <c r="E907" s="86"/>
      <c r="F907" s="86"/>
      <c r="G907" s="86"/>
      <c r="H907" s="84"/>
      <c r="I907" s="84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</row>
    <row r="908" spans="1:36" ht="12.75" hidden="1" customHeight="1" x14ac:dyDescent="0.2">
      <c r="A908" s="84"/>
      <c r="B908" s="84"/>
      <c r="C908" s="84"/>
      <c r="D908" s="86"/>
      <c r="E908" s="86"/>
      <c r="F908" s="86"/>
      <c r="G908" s="86"/>
      <c r="H908" s="84"/>
      <c r="I908" s="84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</row>
    <row r="909" spans="1:36" ht="12.75" hidden="1" customHeight="1" x14ac:dyDescent="0.2">
      <c r="A909" s="84"/>
      <c r="B909" s="84"/>
      <c r="C909" s="84"/>
      <c r="D909" s="86"/>
      <c r="E909" s="86"/>
      <c r="F909" s="86"/>
      <c r="G909" s="86"/>
      <c r="H909" s="84"/>
      <c r="I909" s="84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</row>
    <row r="910" spans="1:36" ht="12.75" hidden="1" customHeight="1" x14ac:dyDescent="0.2">
      <c r="A910" s="84"/>
      <c r="B910" s="84"/>
      <c r="C910" s="84"/>
      <c r="D910" s="86"/>
      <c r="E910" s="86"/>
      <c r="F910" s="86"/>
      <c r="G910" s="86"/>
      <c r="H910" s="84"/>
      <c r="I910" s="84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</row>
    <row r="911" spans="1:36" ht="12.75" hidden="1" customHeight="1" x14ac:dyDescent="0.2">
      <c r="A911" s="84"/>
      <c r="B911" s="84"/>
      <c r="C911" s="84"/>
      <c r="D911" s="86"/>
      <c r="E911" s="86"/>
      <c r="F911" s="86"/>
      <c r="G911" s="86"/>
      <c r="H911" s="84"/>
      <c r="I911" s="84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</row>
    <row r="912" spans="1:36" ht="12.75" hidden="1" customHeight="1" x14ac:dyDescent="0.2">
      <c r="A912" s="84"/>
      <c r="B912" s="84"/>
      <c r="C912" s="84"/>
      <c r="D912" s="86"/>
      <c r="E912" s="86"/>
      <c r="F912" s="86"/>
      <c r="G912" s="86"/>
      <c r="H912" s="84"/>
      <c r="I912" s="84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</row>
    <row r="913" spans="1:36" ht="12.75" hidden="1" customHeight="1" x14ac:dyDescent="0.2">
      <c r="A913" s="84"/>
      <c r="B913" s="84"/>
      <c r="C913" s="84"/>
      <c r="D913" s="86"/>
      <c r="E913" s="86"/>
      <c r="F913" s="86"/>
      <c r="G913" s="86"/>
      <c r="H913" s="84"/>
      <c r="I913" s="84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</row>
    <row r="914" spans="1:36" ht="12.75" hidden="1" customHeight="1" x14ac:dyDescent="0.2">
      <c r="A914" s="84"/>
      <c r="B914" s="84"/>
      <c r="C914" s="84"/>
      <c r="D914" s="86"/>
      <c r="E914" s="86"/>
      <c r="F914" s="86"/>
      <c r="G914" s="86"/>
      <c r="H914" s="84"/>
      <c r="I914" s="84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</row>
    <row r="915" spans="1:36" ht="12.75" hidden="1" customHeight="1" x14ac:dyDescent="0.2">
      <c r="A915" s="84"/>
      <c r="B915" s="84"/>
      <c r="C915" s="84"/>
      <c r="D915" s="86"/>
      <c r="E915" s="86"/>
      <c r="F915" s="86"/>
      <c r="G915" s="86"/>
      <c r="H915" s="84"/>
      <c r="I915" s="84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</row>
    <row r="916" spans="1:36" ht="12.75" hidden="1" customHeight="1" x14ac:dyDescent="0.2">
      <c r="A916" s="84"/>
      <c r="B916" s="84"/>
      <c r="C916" s="84"/>
      <c r="D916" s="86"/>
      <c r="E916" s="86"/>
      <c r="F916" s="86"/>
      <c r="G916" s="86"/>
      <c r="H916" s="84"/>
      <c r="I916" s="84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</row>
    <row r="917" spans="1:36" ht="12.75" hidden="1" customHeight="1" x14ac:dyDescent="0.2">
      <c r="A917" s="84"/>
      <c r="B917" s="84"/>
      <c r="C917" s="84"/>
      <c r="D917" s="86"/>
      <c r="E917" s="86"/>
      <c r="F917" s="86"/>
      <c r="G917" s="86"/>
      <c r="H917" s="84"/>
      <c r="I917" s="84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</row>
    <row r="918" spans="1:36" ht="12.75" hidden="1" customHeight="1" x14ac:dyDescent="0.2">
      <c r="A918" s="84"/>
      <c r="B918" s="84"/>
      <c r="C918" s="84"/>
      <c r="D918" s="86"/>
      <c r="E918" s="86"/>
      <c r="F918" s="86"/>
      <c r="G918" s="86"/>
      <c r="H918" s="84"/>
      <c r="I918" s="84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</row>
    <row r="919" spans="1:36" ht="12.75" hidden="1" customHeight="1" x14ac:dyDescent="0.2">
      <c r="A919" s="84"/>
      <c r="B919" s="84"/>
      <c r="C919" s="84"/>
      <c r="D919" s="86"/>
      <c r="E919" s="86"/>
      <c r="F919" s="86"/>
      <c r="G919" s="86"/>
      <c r="H919" s="84"/>
      <c r="I919" s="84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</row>
    <row r="920" spans="1:36" ht="12.75" hidden="1" customHeight="1" x14ac:dyDescent="0.2">
      <c r="A920" s="84"/>
      <c r="B920" s="84"/>
      <c r="C920" s="84"/>
      <c r="D920" s="86"/>
      <c r="E920" s="86"/>
      <c r="F920" s="86"/>
      <c r="G920" s="86"/>
      <c r="H920" s="84"/>
      <c r="I920" s="84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</row>
    <row r="921" spans="1:36" ht="12.75" hidden="1" customHeight="1" x14ac:dyDescent="0.2">
      <c r="A921" s="84"/>
      <c r="B921" s="84"/>
      <c r="C921" s="84"/>
      <c r="D921" s="86"/>
      <c r="E921" s="86"/>
      <c r="F921" s="86"/>
      <c r="G921" s="86"/>
      <c r="H921" s="84"/>
      <c r="I921" s="84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</row>
    <row r="922" spans="1:36" ht="12.75" hidden="1" customHeight="1" x14ac:dyDescent="0.2">
      <c r="A922" s="84"/>
      <c r="B922" s="84"/>
      <c r="C922" s="84"/>
      <c r="D922" s="86"/>
      <c r="E922" s="86"/>
      <c r="F922" s="86"/>
      <c r="G922" s="86"/>
      <c r="H922" s="84"/>
      <c r="I922" s="84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</row>
    <row r="923" spans="1:36" ht="12.75" hidden="1" customHeight="1" x14ac:dyDescent="0.2">
      <c r="A923" s="84"/>
      <c r="B923" s="84"/>
      <c r="C923" s="84"/>
      <c r="D923" s="86"/>
      <c r="E923" s="86"/>
      <c r="F923" s="86"/>
      <c r="G923" s="86"/>
      <c r="H923" s="84"/>
      <c r="I923" s="84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</row>
    <row r="924" spans="1:36" ht="12.75" hidden="1" customHeight="1" x14ac:dyDescent="0.2">
      <c r="A924" s="84"/>
      <c r="B924" s="84"/>
      <c r="C924" s="84"/>
      <c r="D924" s="86"/>
      <c r="E924" s="86"/>
      <c r="F924" s="86"/>
      <c r="G924" s="86"/>
      <c r="H924" s="84"/>
      <c r="I924" s="84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</row>
    <row r="925" spans="1:36" ht="12.75" hidden="1" customHeight="1" x14ac:dyDescent="0.2">
      <c r="A925" s="84"/>
      <c r="B925" s="84"/>
      <c r="C925" s="84"/>
      <c r="D925" s="86"/>
      <c r="E925" s="86"/>
      <c r="F925" s="86"/>
      <c r="G925" s="86"/>
      <c r="H925" s="84"/>
      <c r="I925" s="84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</row>
    <row r="926" spans="1:36" ht="12.75" hidden="1" customHeight="1" x14ac:dyDescent="0.2">
      <c r="A926" s="84"/>
      <c r="B926" s="84"/>
      <c r="C926" s="84"/>
      <c r="D926" s="86"/>
      <c r="E926" s="86"/>
      <c r="F926" s="86"/>
      <c r="G926" s="86"/>
      <c r="H926" s="84"/>
      <c r="I926" s="84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</row>
    <row r="927" spans="1:36" ht="12.75" hidden="1" customHeight="1" x14ac:dyDescent="0.2">
      <c r="A927" s="84"/>
      <c r="B927" s="84"/>
      <c r="C927" s="84"/>
      <c r="D927" s="86"/>
      <c r="E927" s="86"/>
      <c r="F927" s="86"/>
      <c r="G927" s="86"/>
      <c r="H927" s="84"/>
      <c r="I927" s="84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</row>
    <row r="928" spans="1:36" ht="12.75" hidden="1" customHeight="1" x14ac:dyDescent="0.2">
      <c r="A928" s="84"/>
      <c r="B928" s="84"/>
      <c r="C928" s="84"/>
      <c r="D928" s="86"/>
      <c r="E928" s="86"/>
      <c r="F928" s="86"/>
      <c r="G928" s="86"/>
      <c r="H928" s="84"/>
      <c r="I928" s="84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</row>
    <row r="929" spans="1:36" ht="12.75" hidden="1" customHeight="1" x14ac:dyDescent="0.2">
      <c r="A929" s="84"/>
      <c r="B929" s="84"/>
      <c r="C929" s="84"/>
      <c r="D929" s="86"/>
      <c r="E929" s="86"/>
      <c r="F929" s="86"/>
      <c r="G929" s="86"/>
      <c r="H929" s="84"/>
      <c r="I929" s="84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</row>
    <row r="930" spans="1:36" ht="12.75" hidden="1" customHeight="1" x14ac:dyDescent="0.2">
      <c r="A930" s="84"/>
      <c r="B930" s="84"/>
      <c r="C930" s="84"/>
      <c r="D930" s="86"/>
      <c r="E930" s="86"/>
      <c r="F930" s="86"/>
      <c r="G930" s="86"/>
      <c r="H930" s="84"/>
      <c r="I930" s="84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</row>
    <row r="931" spans="1:36" ht="12.75" hidden="1" customHeight="1" x14ac:dyDescent="0.2">
      <c r="A931" s="84"/>
      <c r="B931" s="84"/>
      <c r="C931" s="84"/>
      <c r="D931" s="86"/>
      <c r="E931" s="86"/>
      <c r="F931" s="86"/>
      <c r="G931" s="86"/>
      <c r="H931" s="84"/>
      <c r="I931" s="84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</row>
    <row r="932" spans="1:36" ht="12.75" hidden="1" customHeight="1" x14ac:dyDescent="0.2">
      <c r="A932" s="84"/>
      <c r="B932" s="84"/>
      <c r="C932" s="84"/>
      <c r="D932" s="86"/>
      <c r="E932" s="86"/>
      <c r="F932" s="86"/>
      <c r="G932" s="86"/>
      <c r="H932" s="84"/>
      <c r="I932" s="84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</row>
    <row r="933" spans="1:36" ht="12.75" hidden="1" customHeight="1" x14ac:dyDescent="0.2">
      <c r="A933" s="84"/>
      <c r="B933" s="84"/>
      <c r="C933" s="84"/>
      <c r="D933" s="86"/>
      <c r="E933" s="86"/>
      <c r="F933" s="86"/>
      <c r="G933" s="86"/>
      <c r="H933" s="84"/>
      <c r="I933" s="84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</row>
    <row r="934" spans="1:36" ht="12.75" hidden="1" customHeight="1" x14ac:dyDescent="0.2">
      <c r="A934" s="84"/>
      <c r="B934" s="84"/>
      <c r="C934" s="84"/>
      <c r="D934" s="86"/>
      <c r="E934" s="86"/>
      <c r="F934" s="86"/>
      <c r="G934" s="86"/>
      <c r="H934" s="84"/>
      <c r="I934" s="84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</row>
    <row r="935" spans="1:36" ht="12.75" hidden="1" customHeight="1" x14ac:dyDescent="0.2">
      <c r="A935" s="84"/>
      <c r="B935" s="84"/>
      <c r="C935" s="84"/>
      <c r="D935" s="86"/>
      <c r="E935" s="86"/>
      <c r="F935" s="86"/>
      <c r="G935" s="86"/>
      <c r="H935" s="84"/>
      <c r="I935" s="84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</row>
    <row r="936" spans="1:36" ht="12.75" hidden="1" customHeight="1" x14ac:dyDescent="0.2">
      <c r="A936" s="84"/>
      <c r="B936" s="84"/>
      <c r="C936" s="84"/>
      <c r="D936" s="86"/>
      <c r="E936" s="86"/>
      <c r="F936" s="86"/>
      <c r="G936" s="86"/>
      <c r="H936" s="84"/>
      <c r="I936" s="84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</row>
    <row r="937" spans="1:36" ht="12.75" hidden="1" customHeight="1" x14ac:dyDescent="0.2">
      <c r="A937" s="84"/>
      <c r="B937" s="84"/>
      <c r="C937" s="84"/>
      <c r="D937" s="86"/>
      <c r="E937" s="86"/>
      <c r="F937" s="86"/>
      <c r="G937" s="86"/>
      <c r="H937" s="84"/>
      <c r="I937" s="84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</row>
    <row r="938" spans="1:36" ht="12.75" hidden="1" customHeight="1" x14ac:dyDescent="0.2">
      <c r="A938" s="84"/>
      <c r="B938" s="84"/>
      <c r="C938" s="84"/>
      <c r="D938" s="86"/>
      <c r="E938" s="86"/>
      <c r="F938" s="86"/>
      <c r="G938" s="86"/>
      <c r="H938" s="84"/>
      <c r="I938" s="84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</row>
    <row r="939" spans="1:36" ht="12.75" hidden="1" customHeight="1" x14ac:dyDescent="0.2">
      <c r="A939" s="84"/>
      <c r="B939" s="84"/>
      <c r="C939" s="84"/>
      <c r="D939" s="86"/>
      <c r="E939" s="86"/>
      <c r="F939" s="86"/>
      <c r="G939" s="86"/>
      <c r="H939" s="84"/>
      <c r="I939" s="84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</row>
    <row r="940" spans="1:36" ht="12.75" hidden="1" customHeight="1" x14ac:dyDescent="0.2">
      <c r="A940" s="84"/>
      <c r="B940" s="84"/>
      <c r="C940" s="84"/>
      <c r="D940" s="86"/>
      <c r="E940" s="86"/>
      <c r="F940" s="86"/>
      <c r="G940" s="86"/>
      <c r="H940" s="84"/>
      <c r="I940" s="84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</row>
    <row r="941" spans="1:36" ht="12.75" hidden="1" customHeight="1" x14ac:dyDescent="0.2">
      <c r="A941" s="84"/>
      <c r="B941" s="84"/>
      <c r="C941" s="84"/>
      <c r="D941" s="86"/>
      <c r="E941" s="86"/>
      <c r="F941" s="86"/>
      <c r="G941" s="86"/>
      <c r="H941" s="84"/>
      <c r="I941" s="84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</row>
    <row r="942" spans="1:36" ht="12.75" hidden="1" customHeight="1" x14ac:dyDescent="0.2">
      <c r="A942" s="84"/>
      <c r="B942" s="84"/>
      <c r="C942" s="84"/>
      <c r="D942" s="86"/>
      <c r="E942" s="86"/>
      <c r="F942" s="86"/>
      <c r="G942" s="86"/>
      <c r="H942" s="84"/>
      <c r="I942" s="84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</row>
    <row r="943" spans="1:36" ht="12.75" hidden="1" customHeight="1" x14ac:dyDescent="0.2">
      <c r="A943" s="84"/>
      <c r="B943" s="84"/>
      <c r="C943" s="84"/>
      <c r="D943" s="86"/>
      <c r="E943" s="86"/>
      <c r="F943" s="86"/>
      <c r="G943" s="86"/>
      <c r="H943" s="84"/>
      <c r="I943" s="84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</row>
    <row r="944" spans="1:36" ht="12.75" hidden="1" customHeight="1" x14ac:dyDescent="0.2">
      <c r="A944" s="84"/>
      <c r="B944" s="84"/>
      <c r="C944" s="84"/>
      <c r="D944" s="86"/>
      <c r="E944" s="86"/>
      <c r="F944" s="86"/>
      <c r="G944" s="86"/>
      <c r="H944" s="84"/>
      <c r="I944" s="84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</row>
    <row r="945" spans="1:36" ht="12.75" hidden="1" customHeight="1" x14ac:dyDescent="0.2">
      <c r="A945" s="84"/>
      <c r="B945" s="84"/>
      <c r="C945" s="84"/>
      <c r="D945" s="86"/>
      <c r="E945" s="86"/>
      <c r="F945" s="86"/>
      <c r="G945" s="86"/>
      <c r="H945" s="84"/>
      <c r="I945" s="84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</row>
    <row r="946" spans="1:36" ht="12.75" hidden="1" customHeight="1" x14ac:dyDescent="0.2">
      <c r="A946" s="84"/>
      <c r="B946" s="84"/>
      <c r="C946" s="84"/>
      <c r="D946" s="86"/>
      <c r="E946" s="86"/>
      <c r="F946" s="86"/>
      <c r="G946" s="86"/>
      <c r="H946" s="84"/>
      <c r="I946" s="84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</row>
    <row r="947" spans="1:36" ht="12.75" hidden="1" customHeight="1" x14ac:dyDescent="0.2">
      <c r="A947" s="84"/>
      <c r="B947" s="84"/>
      <c r="C947" s="84"/>
      <c r="D947" s="86"/>
      <c r="E947" s="86"/>
      <c r="F947" s="86"/>
      <c r="G947" s="86"/>
      <c r="H947" s="84"/>
      <c r="I947" s="84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</row>
    <row r="948" spans="1:36" ht="12.75" hidden="1" customHeight="1" x14ac:dyDescent="0.2">
      <c r="A948" s="84"/>
      <c r="B948" s="84"/>
      <c r="C948" s="84"/>
      <c r="D948" s="86"/>
      <c r="E948" s="86"/>
      <c r="F948" s="86"/>
      <c r="G948" s="86"/>
      <c r="H948" s="84"/>
      <c r="I948" s="84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</row>
    <row r="949" spans="1:36" ht="12.75" hidden="1" customHeight="1" x14ac:dyDescent="0.2">
      <c r="A949" s="84"/>
      <c r="B949" s="84"/>
      <c r="C949" s="84"/>
      <c r="D949" s="86"/>
      <c r="E949" s="86"/>
      <c r="F949" s="86"/>
      <c r="G949" s="86"/>
      <c r="H949" s="84"/>
      <c r="I949" s="84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</row>
    <row r="950" spans="1:36" ht="12.75" hidden="1" customHeight="1" x14ac:dyDescent="0.2">
      <c r="A950" s="84"/>
      <c r="B950" s="84"/>
      <c r="C950" s="84"/>
      <c r="D950" s="86"/>
      <c r="E950" s="86"/>
      <c r="F950" s="86"/>
      <c r="G950" s="86"/>
      <c r="H950" s="84"/>
      <c r="I950" s="84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</row>
    <row r="951" spans="1:36" ht="12.75" hidden="1" customHeight="1" x14ac:dyDescent="0.2">
      <c r="A951" s="84"/>
      <c r="B951" s="84"/>
      <c r="C951" s="84"/>
      <c r="D951" s="86"/>
      <c r="E951" s="86"/>
      <c r="F951" s="86"/>
      <c r="G951" s="86"/>
      <c r="H951" s="84"/>
      <c r="I951" s="84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</row>
    <row r="952" spans="1:36" ht="12.75" hidden="1" customHeight="1" x14ac:dyDescent="0.2">
      <c r="A952" s="84"/>
      <c r="B952" s="84"/>
      <c r="C952" s="84"/>
      <c r="D952" s="86"/>
      <c r="E952" s="86"/>
      <c r="F952" s="86"/>
      <c r="G952" s="86"/>
      <c r="H952" s="84"/>
      <c r="I952" s="84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</row>
    <row r="953" spans="1:36" ht="12.75" hidden="1" customHeight="1" x14ac:dyDescent="0.2">
      <c r="A953" s="84"/>
      <c r="B953" s="84"/>
      <c r="C953" s="84"/>
      <c r="D953" s="86"/>
      <c r="E953" s="86"/>
      <c r="F953" s="86"/>
      <c r="G953" s="86"/>
      <c r="H953" s="84"/>
      <c r="I953" s="84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</row>
    <row r="954" spans="1:36" ht="12.75" hidden="1" customHeight="1" x14ac:dyDescent="0.2">
      <c r="A954" s="84"/>
      <c r="B954" s="84"/>
      <c r="C954" s="84"/>
      <c r="D954" s="86"/>
      <c r="E954" s="86"/>
      <c r="F954" s="86"/>
      <c r="G954" s="86"/>
      <c r="H954" s="84"/>
      <c r="I954" s="84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</row>
    <row r="955" spans="1:36" ht="12.75" hidden="1" customHeight="1" x14ac:dyDescent="0.2">
      <c r="A955" s="84"/>
      <c r="B955" s="84"/>
      <c r="C955" s="84"/>
      <c r="D955" s="86"/>
      <c r="E955" s="86"/>
      <c r="F955" s="86"/>
      <c r="G955" s="86"/>
      <c r="H955" s="84"/>
      <c r="I955" s="84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</row>
    <row r="956" spans="1:36" ht="12.75" hidden="1" customHeight="1" x14ac:dyDescent="0.2">
      <c r="A956" s="84"/>
      <c r="B956" s="84"/>
      <c r="C956" s="84"/>
      <c r="D956" s="86"/>
      <c r="E956" s="86"/>
      <c r="F956" s="86"/>
      <c r="G956" s="86"/>
      <c r="H956" s="84"/>
      <c r="I956" s="84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</row>
    <row r="957" spans="1:36" ht="12.75" hidden="1" customHeight="1" x14ac:dyDescent="0.2">
      <c r="A957" s="84"/>
      <c r="B957" s="84"/>
      <c r="C957" s="84"/>
      <c r="D957" s="86"/>
      <c r="E957" s="86"/>
      <c r="F957" s="86"/>
      <c r="G957" s="86"/>
      <c r="H957" s="84"/>
      <c r="I957" s="84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</row>
    <row r="958" spans="1:36" ht="12.75" hidden="1" customHeight="1" x14ac:dyDescent="0.2">
      <c r="A958" s="84"/>
      <c r="B958" s="84"/>
      <c r="C958" s="84"/>
      <c r="D958" s="86"/>
      <c r="E958" s="86"/>
      <c r="F958" s="86"/>
      <c r="G958" s="86"/>
      <c r="H958" s="84"/>
      <c r="I958" s="84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</row>
    <row r="959" spans="1:36" ht="12.75" hidden="1" customHeight="1" x14ac:dyDescent="0.2">
      <c r="A959" s="84"/>
      <c r="B959" s="84"/>
      <c r="C959" s="84"/>
      <c r="D959" s="86"/>
      <c r="E959" s="86"/>
      <c r="F959" s="86"/>
      <c r="G959" s="86"/>
      <c r="H959" s="84"/>
      <c r="I959" s="84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</row>
    <row r="960" spans="1:36" ht="12.75" hidden="1" customHeight="1" x14ac:dyDescent="0.2">
      <c r="A960" s="84"/>
      <c r="B960" s="84"/>
      <c r="C960" s="84"/>
      <c r="D960" s="86"/>
      <c r="E960" s="86"/>
      <c r="F960" s="86"/>
      <c r="G960" s="86"/>
      <c r="H960" s="84"/>
      <c r="I960" s="84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</row>
    <row r="961" spans="1:36" ht="12.75" hidden="1" customHeight="1" x14ac:dyDescent="0.2">
      <c r="A961" s="84"/>
      <c r="B961" s="84"/>
      <c r="C961" s="84"/>
      <c r="D961" s="86"/>
      <c r="E961" s="86"/>
      <c r="F961" s="86"/>
      <c r="G961" s="86"/>
      <c r="H961" s="84"/>
      <c r="I961" s="84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</row>
    <row r="962" spans="1:36" ht="12.75" hidden="1" customHeight="1" x14ac:dyDescent="0.2">
      <c r="A962" s="84"/>
      <c r="B962" s="84"/>
      <c r="C962" s="84"/>
      <c r="D962" s="86"/>
      <c r="E962" s="86"/>
      <c r="F962" s="86"/>
      <c r="G962" s="86"/>
      <c r="H962" s="84"/>
      <c r="I962" s="84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</row>
    <row r="963" spans="1:36" ht="12.75" hidden="1" customHeight="1" x14ac:dyDescent="0.2">
      <c r="A963" s="84"/>
      <c r="B963" s="84"/>
      <c r="C963" s="84"/>
      <c r="D963" s="86"/>
      <c r="E963" s="86"/>
      <c r="F963" s="86"/>
      <c r="G963" s="86"/>
      <c r="H963" s="84"/>
      <c r="I963" s="84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</row>
    <row r="964" spans="1:36" ht="12.75" hidden="1" customHeight="1" x14ac:dyDescent="0.2">
      <c r="A964" s="84"/>
      <c r="B964" s="84"/>
      <c r="C964" s="84"/>
      <c r="D964" s="86"/>
      <c r="E964" s="86"/>
      <c r="F964" s="86"/>
      <c r="G964" s="86"/>
      <c r="H964" s="84"/>
      <c r="I964" s="84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</row>
    <row r="965" spans="1:36" ht="12.75" hidden="1" customHeight="1" x14ac:dyDescent="0.2">
      <c r="A965" s="84"/>
      <c r="B965" s="84"/>
      <c r="C965" s="84"/>
      <c r="D965" s="86"/>
      <c r="E965" s="86"/>
      <c r="F965" s="86"/>
      <c r="G965" s="86"/>
      <c r="H965" s="84"/>
      <c r="I965" s="84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</row>
    <row r="966" spans="1:36" ht="12.75" hidden="1" customHeight="1" x14ac:dyDescent="0.2">
      <c r="A966" s="84"/>
      <c r="B966" s="84"/>
      <c r="C966" s="84"/>
      <c r="D966" s="86"/>
      <c r="E966" s="86"/>
      <c r="F966" s="86"/>
      <c r="G966" s="86"/>
      <c r="H966" s="84"/>
      <c r="I966" s="84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</row>
    <row r="967" spans="1:36" ht="12.75" hidden="1" customHeight="1" x14ac:dyDescent="0.2">
      <c r="A967" s="84"/>
      <c r="B967" s="84"/>
      <c r="C967" s="84"/>
      <c r="D967" s="86"/>
      <c r="E967" s="86"/>
      <c r="F967" s="86"/>
      <c r="G967" s="86"/>
      <c r="H967" s="84"/>
      <c r="I967" s="84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</row>
    <row r="968" spans="1:36" ht="12.75" hidden="1" customHeight="1" x14ac:dyDescent="0.2">
      <c r="A968" s="84"/>
      <c r="B968" s="84"/>
      <c r="C968" s="84"/>
      <c r="D968" s="86"/>
      <c r="E968" s="86"/>
      <c r="F968" s="86"/>
      <c r="G968" s="86"/>
      <c r="H968" s="84"/>
      <c r="I968" s="84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</row>
    <row r="969" spans="1:36" ht="12.75" hidden="1" customHeight="1" x14ac:dyDescent="0.2">
      <c r="A969" s="84"/>
      <c r="B969" s="84"/>
      <c r="C969" s="84"/>
      <c r="D969" s="86"/>
      <c r="E969" s="86"/>
      <c r="F969" s="86"/>
      <c r="G969" s="86"/>
      <c r="H969" s="84"/>
      <c r="I969" s="84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</row>
    <row r="970" spans="1:36" ht="12.75" hidden="1" customHeight="1" x14ac:dyDescent="0.2">
      <c r="A970" s="84"/>
      <c r="B970" s="84"/>
      <c r="C970" s="84"/>
      <c r="D970" s="86"/>
      <c r="E970" s="86"/>
      <c r="F970" s="86"/>
      <c r="G970" s="86"/>
      <c r="H970" s="84"/>
      <c r="I970" s="84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</row>
    <row r="971" spans="1:36" ht="12.75" hidden="1" customHeight="1" x14ac:dyDescent="0.2">
      <c r="A971" s="84"/>
      <c r="B971" s="84"/>
      <c r="C971" s="84"/>
      <c r="D971" s="86"/>
      <c r="E971" s="86"/>
      <c r="F971" s="86"/>
      <c r="G971" s="86"/>
      <c r="H971" s="84"/>
      <c r="I971" s="84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</row>
    <row r="972" spans="1:36" ht="12.75" hidden="1" customHeight="1" x14ac:dyDescent="0.2">
      <c r="A972" s="84"/>
      <c r="B972" s="84"/>
      <c r="C972" s="84"/>
      <c r="D972" s="86"/>
      <c r="E972" s="86"/>
      <c r="F972" s="86"/>
      <c r="G972" s="86"/>
      <c r="H972" s="84"/>
      <c r="I972" s="84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</row>
    <row r="973" spans="1:36" ht="12.75" hidden="1" customHeight="1" x14ac:dyDescent="0.2">
      <c r="A973" s="84"/>
      <c r="B973" s="84"/>
      <c r="C973" s="84"/>
      <c r="D973" s="86"/>
      <c r="E973" s="86"/>
      <c r="F973" s="86"/>
      <c r="G973" s="86"/>
      <c r="H973" s="84"/>
      <c r="I973" s="84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</row>
    <row r="974" spans="1:36" ht="12.75" hidden="1" customHeight="1" x14ac:dyDescent="0.2">
      <c r="A974" s="84"/>
      <c r="B974" s="84"/>
      <c r="C974" s="84"/>
      <c r="D974" s="86"/>
      <c r="E974" s="86"/>
      <c r="F974" s="86"/>
      <c r="G974" s="86"/>
      <c r="H974" s="84"/>
      <c r="I974" s="84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</row>
    <row r="975" spans="1:36" ht="12.75" hidden="1" customHeight="1" x14ac:dyDescent="0.2">
      <c r="A975" s="84"/>
      <c r="B975" s="84"/>
      <c r="C975" s="84"/>
      <c r="D975" s="86"/>
      <c r="E975" s="86"/>
      <c r="F975" s="86"/>
      <c r="G975" s="86"/>
      <c r="H975" s="84"/>
      <c r="I975" s="84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</row>
    <row r="976" spans="1:36" ht="12.75" hidden="1" customHeight="1" x14ac:dyDescent="0.2">
      <c r="A976" s="84"/>
      <c r="B976" s="84"/>
      <c r="C976" s="84"/>
      <c r="D976" s="86"/>
      <c r="E976" s="86"/>
      <c r="F976" s="86"/>
      <c r="G976" s="86"/>
      <c r="H976" s="84"/>
      <c r="I976" s="84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</row>
    <row r="977" spans="1:36" ht="12.75" hidden="1" customHeight="1" x14ac:dyDescent="0.2">
      <c r="A977" s="84"/>
      <c r="B977" s="84"/>
      <c r="C977" s="84"/>
      <c r="D977" s="86"/>
      <c r="E977" s="86"/>
      <c r="F977" s="86"/>
      <c r="G977" s="86"/>
      <c r="H977" s="84"/>
      <c r="I977" s="84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</row>
    <row r="978" spans="1:36" ht="12.75" hidden="1" customHeight="1" x14ac:dyDescent="0.2">
      <c r="A978" s="84"/>
      <c r="B978" s="84"/>
      <c r="C978" s="84"/>
      <c r="D978" s="86"/>
      <c r="E978" s="86"/>
      <c r="F978" s="86"/>
      <c r="G978" s="86"/>
      <c r="H978" s="84"/>
      <c r="I978" s="84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</row>
    <row r="979" spans="1:36" ht="12.75" hidden="1" customHeight="1" x14ac:dyDescent="0.2">
      <c r="A979" s="84"/>
      <c r="B979" s="84"/>
      <c r="C979" s="84"/>
      <c r="D979" s="86"/>
      <c r="E979" s="86"/>
      <c r="F979" s="86"/>
      <c r="G979" s="86"/>
      <c r="H979" s="84"/>
      <c r="I979" s="84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</row>
    <row r="980" spans="1:36" ht="12.75" hidden="1" customHeight="1" x14ac:dyDescent="0.2">
      <c r="A980" s="84"/>
      <c r="B980" s="84"/>
      <c r="C980" s="84"/>
      <c r="D980" s="86"/>
      <c r="E980" s="86"/>
      <c r="F980" s="86"/>
      <c r="G980" s="86"/>
      <c r="H980" s="84"/>
      <c r="I980" s="84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</row>
    <row r="981" spans="1:36" ht="12.75" hidden="1" customHeight="1" x14ac:dyDescent="0.2">
      <c r="A981" s="84"/>
      <c r="B981" s="84"/>
      <c r="C981" s="84"/>
      <c r="D981" s="86"/>
      <c r="E981" s="86"/>
      <c r="F981" s="86"/>
      <c r="G981" s="86"/>
      <c r="H981" s="84"/>
      <c r="I981" s="84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</row>
    <row r="982" spans="1:36" ht="12.75" hidden="1" customHeight="1" x14ac:dyDescent="0.2">
      <c r="A982" s="84"/>
      <c r="B982" s="84"/>
      <c r="C982" s="84"/>
      <c r="D982" s="86"/>
      <c r="E982" s="86"/>
      <c r="F982" s="86"/>
      <c r="G982" s="86"/>
      <c r="H982" s="84"/>
      <c r="I982" s="84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</row>
    <row r="983" spans="1:36" ht="12.75" hidden="1" customHeight="1" x14ac:dyDescent="0.2">
      <c r="A983" s="84"/>
      <c r="B983" s="84"/>
      <c r="C983" s="84"/>
      <c r="D983" s="86"/>
      <c r="E983" s="86"/>
      <c r="F983" s="86"/>
      <c r="G983" s="86"/>
      <c r="H983" s="84"/>
      <c r="I983" s="84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</row>
    <row r="984" spans="1:36" ht="12.75" hidden="1" customHeight="1" x14ac:dyDescent="0.2">
      <c r="A984" s="84"/>
      <c r="B984" s="84"/>
      <c r="C984" s="84"/>
      <c r="D984" s="86"/>
      <c r="E984" s="86"/>
      <c r="F984" s="86"/>
      <c r="G984" s="86"/>
      <c r="H984" s="84"/>
      <c r="I984" s="84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</row>
    <row r="985" spans="1:36" ht="12.75" hidden="1" customHeight="1" x14ac:dyDescent="0.2">
      <c r="A985" s="84"/>
      <c r="B985" s="84"/>
      <c r="C985" s="84"/>
      <c r="D985" s="86"/>
      <c r="E985" s="86"/>
      <c r="F985" s="86"/>
      <c r="G985" s="86"/>
      <c r="H985" s="84"/>
      <c r="I985" s="84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</row>
    <row r="986" spans="1:36" ht="12.75" hidden="1" customHeight="1" x14ac:dyDescent="0.2">
      <c r="A986" s="84"/>
      <c r="B986" s="84"/>
      <c r="C986" s="84"/>
      <c r="D986" s="86"/>
      <c r="E986" s="86"/>
      <c r="F986" s="86"/>
      <c r="G986" s="86"/>
      <c r="H986" s="84"/>
      <c r="I986" s="84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</row>
    <row r="987" spans="1:36" ht="12.75" hidden="1" customHeight="1" x14ac:dyDescent="0.2">
      <c r="A987" s="84"/>
      <c r="B987" s="84"/>
      <c r="C987" s="84"/>
      <c r="D987" s="86"/>
      <c r="E987" s="86"/>
      <c r="F987" s="86"/>
      <c r="G987" s="86"/>
      <c r="H987" s="84"/>
      <c r="I987" s="84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</row>
    <row r="988" spans="1:36" ht="12.75" hidden="1" customHeight="1" x14ac:dyDescent="0.2">
      <c r="A988" s="84"/>
      <c r="B988" s="84"/>
      <c r="C988" s="84"/>
      <c r="D988" s="86"/>
      <c r="E988" s="86"/>
      <c r="F988" s="86"/>
      <c r="G988" s="86"/>
      <c r="H988" s="84"/>
      <c r="I988" s="84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</row>
    <row r="989" spans="1:36" ht="12.75" hidden="1" customHeight="1" x14ac:dyDescent="0.2">
      <c r="A989" s="84"/>
      <c r="B989" s="84"/>
      <c r="C989" s="84"/>
      <c r="D989" s="86"/>
      <c r="E989" s="86"/>
      <c r="F989" s="86"/>
      <c r="G989" s="86"/>
      <c r="H989" s="84"/>
      <c r="I989" s="84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</row>
    <row r="990" spans="1:36" ht="12.75" hidden="1" customHeight="1" x14ac:dyDescent="0.2">
      <c r="A990" s="84"/>
      <c r="B990" s="84"/>
      <c r="C990" s="84"/>
      <c r="D990" s="86"/>
      <c r="E990" s="86"/>
      <c r="F990" s="86"/>
      <c r="G990" s="86"/>
      <c r="H990" s="84"/>
      <c r="I990" s="84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</row>
    <row r="991" spans="1:36" ht="12.75" hidden="1" customHeight="1" x14ac:dyDescent="0.2">
      <c r="A991" s="84"/>
      <c r="B991" s="84"/>
      <c r="C991" s="84"/>
      <c r="D991" s="86"/>
      <c r="E991" s="86"/>
      <c r="F991" s="86"/>
      <c r="G991" s="86"/>
      <c r="H991" s="84"/>
      <c r="I991" s="84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</row>
    <row r="992" spans="1:36" ht="12.75" hidden="1" customHeight="1" x14ac:dyDescent="0.2">
      <c r="A992" s="84"/>
      <c r="B992" s="84"/>
      <c r="C992" s="84"/>
      <c r="D992" s="86"/>
      <c r="E992" s="86"/>
      <c r="F992" s="86"/>
      <c r="G992" s="86"/>
      <c r="H992" s="84"/>
      <c r="I992" s="84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</row>
    <row r="993" spans="1:36" ht="12.75" hidden="1" customHeight="1" x14ac:dyDescent="0.2">
      <c r="A993" s="84"/>
      <c r="B993" s="84"/>
      <c r="C993" s="84"/>
      <c r="D993" s="86"/>
      <c r="E993" s="86"/>
      <c r="F993" s="86"/>
      <c r="G993" s="86"/>
      <c r="H993" s="84"/>
      <c r="I993" s="84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</row>
    <row r="994" spans="1:36" ht="12.75" hidden="1" customHeight="1" x14ac:dyDescent="0.2">
      <c r="A994" s="84"/>
      <c r="B994" s="84"/>
      <c r="C994" s="84"/>
      <c r="D994" s="86"/>
      <c r="E994" s="86"/>
      <c r="F994" s="86"/>
      <c r="G994" s="86"/>
      <c r="H994" s="84"/>
      <c r="I994" s="84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</row>
    <row r="995" spans="1:36" ht="12.75" hidden="1" customHeight="1" x14ac:dyDescent="0.2">
      <c r="A995" s="84"/>
      <c r="B995" s="84"/>
      <c r="C995" s="84"/>
      <c r="D995" s="86"/>
      <c r="E995" s="86"/>
      <c r="F995" s="86"/>
      <c r="G995" s="86"/>
      <c r="H995" s="84"/>
      <c r="I995" s="84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</row>
    <row r="996" spans="1:36" ht="12.75" hidden="1" customHeight="1" x14ac:dyDescent="0.2">
      <c r="A996" s="84"/>
      <c r="B996" s="84"/>
      <c r="C996" s="84"/>
      <c r="D996" s="86"/>
      <c r="E996" s="86"/>
      <c r="F996" s="86"/>
      <c r="G996" s="86"/>
      <c r="H996" s="84"/>
      <c r="I996" s="84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</row>
    <row r="997" spans="1:36" ht="12.75" hidden="1" customHeight="1" x14ac:dyDescent="0.2">
      <c r="A997" s="84"/>
      <c r="B997" s="84"/>
      <c r="C997" s="84"/>
      <c r="D997" s="86"/>
      <c r="E997" s="86"/>
      <c r="F997" s="86"/>
      <c r="G997" s="86"/>
      <c r="H997" s="84"/>
      <c r="I997" s="84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</row>
    <row r="998" spans="1:36" ht="12.75" hidden="1" customHeight="1" x14ac:dyDescent="0.2">
      <c r="A998" s="84"/>
      <c r="B998" s="84"/>
      <c r="C998" s="84"/>
      <c r="D998" s="86"/>
      <c r="E998" s="86"/>
      <c r="F998" s="86"/>
      <c r="G998" s="86"/>
      <c r="H998" s="84"/>
      <c r="I998" s="84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</row>
    <row r="999" spans="1:36" ht="12.75" hidden="1" customHeight="1" x14ac:dyDescent="0.2">
      <c r="A999" s="84"/>
      <c r="B999" s="84"/>
      <c r="C999" s="84"/>
      <c r="D999" s="86"/>
      <c r="E999" s="86"/>
      <c r="F999" s="86"/>
      <c r="G999" s="86"/>
      <c r="H999" s="84"/>
      <c r="I999" s="84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</row>
    <row r="1000" spans="1:36" ht="12.75" hidden="1" customHeight="1" x14ac:dyDescent="0.2">
      <c r="A1000" s="84"/>
      <c r="B1000" s="84"/>
      <c r="C1000" s="84"/>
      <c r="D1000" s="86"/>
      <c r="E1000" s="86"/>
      <c r="F1000" s="86"/>
      <c r="G1000" s="86"/>
      <c r="H1000" s="84"/>
      <c r="I1000" s="84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</row>
    <row r="1001" spans="1:36" ht="12.75" hidden="1" customHeight="1" x14ac:dyDescent="0.2">
      <c r="A1001" s="84"/>
      <c r="B1001" s="84"/>
      <c r="C1001" s="84"/>
      <c r="D1001" s="86"/>
      <c r="E1001" s="86"/>
      <c r="F1001" s="86"/>
      <c r="G1001" s="86"/>
      <c r="H1001" s="84"/>
      <c r="I1001" s="84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</row>
    <row r="1002" spans="1:36" ht="12.75" hidden="1" customHeight="1" x14ac:dyDescent="0.2">
      <c r="A1002" s="84"/>
      <c r="B1002" s="84"/>
      <c r="C1002" s="84"/>
      <c r="D1002" s="86"/>
      <c r="E1002" s="86"/>
      <c r="F1002" s="86"/>
      <c r="G1002" s="86"/>
      <c r="H1002" s="84"/>
      <c r="I1002" s="84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</row>
    <row r="1003" spans="1:36" ht="12.75" hidden="1" customHeight="1" x14ac:dyDescent="0.2">
      <c r="A1003" s="84"/>
      <c r="B1003" s="84"/>
      <c r="C1003" s="84"/>
      <c r="D1003" s="86"/>
      <c r="E1003" s="86"/>
      <c r="F1003" s="86"/>
      <c r="G1003" s="86"/>
      <c r="H1003" s="84"/>
      <c r="I1003" s="84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</row>
    <row r="1004" spans="1:36" ht="12.75" hidden="1" customHeight="1" x14ac:dyDescent="0.2">
      <c r="A1004" s="84"/>
      <c r="B1004" s="84"/>
      <c r="C1004" s="84"/>
      <c r="D1004" s="86"/>
      <c r="E1004" s="86"/>
      <c r="F1004" s="86"/>
      <c r="G1004" s="86"/>
      <c r="H1004" s="84"/>
      <c r="I1004" s="84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</row>
    <row r="1005" spans="1:36" ht="12.75" hidden="1" customHeight="1" x14ac:dyDescent="0.2">
      <c r="A1005" s="84"/>
      <c r="B1005" s="84"/>
      <c r="C1005" s="84"/>
      <c r="D1005" s="86"/>
      <c r="E1005" s="86"/>
      <c r="F1005" s="86"/>
      <c r="G1005" s="86"/>
      <c r="H1005" s="84"/>
      <c r="I1005" s="84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</row>
    <row r="1006" spans="1:36" ht="12.75" hidden="1" customHeight="1" x14ac:dyDescent="0.2">
      <c r="A1006" s="84"/>
      <c r="B1006" s="84"/>
      <c r="C1006" s="84"/>
      <c r="D1006" s="86"/>
      <c r="E1006" s="86"/>
      <c r="F1006" s="86"/>
      <c r="G1006" s="86"/>
      <c r="H1006" s="84"/>
      <c r="I1006" s="84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</row>
    <row r="1007" spans="1:36" ht="12.75" hidden="1" customHeight="1" x14ac:dyDescent="0.2">
      <c r="A1007" s="84"/>
      <c r="B1007" s="84"/>
      <c r="C1007" s="84"/>
      <c r="D1007" s="86"/>
      <c r="E1007" s="86"/>
      <c r="F1007" s="86"/>
      <c r="G1007" s="86"/>
      <c r="H1007" s="84"/>
      <c r="I1007" s="84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  <c r="AA1007" s="86"/>
      <c r="AB1007" s="86"/>
      <c r="AC1007" s="86"/>
      <c r="AD1007" s="86"/>
      <c r="AE1007" s="86"/>
      <c r="AF1007" s="86"/>
      <c r="AG1007" s="86"/>
      <c r="AH1007" s="86"/>
      <c r="AI1007" s="86"/>
      <c r="AJ1007" s="86"/>
    </row>
    <row r="1008" spans="1:36" ht="12.75" hidden="1" customHeight="1" x14ac:dyDescent="0.2">
      <c r="A1008" s="84"/>
      <c r="B1008" s="84"/>
      <c r="C1008" s="84"/>
      <c r="D1008" s="86"/>
      <c r="E1008" s="86"/>
      <c r="F1008" s="86"/>
      <c r="G1008" s="86"/>
      <c r="H1008" s="84"/>
      <c r="I1008" s="84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  <c r="AA1008" s="86"/>
      <c r="AB1008" s="86"/>
      <c r="AC1008" s="86"/>
      <c r="AD1008" s="86"/>
      <c r="AE1008" s="86"/>
      <c r="AF1008" s="86"/>
      <c r="AG1008" s="86"/>
      <c r="AH1008" s="86"/>
      <c r="AI1008" s="86"/>
      <c r="AJ1008" s="86"/>
    </row>
    <row r="1009" spans="1:36" ht="12.75" hidden="1" customHeight="1" x14ac:dyDescent="0.2">
      <c r="A1009" s="84"/>
      <c r="B1009" s="84"/>
      <c r="C1009" s="84"/>
      <c r="D1009" s="86"/>
      <c r="E1009" s="86"/>
      <c r="F1009" s="86"/>
      <c r="G1009" s="86"/>
      <c r="H1009" s="84"/>
      <c r="I1009" s="84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  <c r="AA1009" s="86"/>
      <c r="AB1009" s="86"/>
      <c r="AC1009" s="86"/>
      <c r="AD1009" s="86"/>
      <c r="AE1009" s="86"/>
      <c r="AF1009" s="86"/>
      <c r="AG1009" s="86"/>
      <c r="AH1009" s="86"/>
      <c r="AI1009" s="86"/>
      <c r="AJ1009" s="86"/>
    </row>
    <row r="1010" spans="1:36" ht="12.75" hidden="1" customHeight="1" x14ac:dyDescent="0.2">
      <c r="A1010" s="84"/>
      <c r="B1010" s="84"/>
      <c r="C1010" s="84"/>
      <c r="D1010" s="86"/>
      <c r="E1010" s="86"/>
      <c r="F1010" s="86"/>
      <c r="G1010" s="86"/>
      <c r="H1010" s="84"/>
      <c r="I1010" s="84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  <c r="AA1010" s="86"/>
      <c r="AB1010" s="86"/>
      <c r="AC1010" s="86"/>
      <c r="AD1010" s="86"/>
      <c r="AE1010" s="86"/>
      <c r="AF1010" s="86"/>
      <c r="AG1010" s="86"/>
      <c r="AH1010" s="86"/>
      <c r="AI1010" s="86"/>
      <c r="AJ1010" s="86"/>
    </row>
    <row r="1011" spans="1:36" ht="12.75" hidden="1" customHeight="1" x14ac:dyDescent="0.2">
      <c r="A1011" s="84"/>
      <c r="B1011" s="84"/>
      <c r="C1011" s="84"/>
      <c r="D1011" s="86"/>
      <c r="E1011" s="86"/>
      <c r="F1011" s="86"/>
      <c r="G1011" s="86"/>
      <c r="H1011" s="84"/>
      <c r="I1011" s="84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  <c r="AA1011" s="86"/>
      <c r="AB1011" s="86"/>
      <c r="AC1011" s="86"/>
      <c r="AD1011" s="86"/>
      <c r="AE1011" s="86"/>
      <c r="AF1011" s="86"/>
      <c r="AG1011" s="86"/>
      <c r="AH1011" s="86"/>
      <c r="AI1011" s="86"/>
      <c r="AJ1011" s="86"/>
    </row>
    <row r="1012" spans="1:36" ht="12.75" hidden="1" customHeight="1" x14ac:dyDescent="0.2">
      <c r="A1012" s="84"/>
      <c r="B1012" s="84"/>
      <c r="C1012" s="84"/>
      <c r="D1012" s="86"/>
      <c r="E1012" s="86"/>
      <c r="F1012" s="86"/>
      <c r="G1012" s="86"/>
      <c r="H1012" s="84"/>
      <c r="I1012" s="84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  <c r="AA1012" s="86"/>
      <c r="AB1012" s="86"/>
      <c r="AC1012" s="86"/>
      <c r="AD1012" s="86"/>
      <c r="AE1012" s="86"/>
      <c r="AF1012" s="86"/>
      <c r="AG1012" s="86"/>
      <c r="AH1012" s="86"/>
      <c r="AI1012" s="86"/>
      <c r="AJ1012" s="86"/>
    </row>
    <row r="1013" spans="1:36" ht="12.75" hidden="1" customHeight="1" x14ac:dyDescent="0.2">
      <c r="A1013" s="84"/>
      <c r="B1013" s="84"/>
      <c r="C1013" s="84"/>
      <c r="D1013" s="86"/>
      <c r="E1013" s="86"/>
      <c r="F1013" s="86"/>
      <c r="G1013" s="86"/>
      <c r="H1013" s="84"/>
      <c r="I1013" s="84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  <c r="AA1013" s="86"/>
      <c r="AB1013" s="86"/>
      <c r="AC1013" s="86"/>
      <c r="AD1013" s="86"/>
      <c r="AE1013" s="86"/>
      <c r="AF1013" s="86"/>
      <c r="AG1013" s="86"/>
      <c r="AH1013" s="86"/>
      <c r="AI1013" s="86"/>
      <c r="AJ1013" s="86"/>
    </row>
    <row r="1014" spans="1:36" ht="12.75" hidden="1" customHeight="1" x14ac:dyDescent="0.2">
      <c r="A1014" s="84"/>
      <c r="B1014" s="84"/>
      <c r="C1014" s="84"/>
      <c r="D1014" s="86"/>
      <c r="E1014" s="86"/>
      <c r="F1014" s="86"/>
      <c r="G1014" s="86"/>
      <c r="H1014" s="84"/>
      <c r="I1014" s="84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  <c r="AA1014" s="86"/>
      <c r="AB1014" s="86"/>
      <c r="AC1014" s="86"/>
      <c r="AD1014" s="86"/>
      <c r="AE1014" s="86"/>
      <c r="AF1014" s="86"/>
      <c r="AG1014" s="86"/>
      <c r="AH1014" s="86"/>
      <c r="AI1014" s="86"/>
      <c r="AJ1014" s="86"/>
    </row>
  </sheetData>
  <mergeCells count="87">
    <mergeCell ref="G29:I29"/>
    <mergeCell ref="L29:N29"/>
    <mergeCell ref="O29:Q29"/>
    <mergeCell ref="L30:N30"/>
    <mergeCell ref="O30:Q30"/>
    <mergeCell ref="A7:B7"/>
    <mergeCell ref="C7:K7"/>
    <mergeCell ref="L7:M7"/>
    <mergeCell ref="N7:Q7"/>
    <mergeCell ref="A8:B8"/>
    <mergeCell ref="N8:Q8"/>
    <mergeCell ref="L8:M8"/>
    <mergeCell ref="N5:Q5"/>
    <mergeCell ref="A6:B6"/>
    <mergeCell ref="N6:Q6"/>
    <mergeCell ref="C6:K6"/>
    <mergeCell ref="L6:M6"/>
    <mergeCell ref="A5:B5"/>
    <mergeCell ref="C5:D5"/>
    <mergeCell ref="E5:F5"/>
    <mergeCell ref="G5:K5"/>
    <mergeCell ref="L5:M5"/>
    <mergeCell ref="P3:Q3"/>
    <mergeCell ref="P4:Q4"/>
    <mergeCell ref="A1:B4"/>
    <mergeCell ref="C1:N1"/>
    <mergeCell ref="P1:Q1"/>
    <mergeCell ref="C2:N2"/>
    <mergeCell ref="P2:Q2"/>
    <mergeCell ref="D3:N3"/>
    <mergeCell ref="D4:N4"/>
    <mergeCell ref="O40:Q40"/>
    <mergeCell ref="O41:Q41"/>
    <mergeCell ref="A47:Q47"/>
    <mergeCell ref="L35:N35"/>
    <mergeCell ref="L36:N36"/>
    <mergeCell ref="L37:N37"/>
    <mergeCell ref="O37:Q37"/>
    <mergeCell ref="L38:N38"/>
    <mergeCell ref="O38:Q38"/>
    <mergeCell ref="O39:Q39"/>
    <mergeCell ref="G40:I40"/>
    <mergeCell ref="G41:I41"/>
    <mergeCell ref="L41:N41"/>
    <mergeCell ref="L39:N39"/>
    <mergeCell ref="L40:N40"/>
    <mergeCell ref="G36:I36"/>
    <mergeCell ref="G37:I37"/>
    <mergeCell ref="G38:I38"/>
    <mergeCell ref="G39:I39"/>
    <mergeCell ref="O34:Q34"/>
    <mergeCell ref="O35:Q35"/>
    <mergeCell ref="O36:Q36"/>
    <mergeCell ref="G34:I34"/>
    <mergeCell ref="L34:N34"/>
    <mergeCell ref="G35:I35"/>
    <mergeCell ref="G31:I31"/>
    <mergeCell ref="L31:N31"/>
    <mergeCell ref="O31:Q31"/>
    <mergeCell ref="G32:I32"/>
    <mergeCell ref="O32:Q32"/>
    <mergeCell ref="L32:N32"/>
    <mergeCell ref="C8:K8"/>
    <mergeCell ref="L33:N33"/>
    <mergeCell ref="G33:I33"/>
    <mergeCell ref="O33:Q33"/>
    <mergeCell ref="G30:I30"/>
    <mergeCell ref="N9:O9"/>
    <mergeCell ref="P9:Q9"/>
    <mergeCell ref="L27:N28"/>
    <mergeCell ref="O27:Q28"/>
    <mergeCell ref="I9:M9"/>
    <mergeCell ref="A10:Q10"/>
    <mergeCell ref="A26:B26"/>
    <mergeCell ref="C26:D26"/>
    <mergeCell ref="E26:Q26"/>
    <mergeCell ref="A27:A28"/>
    <mergeCell ref="B27:B28"/>
    <mergeCell ref="A9:B9"/>
    <mergeCell ref="C9:F9"/>
    <mergeCell ref="G9:H9"/>
    <mergeCell ref="F27:F28"/>
    <mergeCell ref="J27:K27"/>
    <mergeCell ref="C27:C28"/>
    <mergeCell ref="D27:D28"/>
    <mergeCell ref="E27:E28"/>
    <mergeCell ref="G27:I28"/>
  </mergeCells>
  <conditionalFormatting sqref="C5:F9 G6:H8 I6:K9">
    <cfRule type="containsBlanks" dxfId="56" priority="1">
      <formula>LEN(TRIM(C5))=0</formula>
    </cfRule>
  </conditionalFormatting>
  <conditionalFormatting sqref="N6:Q9 I9:J9">
    <cfRule type="containsBlanks" dxfId="55" priority="2">
      <formula>LEN(TRIM(N6))=0</formula>
    </cfRule>
  </conditionalFormatting>
  <conditionalFormatting sqref="B29:C40">
    <cfRule type="containsBlanks" dxfId="54" priority="3">
      <formula>LEN(TRIM(B29))=0</formula>
    </cfRule>
  </conditionalFormatting>
  <conditionalFormatting sqref="G5:K5">
    <cfRule type="containsBlanks" dxfId="53" priority="4">
      <formula>LEN(TRIM(G5))=0</formula>
    </cfRule>
  </conditionalFormatting>
  <conditionalFormatting sqref="N5:Q5">
    <cfRule type="containsBlanks" dxfId="52" priority="5">
      <formula>LEN(TRIM(N5))=0</formula>
    </cfRule>
  </conditionalFormatting>
  <conditionalFormatting sqref="C26:D26">
    <cfRule type="containsBlanks" dxfId="51" priority="6">
      <formula>LEN(TRIM(C26))=0</formula>
    </cfRule>
  </conditionalFormatting>
  <conditionalFormatting sqref="D29">
    <cfRule type="expression" dxfId="50" priority="7">
      <formula>T29="VERDE"</formula>
    </cfRule>
  </conditionalFormatting>
  <conditionalFormatting sqref="D29">
    <cfRule type="expression" dxfId="49" priority="8">
      <formula>T29="ROJO"</formula>
    </cfRule>
  </conditionalFormatting>
  <conditionalFormatting sqref="D30">
    <cfRule type="expression" dxfId="48" priority="9">
      <formula>T30="VERDE"</formula>
    </cfRule>
  </conditionalFormatting>
  <conditionalFormatting sqref="D31">
    <cfRule type="expression" dxfId="47" priority="10">
      <formula>T31="VERDE"</formula>
    </cfRule>
  </conditionalFormatting>
  <conditionalFormatting sqref="D32">
    <cfRule type="expression" dxfId="46" priority="11">
      <formula>T32="VERDE"</formula>
    </cfRule>
  </conditionalFormatting>
  <conditionalFormatting sqref="D33">
    <cfRule type="expression" dxfId="45" priority="12">
      <formula>T33="VERDE"</formula>
    </cfRule>
  </conditionalFormatting>
  <conditionalFormatting sqref="D34">
    <cfRule type="expression" dxfId="44" priority="13">
      <formula>T34="VERDE"</formula>
    </cfRule>
  </conditionalFormatting>
  <conditionalFormatting sqref="D35">
    <cfRule type="expression" dxfId="43" priority="14">
      <formula>T35="VERDE"</formula>
    </cfRule>
  </conditionalFormatting>
  <conditionalFormatting sqref="D36">
    <cfRule type="expression" dxfId="42" priority="15">
      <formula>T36="VERDE"</formula>
    </cfRule>
  </conditionalFormatting>
  <conditionalFormatting sqref="D37">
    <cfRule type="expression" dxfId="41" priority="16">
      <formula>T37="VERDE"</formula>
    </cfRule>
  </conditionalFormatting>
  <conditionalFormatting sqref="D38">
    <cfRule type="expression" dxfId="40" priority="17">
      <formula>T38="VERDE"</formula>
    </cfRule>
  </conditionalFormatting>
  <conditionalFormatting sqref="D39">
    <cfRule type="expression" dxfId="39" priority="18">
      <formula>T39="VERDE"</formula>
    </cfRule>
  </conditionalFormatting>
  <conditionalFormatting sqref="D40">
    <cfRule type="expression" dxfId="38" priority="19">
      <formula>T40="VERDE"</formula>
    </cfRule>
  </conditionalFormatting>
  <conditionalFormatting sqref="D41">
    <cfRule type="expression" dxfId="37" priority="20">
      <formula>T41="VERDE"</formula>
    </cfRule>
  </conditionalFormatting>
  <conditionalFormatting sqref="D30">
    <cfRule type="expression" dxfId="36" priority="21">
      <formula>T30="ROJO"</formula>
    </cfRule>
  </conditionalFormatting>
  <conditionalFormatting sqref="D31">
    <cfRule type="expression" dxfId="35" priority="22">
      <formula>T31="ROJO"</formula>
    </cfRule>
  </conditionalFormatting>
  <conditionalFormatting sqref="D32">
    <cfRule type="expression" dxfId="34" priority="23">
      <formula>T32="ROJO"</formula>
    </cfRule>
  </conditionalFormatting>
  <conditionalFormatting sqref="D33">
    <cfRule type="expression" dxfId="33" priority="24">
      <formula>T33="ROJO"</formula>
    </cfRule>
  </conditionalFormatting>
  <conditionalFormatting sqref="D34">
    <cfRule type="expression" dxfId="32" priority="25">
      <formula>T34="ROJO"</formula>
    </cfRule>
  </conditionalFormatting>
  <conditionalFormatting sqref="D35">
    <cfRule type="expression" dxfId="31" priority="26">
      <formula>T35="ROJO"</formula>
    </cfRule>
  </conditionalFormatting>
  <conditionalFormatting sqref="D36">
    <cfRule type="expression" dxfId="30" priority="27">
      <formula>T36="ROJO"</formula>
    </cfRule>
  </conditionalFormatting>
  <conditionalFormatting sqref="D37">
    <cfRule type="expression" dxfId="29" priority="28">
      <formula>T37="ROJO"</formula>
    </cfRule>
  </conditionalFormatting>
  <conditionalFormatting sqref="D38">
    <cfRule type="expression" dxfId="28" priority="29">
      <formula>T38="ROJO"</formula>
    </cfRule>
  </conditionalFormatting>
  <conditionalFormatting sqref="D39">
    <cfRule type="expression" dxfId="27" priority="30">
      <formula>T39="ROJO"</formula>
    </cfRule>
  </conditionalFormatting>
  <conditionalFormatting sqref="D40">
    <cfRule type="expression" dxfId="26" priority="31">
      <formula>T40="ROJO"</formula>
    </cfRule>
  </conditionalFormatting>
  <conditionalFormatting sqref="D41">
    <cfRule type="expression" dxfId="25" priority="32">
      <formula>T41="ROJO"</formula>
    </cfRule>
  </conditionalFormatting>
  <conditionalFormatting sqref="G29:I41">
    <cfRule type="containsBlanks" dxfId="24" priority="33">
      <formula>LEN(TRIM(G29))=0</formula>
    </cfRule>
  </conditionalFormatting>
  <conditionalFormatting sqref="L29:N29">
    <cfRule type="expression" dxfId="23" priority="34">
      <formula>J29="X"</formula>
    </cfRule>
  </conditionalFormatting>
  <conditionalFormatting sqref="L30">
    <cfRule type="expression" dxfId="22" priority="35">
      <formula>J30="X"</formula>
    </cfRule>
  </conditionalFormatting>
  <conditionalFormatting sqref="L31">
    <cfRule type="expression" dxfId="21" priority="36">
      <formula>J31="X"</formula>
    </cfRule>
  </conditionalFormatting>
  <conditionalFormatting sqref="L32">
    <cfRule type="expression" dxfId="20" priority="37">
      <formula>J32="X"</formula>
    </cfRule>
  </conditionalFormatting>
  <conditionalFormatting sqref="L33">
    <cfRule type="expression" dxfId="19" priority="38">
      <formula>J33="X"</formula>
    </cfRule>
  </conditionalFormatting>
  <conditionalFormatting sqref="L34">
    <cfRule type="expression" dxfId="18" priority="39">
      <formula>J34="X"</formula>
    </cfRule>
  </conditionalFormatting>
  <conditionalFormatting sqref="L35">
    <cfRule type="expression" dxfId="17" priority="40">
      <formula>J35="X"</formula>
    </cfRule>
  </conditionalFormatting>
  <conditionalFormatting sqref="L36">
    <cfRule type="expression" dxfId="16" priority="41">
      <formula>J36="X"</formula>
    </cfRule>
  </conditionalFormatting>
  <conditionalFormatting sqref="L37">
    <cfRule type="expression" dxfId="15" priority="42">
      <formula>J37="X"</formula>
    </cfRule>
  </conditionalFormatting>
  <conditionalFormatting sqref="L38">
    <cfRule type="expression" dxfId="14" priority="43">
      <formula>J38="X"</formula>
    </cfRule>
  </conditionalFormatting>
  <conditionalFormatting sqref="L39">
    <cfRule type="expression" dxfId="13" priority="44">
      <formula>J39="X"</formula>
    </cfRule>
  </conditionalFormatting>
  <conditionalFormatting sqref="L40">
    <cfRule type="expression" dxfId="12" priority="45">
      <formula>J40="X"</formula>
    </cfRule>
  </conditionalFormatting>
  <conditionalFormatting sqref="O33:Q33">
    <cfRule type="expression" dxfId="11" priority="46">
      <formula>J33="X"</formula>
    </cfRule>
  </conditionalFormatting>
  <conditionalFormatting sqref="O29:Q29">
    <cfRule type="expression" dxfId="10" priority="47">
      <formula>J29="X"</formula>
    </cfRule>
  </conditionalFormatting>
  <conditionalFormatting sqref="O30:Q30">
    <cfRule type="expression" dxfId="9" priority="48">
      <formula>J30="X"</formula>
    </cfRule>
  </conditionalFormatting>
  <conditionalFormatting sqref="O31:Q31">
    <cfRule type="expression" dxfId="8" priority="49">
      <formula>J31="X"</formula>
    </cfRule>
  </conditionalFormatting>
  <conditionalFormatting sqref="O32:Q32">
    <cfRule type="expression" dxfId="7" priority="50">
      <formula>J32="X"</formula>
    </cfRule>
  </conditionalFormatting>
  <conditionalFormatting sqref="O34:Q34">
    <cfRule type="expression" dxfId="6" priority="51">
      <formula>J34="X"</formula>
    </cfRule>
  </conditionalFormatting>
  <conditionalFormatting sqref="O35:Q35">
    <cfRule type="expression" dxfId="5" priority="52">
      <formula>J35="X"</formula>
    </cfRule>
  </conditionalFormatting>
  <conditionalFormatting sqref="O36:Q36">
    <cfRule type="expression" dxfId="4" priority="53">
      <formula>J36="X"</formula>
    </cfRule>
  </conditionalFormatting>
  <conditionalFormatting sqref="O37:Q37">
    <cfRule type="expression" dxfId="3" priority="54">
      <formula>J37="X"</formula>
    </cfRule>
  </conditionalFormatting>
  <conditionalFormatting sqref="O38:Q38">
    <cfRule type="expression" dxfId="2" priority="55">
      <formula>J38="X"</formula>
    </cfRule>
  </conditionalFormatting>
  <conditionalFormatting sqref="O39:Q39">
    <cfRule type="expression" dxfId="1" priority="56">
      <formula>J39="X"</formula>
    </cfRule>
  </conditionalFormatting>
  <conditionalFormatting sqref="O40:Q40">
    <cfRule type="expression" dxfId="0" priority="57">
      <formula>J40="X"</formula>
    </cfRule>
  </conditionalFormatting>
  <dataValidations count="3">
    <dataValidation type="list" allowBlank="1" sqref="A41">
      <formula1>"TOTAL,PROMEDIO,ACUMULABLE"</formula1>
    </dataValidation>
    <dataValidation type="list" allowBlank="1" sqref="P9">
      <formula1>"POSITIVO,NEGATIVO"</formula1>
    </dataValidation>
    <dataValidation type="list" allowBlank="1" sqref="G5">
      <formula1>$T$5:$AJ$5</formula1>
    </dataValidation>
  </dataValidations>
  <printOptions horizontalCentered="1"/>
  <pageMargins left="0.17" right="0.17" top="0.23622047244094491" bottom="0.31496062992125984" header="0" footer="0"/>
  <pageSetup scale="60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>
          <x14:formula1>
            <xm:f>PARAMETRIZACION!$H$2:$H$30</xm:f>
          </x14:formula1>
          <xm:sqref>C26</xm:sqref>
        </x14:dataValidation>
        <x14:dataValidation type="list" allowBlank="1">
          <x14:formula1>
            <xm:f>PARAMETRIZACION!$B$1:$E$1</xm:f>
          </x14:formula1>
          <xm:sqref>C5</xm:sqref>
        </x14:dataValidation>
        <x14:dataValidation type="list" allowBlank="1">
          <x14:formula1>
            <xm:f>PARAMETRIZACION!$G$2:$G$9</xm:f>
          </x14:formula1>
          <xm:sqref>C9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26"/>
  <sheetViews>
    <sheetView workbookViewId="0"/>
  </sheetViews>
  <sheetFormatPr baseColWidth="10" defaultColWidth="14.42578125" defaultRowHeight="15" customHeight="1" x14ac:dyDescent="0.2"/>
  <cols>
    <col min="1" max="1" width="31.140625" customWidth="1"/>
    <col min="2" max="2" width="25" customWidth="1"/>
    <col min="3" max="3" width="33" customWidth="1"/>
    <col min="4" max="4" width="82.42578125" customWidth="1"/>
  </cols>
  <sheetData>
    <row r="1" spans="1:26" ht="15" customHeight="1" x14ac:dyDescent="0.2">
      <c r="B1" s="92"/>
      <c r="C1" s="8"/>
      <c r="D1" s="8"/>
    </row>
    <row r="2" spans="1:26" ht="15" customHeight="1" x14ac:dyDescent="0.2">
      <c r="A2" s="8"/>
      <c r="B2" s="8"/>
      <c r="C2" s="8"/>
      <c r="D2" s="8"/>
    </row>
    <row r="3" spans="1:26" ht="15" customHeight="1" x14ac:dyDescent="0.2">
      <c r="A3" s="8"/>
      <c r="B3" s="8"/>
      <c r="C3" s="8"/>
      <c r="D3" s="8"/>
    </row>
    <row r="4" spans="1:26" ht="15" customHeight="1" x14ac:dyDescent="0.2">
      <c r="A4" s="8"/>
      <c r="B4" s="8"/>
      <c r="C4" s="8"/>
      <c r="D4" s="8"/>
    </row>
    <row r="5" spans="1:26" ht="15" customHeight="1" x14ac:dyDescent="0.2">
      <c r="A5" s="8"/>
      <c r="B5" s="8"/>
      <c r="D5" s="8"/>
    </row>
    <row r="6" spans="1:26" ht="15" customHeight="1" x14ac:dyDescent="0.2">
      <c r="A6" s="8"/>
      <c r="B6" s="8"/>
      <c r="C6" s="8"/>
      <c r="D6" s="8"/>
    </row>
    <row r="7" spans="1:26" ht="15" customHeight="1" x14ac:dyDescent="0.2">
      <c r="A7" s="8"/>
      <c r="B7" s="8"/>
      <c r="C7" s="8"/>
      <c r="D7" s="8"/>
    </row>
    <row r="8" spans="1:26" ht="15" customHeight="1" x14ac:dyDescent="0.2">
      <c r="A8" s="1" t="s">
        <v>50</v>
      </c>
      <c r="B8" s="1" t="s">
        <v>51</v>
      </c>
      <c r="C8" s="1" t="s">
        <v>52</v>
      </c>
      <c r="D8" s="1" t="s">
        <v>54</v>
      </c>
      <c r="E8" s="1" t="s">
        <v>163</v>
      </c>
      <c r="F8" s="93" t="s">
        <v>164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5" customHeight="1" x14ac:dyDescent="0.2">
      <c r="A9" s="94"/>
      <c r="B9" s="94"/>
      <c r="C9" s="94"/>
      <c r="D9" s="94"/>
      <c r="E9" s="94"/>
    </row>
    <row r="14" spans="1:26" ht="15" customHeight="1" x14ac:dyDescent="0.2">
      <c r="A14" s="94" t="s">
        <v>3</v>
      </c>
      <c r="B14" s="94" t="s">
        <v>9</v>
      </c>
      <c r="C14" s="8" t="s">
        <v>165</v>
      </c>
      <c r="D14" s="94" t="s">
        <v>97</v>
      </c>
      <c r="E14" s="8" t="s">
        <v>109</v>
      </c>
    </row>
    <row r="15" spans="1:26" ht="15" customHeight="1" x14ac:dyDescent="0.2">
      <c r="A15" s="94" t="s">
        <v>3</v>
      </c>
      <c r="B15" s="94" t="s">
        <v>9</v>
      </c>
      <c r="C15" s="94" t="s">
        <v>80</v>
      </c>
      <c r="D15" s="94" t="s">
        <v>166</v>
      </c>
      <c r="E15" s="94" t="s">
        <v>167</v>
      </c>
    </row>
    <row r="16" spans="1:26" ht="15" customHeight="1" x14ac:dyDescent="0.2">
      <c r="A16" s="94" t="s">
        <v>3</v>
      </c>
      <c r="B16" s="94" t="s">
        <v>9</v>
      </c>
      <c r="C16" s="94" t="s">
        <v>80</v>
      </c>
      <c r="D16" s="94" t="s">
        <v>115</v>
      </c>
      <c r="E16" s="94" t="s">
        <v>167</v>
      </c>
    </row>
    <row r="17" spans="1:7" ht="15" customHeight="1" x14ac:dyDescent="0.2">
      <c r="A17" s="94" t="s">
        <v>3</v>
      </c>
      <c r="B17" s="8" t="s">
        <v>9</v>
      </c>
      <c r="C17" s="94" t="s">
        <v>112</v>
      </c>
      <c r="D17" s="94" t="s">
        <v>113</v>
      </c>
      <c r="E17" s="94" t="s">
        <v>123</v>
      </c>
      <c r="G17" s="95" t="s">
        <v>168</v>
      </c>
    </row>
    <row r="18" spans="1:7" ht="15" customHeight="1" x14ac:dyDescent="0.2">
      <c r="A18" s="94" t="s">
        <v>3</v>
      </c>
      <c r="B18" s="8" t="s">
        <v>9</v>
      </c>
      <c r="C18" s="94" t="s">
        <v>112</v>
      </c>
      <c r="D18" s="94" t="s">
        <v>125</v>
      </c>
      <c r="E18" s="94" t="s">
        <v>123</v>
      </c>
      <c r="G18" s="95" t="s">
        <v>169</v>
      </c>
    </row>
    <row r="19" spans="1:7" ht="15" customHeight="1" x14ac:dyDescent="0.2">
      <c r="A19" s="94" t="s">
        <v>3</v>
      </c>
      <c r="B19" s="8" t="s">
        <v>9</v>
      </c>
      <c r="C19" s="94" t="s">
        <v>112</v>
      </c>
      <c r="D19" s="94" t="s">
        <v>133</v>
      </c>
      <c r="E19" s="94" t="s">
        <v>123</v>
      </c>
      <c r="G19" s="95" t="s">
        <v>170</v>
      </c>
    </row>
    <row r="20" spans="1:7" ht="15" customHeight="1" x14ac:dyDescent="0.2">
      <c r="A20" s="94" t="s">
        <v>3</v>
      </c>
      <c r="B20" s="8" t="s">
        <v>9</v>
      </c>
      <c r="C20" s="94" t="s">
        <v>112</v>
      </c>
      <c r="D20" s="94" t="s">
        <v>129</v>
      </c>
      <c r="E20" s="94" t="s">
        <v>123</v>
      </c>
      <c r="G20" s="95" t="s">
        <v>171</v>
      </c>
    </row>
    <row r="21" spans="1:7" ht="15" customHeight="1" x14ac:dyDescent="0.2">
      <c r="A21" s="94" t="s">
        <v>3</v>
      </c>
      <c r="B21" s="8" t="s">
        <v>9</v>
      </c>
      <c r="C21" s="94" t="s">
        <v>112</v>
      </c>
      <c r="D21" s="94" t="s">
        <v>137</v>
      </c>
      <c r="E21" s="94" t="s">
        <v>123</v>
      </c>
      <c r="G21" s="95" t="s">
        <v>172</v>
      </c>
    </row>
    <row r="22" spans="1:7" ht="15" customHeight="1" x14ac:dyDescent="0.2">
      <c r="A22" s="94" t="s">
        <v>3</v>
      </c>
      <c r="B22" s="8" t="s">
        <v>9</v>
      </c>
      <c r="C22" s="94" t="s">
        <v>112</v>
      </c>
      <c r="D22" s="94" t="s">
        <v>140</v>
      </c>
      <c r="E22" s="94" t="s">
        <v>123</v>
      </c>
      <c r="G22" s="95" t="s">
        <v>173</v>
      </c>
    </row>
    <row r="23" spans="1:7" ht="15" customHeight="1" x14ac:dyDescent="0.2">
      <c r="A23" s="94" t="s">
        <v>3</v>
      </c>
      <c r="B23" s="8" t="s">
        <v>9</v>
      </c>
      <c r="C23" s="94" t="s">
        <v>112</v>
      </c>
      <c r="D23" s="94" t="s">
        <v>144</v>
      </c>
      <c r="E23" s="94" t="s">
        <v>123</v>
      </c>
      <c r="G23" s="95" t="s">
        <v>174</v>
      </c>
    </row>
    <row r="24" spans="1:7" ht="12.75" x14ac:dyDescent="0.2">
      <c r="A24" s="94" t="s">
        <v>3</v>
      </c>
      <c r="B24" s="8" t="s">
        <v>9</v>
      </c>
      <c r="C24" s="94" t="s">
        <v>112</v>
      </c>
      <c r="D24" s="94" t="s">
        <v>148</v>
      </c>
      <c r="E24" s="94" t="s">
        <v>123</v>
      </c>
      <c r="G24" s="95" t="s">
        <v>175</v>
      </c>
    </row>
    <row r="25" spans="1:7" ht="12.75" x14ac:dyDescent="0.2">
      <c r="A25" s="94" t="s">
        <v>3</v>
      </c>
      <c r="B25" s="8" t="s">
        <v>9</v>
      </c>
      <c r="C25" s="94" t="s">
        <v>112</v>
      </c>
      <c r="D25" s="94" t="s">
        <v>152</v>
      </c>
      <c r="E25" s="94" t="s">
        <v>123</v>
      </c>
      <c r="G25" s="95" t="s">
        <v>176</v>
      </c>
    </row>
    <row r="26" spans="1:7" ht="12.75" x14ac:dyDescent="0.2">
      <c r="A26" s="94" t="s">
        <v>3</v>
      </c>
      <c r="B26" s="8" t="s">
        <v>9</v>
      </c>
      <c r="C26" s="94" t="s">
        <v>112</v>
      </c>
      <c r="D26" s="94" t="s">
        <v>159</v>
      </c>
      <c r="E26" s="94" t="s">
        <v>123</v>
      </c>
      <c r="G26" s="95" t="s">
        <v>177</v>
      </c>
    </row>
  </sheetData>
  <hyperlinks>
    <hyperlink ref="G17" r:id="rId1" location="gid=1215176141"/>
    <hyperlink ref="G18" r:id="rId2" location="gid=442260775"/>
    <hyperlink ref="G19" r:id="rId3" location="gid=1097785057"/>
    <hyperlink ref="G20" r:id="rId4" location="gid=402057926"/>
    <hyperlink ref="G21" r:id="rId5" location="gid=726995936"/>
    <hyperlink ref="G22" r:id="rId6" location="gid=1087283344"/>
    <hyperlink ref="G23" r:id="rId7" location="gid=70122377"/>
    <hyperlink ref="G24" r:id="rId8" location="gid=461114518"/>
    <hyperlink ref="G25" r:id="rId9" location="gid=70656751"/>
    <hyperlink ref="G26" r:id="rId10" location="gid=1528154239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J1014"/>
  <sheetViews>
    <sheetView topLeftCell="A69" workbookViewId="0">
      <selection sqref="A1:B4"/>
    </sheetView>
  </sheetViews>
  <sheetFormatPr baseColWidth="10" defaultColWidth="14.42578125" defaultRowHeight="15" customHeight="1" x14ac:dyDescent="0.2"/>
  <cols>
    <col min="1" max="1" width="14.5703125" customWidth="1"/>
    <col min="2" max="2" width="13.7109375" customWidth="1"/>
    <col min="3" max="3" width="17.140625" customWidth="1"/>
    <col min="4" max="4" width="14.7109375" customWidth="1"/>
    <col min="5" max="5" width="11.140625" customWidth="1"/>
    <col min="6" max="7" width="15.42578125" customWidth="1"/>
    <col min="8" max="8" width="12.42578125" customWidth="1"/>
    <col min="9" max="9" width="10.140625" customWidth="1"/>
    <col min="10" max="14" width="9.85546875" customWidth="1"/>
    <col min="15" max="17" width="15.42578125" customWidth="1"/>
    <col min="18" max="36" width="9.140625" hidden="1" customWidth="1"/>
  </cols>
  <sheetData>
    <row r="1" spans="1:36" ht="25.5" customHeight="1" x14ac:dyDescent="0.2">
      <c r="A1" s="134"/>
      <c r="B1" s="135"/>
      <c r="C1" s="140" t="s">
        <v>36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  <c r="O1" s="16" t="s">
        <v>37</v>
      </c>
      <c r="P1" s="143" t="s">
        <v>38</v>
      </c>
      <c r="Q1" s="142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</row>
    <row r="2" spans="1:36" ht="25.5" customHeight="1" x14ac:dyDescent="0.25">
      <c r="A2" s="136"/>
      <c r="B2" s="137"/>
      <c r="C2" s="144" t="s">
        <v>39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31"/>
      <c r="O2" s="18" t="s">
        <v>40</v>
      </c>
      <c r="P2" s="145" t="s">
        <v>41</v>
      </c>
      <c r="Q2" s="131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ht="32.25" customHeight="1" x14ac:dyDescent="0.2">
      <c r="A3" s="136"/>
      <c r="B3" s="137"/>
      <c r="C3" s="19" t="s">
        <v>42</v>
      </c>
      <c r="D3" s="146" t="s">
        <v>43</v>
      </c>
      <c r="E3" s="107"/>
      <c r="F3" s="107"/>
      <c r="G3" s="107"/>
      <c r="H3" s="107"/>
      <c r="I3" s="107"/>
      <c r="J3" s="107"/>
      <c r="K3" s="107"/>
      <c r="L3" s="107"/>
      <c r="M3" s="107"/>
      <c r="N3" s="131"/>
      <c r="O3" s="18" t="s">
        <v>44</v>
      </c>
      <c r="P3" s="130" t="s">
        <v>45</v>
      </c>
      <c r="Q3" s="131"/>
      <c r="R3" s="17"/>
      <c r="S3" s="17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</row>
    <row r="4" spans="1:36" ht="21" customHeight="1" x14ac:dyDescent="0.25">
      <c r="A4" s="138"/>
      <c r="B4" s="139"/>
      <c r="C4" s="21" t="s">
        <v>46</v>
      </c>
      <c r="D4" s="147" t="s">
        <v>47</v>
      </c>
      <c r="E4" s="114"/>
      <c r="F4" s="114"/>
      <c r="G4" s="114"/>
      <c r="H4" s="114"/>
      <c r="I4" s="114"/>
      <c r="J4" s="114"/>
      <c r="K4" s="114"/>
      <c r="L4" s="114"/>
      <c r="M4" s="114"/>
      <c r="N4" s="133"/>
      <c r="O4" s="22" t="s">
        <v>48</v>
      </c>
      <c r="P4" s="132" t="s">
        <v>49</v>
      </c>
      <c r="Q4" s="133"/>
      <c r="R4" s="17"/>
      <c r="S4" s="23"/>
      <c r="T4" s="24">
        <v>1</v>
      </c>
      <c r="U4" s="24">
        <v>1</v>
      </c>
      <c r="V4" s="24">
        <v>1</v>
      </c>
      <c r="W4" s="24">
        <v>1</v>
      </c>
      <c r="X4" s="24">
        <v>1</v>
      </c>
      <c r="Y4" s="24">
        <v>1</v>
      </c>
      <c r="Z4" s="25"/>
      <c r="AA4" s="25">
        <v>1</v>
      </c>
      <c r="AB4" s="25">
        <v>1</v>
      </c>
      <c r="AC4" s="25">
        <v>1</v>
      </c>
      <c r="AD4" s="25">
        <v>1</v>
      </c>
      <c r="AE4" s="25">
        <v>1</v>
      </c>
      <c r="AF4" s="25">
        <v>1</v>
      </c>
      <c r="AG4" s="25">
        <v>1</v>
      </c>
      <c r="AH4" s="25">
        <v>1</v>
      </c>
      <c r="AI4" s="25"/>
      <c r="AJ4" s="25"/>
    </row>
    <row r="5" spans="1:36" ht="50.25" customHeight="1" x14ac:dyDescent="0.2">
      <c r="A5" s="153" t="s">
        <v>50</v>
      </c>
      <c r="B5" s="154"/>
      <c r="C5" s="155" t="s">
        <v>3</v>
      </c>
      <c r="D5" s="154"/>
      <c r="E5" s="156" t="s">
        <v>51</v>
      </c>
      <c r="F5" s="154"/>
      <c r="G5" s="148" t="s">
        <v>9</v>
      </c>
      <c r="H5" s="141"/>
      <c r="I5" s="141"/>
      <c r="J5" s="141"/>
      <c r="K5" s="154"/>
      <c r="L5" s="156" t="s">
        <v>52</v>
      </c>
      <c r="M5" s="154"/>
      <c r="N5" s="148" t="s">
        <v>53</v>
      </c>
      <c r="O5" s="141"/>
      <c r="P5" s="141"/>
      <c r="Q5" s="142"/>
      <c r="R5" s="26"/>
      <c r="S5" s="27"/>
      <c r="T5" s="28" t="str">
        <f ca="1">OFFSET(PARAMETRIZACION!$A$1,COLUMN()-COLUMN($S5),MATCH($C5,PARAMETRIZACION!$B$1:$E$1,0),,)</f>
        <v>GESTIÓN TALENTO HUMANO</v>
      </c>
      <c r="U5" s="28" t="str">
        <f ca="1">OFFSET(PARAMETRIZACION!$A$1,COLUMN()-COLUMN($S5),MATCH($C5,PARAMETRIZACION!$B$1:$E$1,0),,)</f>
        <v>GESTIÓN FINANCIERA</v>
      </c>
      <c r="V5" s="28" t="str">
        <f ca="1">OFFSET(PARAMETRIZACION!$A$1,COLUMN()-COLUMN($S5),MATCH($C5,PARAMETRIZACION!$B$1:$E$1,0),,)</f>
        <v>GESTIÓN DE  BIENES Y SERVICIOS</v>
      </c>
      <c r="W5" s="28" t="str">
        <f ca="1">OFFSET(PARAMETRIZACION!$A$1,COLUMN()-COLUMN($S5),MATCH($C5,PARAMETRIZACION!$B$1:$E$1,0),,)</f>
        <v>GESTION DE LA TECNOLOGIA</v>
      </c>
      <c r="X5" s="28" t="str">
        <f ca="1">OFFSET(PARAMETRIZACION!$A$1,COLUMN()-COLUMN($S5),MATCH($C5,PARAMETRIZACION!$B$1:$E$1,0),,)</f>
        <v>GESTION DE AMBIENTE FISICO</v>
      </c>
      <c r="Y5" s="28" t="str">
        <f ca="1">OFFSET(PARAMETRIZACION!$A$1,COLUMN()-COLUMN($S5),MATCH($C5,PARAMETRIZACION!$B$1:$E$1,0),,)</f>
        <v>GESTION DE RECURSOS INFORMATICOS</v>
      </c>
      <c r="Z5" s="28" t="str">
        <f ca="1">OFFSET(PARAMETRIZACION!$A$1,COLUMN()-COLUMN($S5),MATCH($C5,PARAMETRIZACION!$B$1:$E$1,0),,)</f>
        <v>GESTION DOCUMENTAL</v>
      </c>
      <c r="AA5" s="28">
        <f ca="1">OFFSET(PARAMETRIZACION!$A$1,COLUMN()-COLUMN($S5),MATCH($C5,PARAMETRIZACION!$B$1:$E$1,0),,)</f>
        <v>0</v>
      </c>
      <c r="AB5" s="28">
        <f ca="1">OFFSET(PARAMETRIZACION!$A$1,COLUMN()-COLUMN($S5),MATCH($C5,PARAMETRIZACION!$B$1:$E$1,0),,)</f>
        <v>0</v>
      </c>
      <c r="AC5" s="28">
        <f ca="1">OFFSET(PARAMETRIZACION!$A$1,COLUMN()-COLUMN($S5),MATCH($C5,PARAMETRIZACION!$B$1:$E$1,0),,)</f>
        <v>0</v>
      </c>
      <c r="AD5" s="28">
        <f ca="1">OFFSET(PARAMETRIZACION!$A$1,COLUMN()-COLUMN($S5),MATCH($C5,PARAMETRIZACION!$B$1:$E$1,0),,)</f>
        <v>0</v>
      </c>
      <c r="AE5" s="28">
        <f ca="1">OFFSET(PARAMETRIZACION!$A$1,COLUMN()-COLUMN($S5),MATCH($C5,PARAMETRIZACION!$B$1:$E$1,0),,)</f>
        <v>0</v>
      </c>
      <c r="AF5" s="28">
        <f ca="1">OFFSET(PARAMETRIZACION!$A$1,COLUMN()-COLUMN($S5),MATCH($C5,PARAMETRIZACION!$B$1:$E$1,0),,)</f>
        <v>0</v>
      </c>
      <c r="AG5" s="28">
        <f ca="1">OFFSET(PARAMETRIZACION!$A$1,COLUMN()-COLUMN($S5),MATCH($C5,PARAMETRIZACION!$B$1:$E$1,0),,)</f>
        <v>0</v>
      </c>
      <c r="AH5" s="28">
        <f ca="1">OFFSET(PARAMETRIZACION!$A$1,COLUMN()-COLUMN($S5),MATCH($C5,PARAMETRIZACION!$B$1:$E$1,0),,)</f>
        <v>0</v>
      </c>
      <c r="AI5" s="28">
        <f ca="1">OFFSET(PARAMETRIZACION!$A$1,COLUMN()-COLUMN($S5),MATCH($C5,PARAMETRIZACION!$B$1:$E$1,0),,)</f>
        <v>0</v>
      </c>
      <c r="AJ5" s="28">
        <f ca="1">OFFSET(PARAMETRIZACION!$A$1,COLUMN()-COLUMN($S5),MATCH($C5,PARAMETRIZACION!$B$1:$E$1,0),,)</f>
        <v>0</v>
      </c>
    </row>
    <row r="6" spans="1:36" ht="50.25" customHeight="1" x14ac:dyDescent="0.2">
      <c r="A6" s="149" t="s">
        <v>54</v>
      </c>
      <c r="B6" s="104"/>
      <c r="C6" s="151"/>
      <c r="D6" s="117"/>
      <c r="E6" s="117"/>
      <c r="F6" s="117"/>
      <c r="G6" s="117"/>
      <c r="H6" s="117"/>
      <c r="I6" s="117"/>
      <c r="J6" s="117"/>
      <c r="K6" s="118"/>
      <c r="L6" s="152" t="s">
        <v>55</v>
      </c>
      <c r="M6" s="118"/>
      <c r="N6" s="150"/>
      <c r="O6" s="107"/>
      <c r="P6" s="107"/>
      <c r="Q6" s="131"/>
      <c r="R6" s="26"/>
      <c r="S6" s="29"/>
      <c r="T6" s="30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</row>
    <row r="7" spans="1:36" ht="39" customHeight="1" x14ac:dyDescent="0.2">
      <c r="A7" s="149" t="s">
        <v>56</v>
      </c>
      <c r="B7" s="104"/>
      <c r="C7" s="106"/>
      <c r="D7" s="107"/>
      <c r="E7" s="107"/>
      <c r="F7" s="107"/>
      <c r="G7" s="107"/>
      <c r="H7" s="107"/>
      <c r="I7" s="107"/>
      <c r="J7" s="107"/>
      <c r="K7" s="104"/>
      <c r="L7" s="157" t="s">
        <v>57</v>
      </c>
      <c r="M7" s="104"/>
      <c r="N7" s="106"/>
      <c r="O7" s="107"/>
      <c r="P7" s="107"/>
      <c r="Q7" s="131"/>
      <c r="R7" s="26"/>
      <c r="S7" s="29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9"/>
      <c r="AI7" s="29"/>
      <c r="AJ7" s="29"/>
    </row>
    <row r="8" spans="1:36" ht="39" customHeight="1" x14ac:dyDescent="0.2">
      <c r="A8" s="149" t="s">
        <v>58</v>
      </c>
      <c r="B8" s="104"/>
      <c r="C8" s="106"/>
      <c r="D8" s="107"/>
      <c r="E8" s="107"/>
      <c r="F8" s="107"/>
      <c r="G8" s="107"/>
      <c r="H8" s="107"/>
      <c r="I8" s="107"/>
      <c r="J8" s="107"/>
      <c r="K8" s="104"/>
      <c r="L8" s="157" t="s">
        <v>59</v>
      </c>
      <c r="M8" s="104"/>
      <c r="N8" s="106"/>
      <c r="O8" s="107"/>
      <c r="P8" s="107"/>
      <c r="Q8" s="131"/>
      <c r="R8" s="26"/>
      <c r="S8" s="27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29"/>
      <c r="AJ8" s="29"/>
    </row>
    <row r="9" spans="1:36" ht="21" customHeight="1" x14ac:dyDescent="0.2">
      <c r="A9" s="96" t="s">
        <v>60</v>
      </c>
      <c r="B9" s="97"/>
      <c r="C9" s="98" t="s">
        <v>11</v>
      </c>
      <c r="D9" s="99"/>
      <c r="E9" s="99"/>
      <c r="F9" s="99"/>
      <c r="G9" s="100" t="s">
        <v>61</v>
      </c>
      <c r="H9" s="99"/>
      <c r="I9" s="119"/>
      <c r="J9" s="99"/>
      <c r="K9" s="99"/>
      <c r="L9" s="99"/>
      <c r="M9" s="97"/>
      <c r="N9" s="110" t="s">
        <v>62</v>
      </c>
      <c r="O9" s="99"/>
      <c r="P9" s="111" t="s">
        <v>63</v>
      </c>
      <c r="Q9" s="112"/>
      <c r="R9" s="26"/>
      <c r="S9" s="27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29"/>
      <c r="AJ9" s="29"/>
    </row>
    <row r="10" spans="1:36" ht="36.75" customHeight="1" x14ac:dyDescent="0.2">
      <c r="A10" s="120" t="s">
        <v>64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29"/>
      <c r="S10" s="27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29"/>
      <c r="AJ10" s="29"/>
    </row>
    <row r="11" spans="1:36" ht="15" customHeight="1" x14ac:dyDescent="0.2">
      <c r="A11" s="33"/>
      <c r="B11" s="33"/>
      <c r="C11" s="33"/>
      <c r="D11" s="17"/>
      <c r="E11" s="17"/>
      <c r="F11" s="17"/>
      <c r="G11" s="17"/>
      <c r="H11" s="33"/>
      <c r="I11" s="33"/>
      <c r="J11" s="17"/>
      <c r="K11" s="17"/>
      <c r="L11" s="17"/>
      <c r="M11" s="17"/>
      <c r="N11" s="17"/>
      <c r="O11" s="17"/>
      <c r="P11" s="17"/>
      <c r="Q11" s="17"/>
      <c r="R11" s="29"/>
      <c r="S11" s="27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29"/>
      <c r="AJ11" s="29"/>
    </row>
    <row r="12" spans="1:36" ht="15" customHeight="1" x14ac:dyDescent="0.2">
      <c r="A12" s="33"/>
      <c r="B12" s="33"/>
      <c r="C12" s="33"/>
      <c r="D12" s="17"/>
      <c r="E12" s="17"/>
      <c r="F12" s="17"/>
      <c r="G12" s="17"/>
      <c r="H12" s="33"/>
      <c r="I12" s="33"/>
      <c r="J12" s="17"/>
      <c r="K12" s="17"/>
      <c r="L12" s="17"/>
      <c r="M12" s="17"/>
      <c r="N12" s="17"/>
      <c r="O12" s="17"/>
      <c r="P12" s="17"/>
      <c r="Q12" s="17"/>
      <c r="R12" s="29"/>
      <c r="S12" s="29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29"/>
      <c r="AJ12" s="29"/>
    </row>
    <row r="13" spans="1:36" ht="15" customHeight="1" x14ac:dyDescent="0.2">
      <c r="A13" s="33"/>
      <c r="B13" s="33"/>
      <c r="C13" s="33"/>
      <c r="D13" s="17"/>
      <c r="E13" s="17"/>
      <c r="F13" s="17"/>
      <c r="G13" s="17"/>
      <c r="H13" s="33"/>
      <c r="I13" s="33"/>
      <c r="J13" s="17"/>
      <c r="K13" s="17"/>
      <c r="L13" s="17"/>
      <c r="M13" s="17"/>
      <c r="N13" s="17"/>
      <c r="O13" s="17"/>
      <c r="P13" s="17"/>
      <c r="Q13" s="17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</row>
    <row r="14" spans="1:36" ht="15" customHeight="1" x14ac:dyDescent="0.2">
      <c r="A14" s="33"/>
      <c r="B14" s="33"/>
      <c r="C14" s="33"/>
      <c r="D14" s="17"/>
      <c r="E14" s="17"/>
      <c r="F14" s="17"/>
      <c r="G14" s="17"/>
      <c r="H14" s="33"/>
      <c r="I14" s="33"/>
      <c r="J14" s="17"/>
      <c r="K14" s="17"/>
      <c r="L14" s="17"/>
      <c r="M14" s="17"/>
      <c r="N14" s="17"/>
      <c r="O14" s="17"/>
      <c r="P14" s="17"/>
      <c r="Q14" s="17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</row>
    <row r="15" spans="1:36" ht="15" customHeight="1" x14ac:dyDescent="0.2">
      <c r="A15" s="33"/>
      <c r="B15" s="33"/>
      <c r="C15" s="33"/>
      <c r="D15" s="17"/>
      <c r="E15" s="17"/>
      <c r="F15" s="17"/>
      <c r="G15" s="17"/>
      <c r="H15" s="33"/>
      <c r="I15" s="33"/>
      <c r="J15" s="17"/>
      <c r="K15" s="17"/>
      <c r="L15" s="17"/>
      <c r="M15" s="17"/>
      <c r="N15" s="17"/>
      <c r="O15" s="17"/>
      <c r="P15" s="17"/>
      <c r="Q15" s="17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</row>
    <row r="16" spans="1:36" ht="15" customHeight="1" x14ac:dyDescent="0.2">
      <c r="A16" s="33"/>
      <c r="B16" s="33"/>
      <c r="C16" s="33"/>
      <c r="D16" s="17"/>
      <c r="E16" s="17"/>
      <c r="F16" s="17"/>
      <c r="G16" s="17"/>
      <c r="H16" s="33"/>
      <c r="I16" s="33"/>
      <c r="J16" s="17"/>
      <c r="K16" s="17"/>
      <c r="L16" s="17"/>
      <c r="M16" s="17"/>
      <c r="N16" s="17"/>
      <c r="O16" s="17"/>
      <c r="P16" s="17"/>
      <c r="Q16" s="17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</row>
    <row r="17" spans="1:36" ht="15" customHeight="1" x14ac:dyDescent="0.2">
      <c r="A17" s="33"/>
      <c r="B17" s="33"/>
      <c r="C17" s="33"/>
      <c r="D17" s="17"/>
      <c r="E17" s="17"/>
      <c r="F17" s="17"/>
      <c r="G17" s="17"/>
      <c r="H17" s="33"/>
      <c r="I17" s="33"/>
      <c r="J17" s="17"/>
      <c r="K17" s="17"/>
      <c r="L17" s="17"/>
      <c r="M17" s="17"/>
      <c r="N17" s="17"/>
      <c r="O17" s="17"/>
      <c r="P17" s="17"/>
      <c r="Q17" s="17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</row>
    <row r="18" spans="1:36" ht="14.25" customHeight="1" x14ac:dyDescent="0.2">
      <c r="A18" s="33"/>
      <c r="B18" s="33"/>
      <c r="C18" s="33"/>
      <c r="D18" s="17"/>
      <c r="E18" s="17"/>
      <c r="F18" s="17"/>
      <c r="G18" s="17"/>
      <c r="H18" s="33"/>
      <c r="I18" s="33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12.75" customHeight="1" x14ac:dyDescent="0.2">
      <c r="A19" s="33"/>
      <c r="B19" s="33"/>
      <c r="C19" s="33"/>
      <c r="D19" s="17"/>
      <c r="E19" s="17"/>
      <c r="F19" s="17"/>
      <c r="G19" s="17"/>
      <c r="H19" s="33"/>
      <c r="I19" s="33"/>
      <c r="J19" s="17"/>
      <c r="K19" s="17"/>
      <c r="L19" s="17"/>
      <c r="M19" s="17"/>
      <c r="N19" s="17"/>
      <c r="O19" s="17"/>
      <c r="P19" s="17"/>
      <c r="Q19" s="17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</row>
    <row r="20" spans="1:36" ht="12.75" customHeight="1" x14ac:dyDescent="0.2">
      <c r="A20" s="33"/>
      <c r="B20" s="33"/>
      <c r="C20" s="33"/>
      <c r="D20" s="17"/>
      <c r="E20" s="17"/>
      <c r="F20" s="17"/>
      <c r="G20" s="17"/>
      <c r="H20" s="33"/>
      <c r="I20" s="33"/>
      <c r="J20" s="17"/>
      <c r="K20" s="17"/>
      <c r="L20" s="17"/>
      <c r="M20" s="17"/>
      <c r="N20" s="17"/>
      <c r="O20" s="17"/>
      <c r="P20" s="17"/>
      <c r="Q20" s="17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</row>
    <row r="21" spans="1:36" ht="12.75" customHeight="1" x14ac:dyDescent="0.2">
      <c r="A21" s="33"/>
      <c r="B21" s="33"/>
      <c r="C21" s="33"/>
      <c r="D21" s="17"/>
      <c r="E21" s="17"/>
      <c r="F21" s="17"/>
      <c r="G21" s="17"/>
      <c r="H21" s="33"/>
      <c r="I21" s="33"/>
      <c r="J21" s="17"/>
      <c r="K21" s="17"/>
      <c r="L21" s="17"/>
      <c r="M21" s="17"/>
      <c r="N21" s="17"/>
      <c r="O21" s="17"/>
      <c r="P21" s="17"/>
      <c r="Q21" s="17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</row>
    <row r="22" spans="1:36" ht="12.75" customHeight="1" x14ac:dyDescent="0.2">
      <c r="A22" s="33"/>
      <c r="B22" s="33"/>
      <c r="C22" s="33"/>
      <c r="D22" s="17"/>
      <c r="E22" s="17"/>
      <c r="F22" s="17"/>
      <c r="G22" s="17"/>
      <c r="H22" s="33"/>
      <c r="I22" s="33"/>
      <c r="J22" s="17"/>
      <c r="K22" s="17"/>
      <c r="L22" s="17"/>
      <c r="M22" s="17"/>
      <c r="N22" s="17"/>
      <c r="O22" s="17"/>
      <c r="P22" s="17"/>
      <c r="Q22" s="17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</row>
    <row r="23" spans="1:36" ht="41.25" customHeight="1" x14ac:dyDescent="0.2">
      <c r="A23" s="33"/>
      <c r="B23" s="33"/>
      <c r="C23" s="33"/>
      <c r="D23" s="17"/>
      <c r="E23" s="17"/>
      <c r="F23" s="17"/>
      <c r="G23" s="17"/>
      <c r="H23" s="33"/>
      <c r="I23" s="33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41.25" customHeight="1" x14ac:dyDescent="0.2">
      <c r="A24" s="33"/>
      <c r="B24" s="33"/>
      <c r="C24" s="33"/>
      <c r="D24" s="17"/>
      <c r="E24" s="17"/>
      <c r="F24" s="17"/>
      <c r="G24" s="17"/>
      <c r="H24" s="33"/>
      <c r="I24" s="33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4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6"/>
      <c r="M25" s="36"/>
      <c r="N25" s="36"/>
      <c r="O25" s="37"/>
      <c r="P25" s="37"/>
      <c r="Q25" s="32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33.75" customHeight="1" x14ac:dyDescent="0.2">
      <c r="A26" s="123" t="s">
        <v>65</v>
      </c>
      <c r="B26" s="104"/>
      <c r="C26" s="124"/>
      <c r="D26" s="104"/>
      <c r="E26" s="124" t="s">
        <v>66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4"/>
      <c r="R26" s="3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</row>
    <row r="27" spans="1:36" ht="30.75" customHeight="1" x14ac:dyDescent="0.2">
      <c r="A27" s="105" t="s">
        <v>67</v>
      </c>
      <c r="B27" s="105" t="s">
        <v>68</v>
      </c>
      <c r="C27" s="105" t="s">
        <v>69</v>
      </c>
      <c r="D27" s="105" t="str">
        <f>"RESULTADO"&amp;" "&amp;C26</f>
        <v xml:space="preserve">RESULTADO </v>
      </c>
      <c r="E27" s="105" t="s">
        <v>61</v>
      </c>
      <c r="F27" s="101" t="s">
        <v>62</v>
      </c>
      <c r="G27" s="125" t="s">
        <v>70</v>
      </c>
      <c r="H27" s="114"/>
      <c r="I27" s="115"/>
      <c r="J27" s="103" t="s">
        <v>71</v>
      </c>
      <c r="K27" s="104"/>
      <c r="L27" s="113" t="s">
        <v>72</v>
      </c>
      <c r="M27" s="114"/>
      <c r="N27" s="115"/>
      <c r="O27" s="113" t="s">
        <v>73</v>
      </c>
      <c r="P27" s="114"/>
      <c r="Q27" s="115"/>
      <c r="R27" s="17"/>
      <c r="S27" s="17"/>
      <c r="T27" s="20"/>
      <c r="U27" s="39" t="s">
        <v>74</v>
      </c>
      <c r="V27" s="40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</row>
    <row r="28" spans="1:36" ht="15.75" customHeight="1" x14ac:dyDescent="0.2">
      <c r="A28" s="102"/>
      <c r="B28" s="102"/>
      <c r="C28" s="102"/>
      <c r="D28" s="102"/>
      <c r="E28" s="102"/>
      <c r="F28" s="102"/>
      <c r="G28" s="116"/>
      <c r="H28" s="117"/>
      <c r="I28" s="118"/>
      <c r="J28" s="41" t="s">
        <v>75</v>
      </c>
      <c r="K28" s="41" t="s">
        <v>76</v>
      </c>
      <c r="L28" s="116"/>
      <c r="M28" s="117"/>
      <c r="N28" s="118"/>
      <c r="O28" s="116"/>
      <c r="P28" s="117"/>
      <c r="Q28" s="118"/>
      <c r="R28" s="17"/>
      <c r="S28" s="23"/>
      <c r="T28" s="24" t="s">
        <v>77</v>
      </c>
      <c r="U28" s="42" t="s">
        <v>68</v>
      </c>
      <c r="V28" s="43" t="s">
        <v>69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</row>
    <row r="29" spans="1:36" ht="18" x14ac:dyDescent="0.2">
      <c r="A29" s="44" t="s">
        <v>78</v>
      </c>
      <c r="B29" s="45"/>
      <c r="C29" s="46"/>
      <c r="D29" s="47" t="str">
        <f t="shared" ref="D29:D41" si="0">IFERROR(B29/C29,"")</f>
        <v/>
      </c>
      <c r="E29" s="48">
        <f t="shared" ref="E29:E41" si="1">$I$9</f>
        <v>0</v>
      </c>
      <c r="F29" s="41" t="str">
        <f t="shared" ref="F29:F41" si="2">$P$9</f>
        <v>POSITIVO</v>
      </c>
      <c r="G29" s="126"/>
      <c r="H29" s="107"/>
      <c r="I29" s="104"/>
      <c r="J29" s="49" t="str">
        <f t="shared" ref="J29:J40" si="3">IF(T29="ROJO","X","")</f>
        <v/>
      </c>
      <c r="K29" s="49" t="str">
        <f t="shared" ref="K29:K40" si="4">IF(T29="VERDE","X","")</f>
        <v>X</v>
      </c>
      <c r="L29" s="108"/>
      <c r="M29" s="107"/>
      <c r="N29" s="104"/>
      <c r="O29" s="108"/>
      <c r="P29" s="107"/>
      <c r="Q29" s="104"/>
      <c r="R29" s="17"/>
      <c r="S29" s="23"/>
      <c r="T29" s="50" t="str">
        <f t="shared" ref="T29:T41" si="5">IF(D29="SIN MEDICION","", IF(AND($P$9="POSITIVO",D29&gt;=$I$9),"VERDE",IF(AND($P$9="POSITIVO",D29&lt;$I$9),"ROJO",IF(AND($P$9="NEGATIVO",D29&gt;$I$9),"ROJO","VERDE"))))</f>
        <v>VERDE</v>
      </c>
      <c r="U29" s="51">
        <f t="shared" ref="U29:V29" si="6">IF($A$41="ACUMULABLE",B29,0)</f>
        <v>0</v>
      </c>
      <c r="V29" s="52">
        <f t="shared" si="6"/>
        <v>0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</row>
    <row r="30" spans="1:36" ht="18" x14ac:dyDescent="0.2">
      <c r="A30" s="44" t="s">
        <v>81</v>
      </c>
      <c r="B30" s="45"/>
      <c r="C30" s="45"/>
      <c r="D30" s="47" t="str">
        <f t="shared" si="0"/>
        <v/>
      </c>
      <c r="E30" s="48">
        <f t="shared" si="1"/>
        <v>0</v>
      </c>
      <c r="F30" s="41" t="str">
        <f t="shared" si="2"/>
        <v>POSITIVO</v>
      </c>
      <c r="G30" s="109"/>
      <c r="H30" s="107"/>
      <c r="I30" s="104"/>
      <c r="J30" s="49" t="str">
        <f t="shared" si="3"/>
        <v/>
      </c>
      <c r="K30" s="49" t="str">
        <f t="shared" si="4"/>
        <v>X</v>
      </c>
      <c r="L30" s="108"/>
      <c r="M30" s="107"/>
      <c r="N30" s="104"/>
      <c r="O30" s="108"/>
      <c r="P30" s="107"/>
      <c r="Q30" s="104"/>
      <c r="R30" s="29"/>
      <c r="S30" s="27"/>
      <c r="T30" s="50" t="str">
        <f t="shared" si="5"/>
        <v>VERDE</v>
      </c>
      <c r="U30" s="53">
        <f t="shared" ref="U30:U40" si="7">IF($A$41="ACUMULABLE",SUM($B$29:B30),0)</f>
        <v>0</v>
      </c>
      <c r="V30" s="54">
        <f t="shared" ref="V30:V40" si="8">IF($A$41="ACUMULABLE",SUM($C$29:C30),0)</f>
        <v>0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:36" ht="18" x14ac:dyDescent="0.2">
      <c r="A31" s="44" t="s">
        <v>82</v>
      </c>
      <c r="B31" s="45"/>
      <c r="C31" s="45"/>
      <c r="D31" s="47" t="str">
        <f t="shared" si="0"/>
        <v/>
      </c>
      <c r="E31" s="48">
        <f t="shared" si="1"/>
        <v>0</v>
      </c>
      <c r="F31" s="41" t="str">
        <f t="shared" si="2"/>
        <v>POSITIVO</v>
      </c>
      <c r="G31" s="126"/>
      <c r="H31" s="107"/>
      <c r="I31" s="104"/>
      <c r="J31" s="49" t="str">
        <f t="shared" si="3"/>
        <v/>
      </c>
      <c r="K31" s="49" t="str">
        <f t="shared" si="4"/>
        <v>X</v>
      </c>
      <c r="L31" s="108"/>
      <c r="M31" s="107"/>
      <c r="N31" s="104"/>
      <c r="O31" s="108"/>
      <c r="P31" s="107"/>
      <c r="Q31" s="104"/>
      <c r="R31" s="29"/>
      <c r="S31" s="27"/>
      <c r="T31" s="50" t="str">
        <f t="shared" si="5"/>
        <v>VERDE</v>
      </c>
      <c r="U31" s="53">
        <f t="shared" si="7"/>
        <v>0</v>
      </c>
      <c r="V31" s="54">
        <f t="shared" si="8"/>
        <v>0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6" ht="18" x14ac:dyDescent="0.2">
      <c r="A32" s="44" t="s">
        <v>83</v>
      </c>
      <c r="B32" s="45"/>
      <c r="C32" s="45"/>
      <c r="D32" s="47" t="str">
        <f t="shared" si="0"/>
        <v/>
      </c>
      <c r="E32" s="48">
        <f t="shared" si="1"/>
        <v>0</v>
      </c>
      <c r="F32" s="41" t="str">
        <f t="shared" si="2"/>
        <v>POSITIVO</v>
      </c>
      <c r="G32" s="109"/>
      <c r="H32" s="107"/>
      <c r="I32" s="104"/>
      <c r="J32" s="49" t="str">
        <f t="shared" si="3"/>
        <v/>
      </c>
      <c r="K32" s="49" t="str">
        <f t="shared" si="4"/>
        <v>X</v>
      </c>
      <c r="L32" s="108"/>
      <c r="M32" s="107"/>
      <c r="N32" s="104"/>
      <c r="O32" s="108"/>
      <c r="P32" s="107"/>
      <c r="Q32" s="104"/>
      <c r="R32" s="17"/>
      <c r="S32" s="23"/>
      <c r="T32" s="50" t="str">
        <f t="shared" si="5"/>
        <v>VERDE</v>
      </c>
      <c r="U32" s="53">
        <f t="shared" si="7"/>
        <v>0</v>
      </c>
      <c r="V32" s="54">
        <f t="shared" si="8"/>
        <v>0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</row>
    <row r="33" spans="1:36" ht="18" x14ac:dyDescent="0.2">
      <c r="A33" s="44" t="s">
        <v>84</v>
      </c>
      <c r="B33" s="45"/>
      <c r="C33" s="45"/>
      <c r="D33" s="47" t="str">
        <f t="shared" si="0"/>
        <v/>
      </c>
      <c r="E33" s="48">
        <f t="shared" si="1"/>
        <v>0</v>
      </c>
      <c r="F33" s="41" t="str">
        <f t="shared" si="2"/>
        <v>POSITIVO</v>
      </c>
      <c r="G33" s="109"/>
      <c r="H33" s="107"/>
      <c r="I33" s="104"/>
      <c r="J33" s="49" t="str">
        <f t="shared" si="3"/>
        <v/>
      </c>
      <c r="K33" s="49" t="str">
        <f t="shared" si="4"/>
        <v>X</v>
      </c>
      <c r="L33" s="108"/>
      <c r="M33" s="107"/>
      <c r="N33" s="104"/>
      <c r="O33" s="108"/>
      <c r="P33" s="107"/>
      <c r="Q33" s="104"/>
      <c r="R33" s="55"/>
      <c r="S33" s="56"/>
      <c r="T33" s="50" t="str">
        <f t="shared" si="5"/>
        <v>VERDE</v>
      </c>
      <c r="U33" s="53">
        <f t="shared" si="7"/>
        <v>0</v>
      </c>
      <c r="V33" s="54">
        <f t="shared" si="8"/>
        <v>0</v>
      </c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</row>
    <row r="34" spans="1:36" ht="18" x14ac:dyDescent="0.2">
      <c r="A34" s="44" t="s">
        <v>85</v>
      </c>
      <c r="B34" s="45"/>
      <c r="C34" s="45"/>
      <c r="D34" s="47" t="str">
        <f t="shared" si="0"/>
        <v/>
      </c>
      <c r="E34" s="48">
        <f t="shared" si="1"/>
        <v>0</v>
      </c>
      <c r="F34" s="41" t="str">
        <f t="shared" si="2"/>
        <v>POSITIVO</v>
      </c>
      <c r="G34" s="109"/>
      <c r="H34" s="107"/>
      <c r="I34" s="104"/>
      <c r="J34" s="49" t="str">
        <f t="shared" si="3"/>
        <v/>
      </c>
      <c r="K34" s="49" t="str">
        <f t="shared" si="4"/>
        <v>X</v>
      </c>
      <c r="L34" s="108"/>
      <c r="M34" s="107"/>
      <c r="N34" s="104"/>
      <c r="O34" s="108"/>
      <c r="P34" s="107"/>
      <c r="Q34" s="104"/>
      <c r="R34" s="29"/>
      <c r="S34" s="27"/>
      <c r="T34" s="50" t="str">
        <f t="shared" si="5"/>
        <v>VERDE</v>
      </c>
      <c r="U34" s="53">
        <f t="shared" si="7"/>
        <v>0</v>
      </c>
      <c r="V34" s="54">
        <f t="shared" si="8"/>
        <v>0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</row>
    <row r="35" spans="1:36" ht="18" x14ac:dyDescent="0.2">
      <c r="A35" s="44" t="s">
        <v>86</v>
      </c>
      <c r="B35" s="45"/>
      <c r="C35" s="45"/>
      <c r="D35" s="47" t="str">
        <f t="shared" si="0"/>
        <v/>
      </c>
      <c r="E35" s="48">
        <f t="shared" si="1"/>
        <v>0</v>
      </c>
      <c r="F35" s="41" t="str">
        <f t="shared" si="2"/>
        <v>POSITIVO</v>
      </c>
      <c r="G35" s="109"/>
      <c r="H35" s="107"/>
      <c r="I35" s="104"/>
      <c r="J35" s="49" t="str">
        <f t="shared" si="3"/>
        <v/>
      </c>
      <c r="K35" s="49" t="str">
        <f t="shared" si="4"/>
        <v>X</v>
      </c>
      <c r="L35" s="108"/>
      <c r="M35" s="107"/>
      <c r="N35" s="104"/>
      <c r="O35" s="108"/>
      <c r="P35" s="107"/>
      <c r="Q35" s="104"/>
      <c r="R35" s="29"/>
      <c r="S35" s="27"/>
      <c r="T35" s="50" t="str">
        <f t="shared" si="5"/>
        <v>VERDE</v>
      </c>
      <c r="U35" s="53">
        <f t="shared" si="7"/>
        <v>0</v>
      </c>
      <c r="V35" s="54">
        <f t="shared" si="8"/>
        <v>0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</row>
    <row r="36" spans="1:36" ht="18" x14ac:dyDescent="0.2">
      <c r="A36" s="44" t="s">
        <v>87</v>
      </c>
      <c r="B36" s="45"/>
      <c r="C36" s="45"/>
      <c r="D36" s="47" t="str">
        <f t="shared" si="0"/>
        <v/>
      </c>
      <c r="E36" s="48">
        <f t="shared" si="1"/>
        <v>0</v>
      </c>
      <c r="F36" s="41" t="str">
        <f t="shared" si="2"/>
        <v>POSITIVO</v>
      </c>
      <c r="G36" s="109"/>
      <c r="H36" s="107"/>
      <c r="I36" s="104"/>
      <c r="J36" s="49" t="str">
        <f t="shared" si="3"/>
        <v/>
      </c>
      <c r="K36" s="49" t="str">
        <f t="shared" si="4"/>
        <v>X</v>
      </c>
      <c r="L36" s="108"/>
      <c r="M36" s="107"/>
      <c r="N36" s="104"/>
      <c r="O36" s="108"/>
      <c r="P36" s="107"/>
      <c r="Q36" s="104"/>
      <c r="R36" s="29"/>
      <c r="S36" s="27"/>
      <c r="T36" s="50" t="str">
        <f t="shared" si="5"/>
        <v>VERDE</v>
      </c>
      <c r="U36" s="53">
        <f t="shared" si="7"/>
        <v>0</v>
      </c>
      <c r="V36" s="54">
        <f t="shared" si="8"/>
        <v>0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</row>
    <row r="37" spans="1:36" ht="18" x14ac:dyDescent="0.2">
      <c r="A37" s="44" t="s">
        <v>88</v>
      </c>
      <c r="B37" s="45"/>
      <c r="C37" s="45"/>
      <c r="D37" s="47" t="str">
        <f t="shared" si="0"/>
        <v/>
      </c>
      <c r="E37" s="48">
        <f t="shared" si="1"/>
        <v>0</v>
      </c>
      <c r="F37" s="41" t="str">
        <f t="shared" si="2"/>
        <v>POSITIVO</v>
      </c>
      <c r="G37" s="109"/>
      <c r="H37" s="107"/>
      <c r="I37" s="104"/>
      <c r="J37" s="49" t="str">
        <f t="shared" si="3"/>
        <v/>
      </c>
      <c r="K37" s="49" t="str">
        <f t="shared" si="4"/>
        <v>X</v>
      </c>
      <c r="L37" s="108"/>
      <c r="M37" s="107"/>
      <c r="N37" s="104"/>
      <c r="O37" s="108"/>
      <c r="P37" s="107"/>
      <c r="Q37" s="104"/>
      <c r="R37" s="29"/>
      <c r="S37" s="27"/>
      <c r="T37" s="50" t="str">
        <f t="shared" si="5"/>
        <v>VERDE</v>
      </c>
      <c r="U37" s="53">
        <f t="shared" si="7"/>
        <v>0</v>
      </c>
      <c r="V37" s="54">
        <f t="shared" si="8"/>
        <v>0</v>
      </c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</row>
    <row r="38" spans="1:36" ht="18" x14ac:dyDescent="0.2">
      <c r="A38" s="44" t="s">
        <v>89</v>
      </c>
      <c r="B38" s="45"/>
      <c r="C38" s="45"/>
      <c r="D38" s="47" t="str">
        <f t="shared" si="0"/>
        <v/>
      </c>
      <c r="E38" s="48">
        <f t="shared" si="1"/>
        <v>0</v>
      </c>
      <c r="F38" s="41" t="str">
        <f t="shared" si="2"/>
        <v>POSITIVO</v>
      </c>
      <c r="G38" s="109"/>
      <c r="H38" s="107"/>
      <c r="I38" s="104"/>
      <c r="J38" s="49" t="str">
        <f t="shared" si="3"/>
        <v/>
      </c>
      <c r="K38" s="49" t="str">
        <f t="shared" si="4"/>
        <v>X</v>
      </c>
      <c r="L38" s="108"/>
      <c r="M38" s="107"/>
      <c r="N38" s="104"/>
      <c r="O38" s="108"/>
      <c r="P38" s="107"/>
      <c r="Q38" s="104"/>
      <c r="R38" s="29"/>
      <c r="S38" s="27"/>
      <c r="T38" s="50" t="str">
        <f t="shared" si="5"/>
        <v>VERDE</v>
      </c>
      <c r="U38" s="53">
        <f t="shared" si="7"/>
        <v>0</v>
      </c>
      <c r="V38" s="54">
        <f t="shared" si="8"/>
        <v>0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</row>
    <row r="39" spans="1:36" ht="18" x14ac:dyDescent="0.2">
      <c r="A39" s="44" t="s">
        <v>90</v>
      </c>
      <c r="B39" s="45"/>
      <c r="C39" s="45"/>
      <c r="D39" s="47" t="str">
        <f t="shared" si="0"/>
        <v/>
      </c>
      <c r="E39" s="48">
        <f t="shared" si="1"/>
        <v>0</v>
      </c>
      <c r="F39" s="41" t="str">
        <f t="shared" si="2"/>
        <v>POSITIVO</v>
      </c>
      <c r="G39" s="109"/>
      <c r="H39" s="107"/>
      <c r="I39" s="104"/>
      <c r="J39" s="49" t="str">
        <f t="shared" si="3"/>
        <v/>
      </c>
      <c r="K39" s="49" t="str">
        <f t="shared" si="4"/>
        <v>X</v>
      </c>
      <c r="L39" s="108"/>
      <c r="M39" s="107"/>
      <c r="N39" s="104"/>
      <c r="O39" s="108"/>
      <c r="P39" s="107"/>
      <c r="Q39" s="104"/>
      <c r="R39" s="29"/>
      <c r="S39" s="27"/>
      <c r="T39" s="50" t="str">
        <f t="shared" si="5"/>
        <v>VERDE</v>
      </c>
      <c r="U39" s="53">
        <f t="shared" si="7"/>
        <v>0</v>
      </c>
      <c r="V39" s="54">
        <f t="shared" si="8"/>
        <v>0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</row>
    <row r="40" spans="1:36" ht="18" x14ac:dyDescent="0.2">
      <c r="A40" s="44" t="s">
        <v>91</v>
      </c>
      <c r="B40" s="45"/>
      <c r="C40" s="45"/>
      <c r="D40" s="47" t="str">
        <f t="shared" si="0"/>
        <v/>
      </c>
      <c r="E40" s="48">
        <f t="shared" si="1"/>
        <v>0</v>
      </c>
      <c r="F40" s="41" t="str">
        <f t="shared" si="2"/>
        <v>POSITIVO</v>
      </c>
      <c r="G40" s="109"/>
      <c r="H40" s="107"/>
      <c r="I40" s="104"/>
      <c r="J40" s="49" t="str">
        <f t="shared" si="3"/>
        <v/>
      </c>
      <c r="K40" s="49" t="str">
        <f t="shared" si="4"/>
        <v>X</v>
      </c>
      <c r="L40" s="108"/>
      <c r="M40" s="107"/>
      <c r="N40" s="104"/>
      <c r="O40" s="108"/>
      <c r="P40" s="107"/>
      <c r="Q40" s="104"/>
      <c r="R40" s="29"/>
      <c r="S40" s="27"/>
      <c r="T40" s="50" t="str">
        <f t="shared" si="5"/>
        <v>VERDE</v>
      </c>
      <c r="U40" s="53">
        <f t="shared" si="7"/>
        <v>0</v>
      </c>
      <c r="V40" s="54">
        <f t="shared" si="8"/>
        <v>0</v>
      </c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</row>
    <row r="41" spans="1:36" ht="12.75" x14ac:dyDescent="0.2">
      <c r="A41" s="57" t="s">
        <v>92</v>
      </c>
      <c r="B41" s="58" t="str">
        <f t="shared" ref="B41:C41" si="9">IFERROR(IF($A$41="PROMEDIO",AVERAGE(B29:B40),SUM(B29:B40)),"SIN MEDICION")</f>
        <v>SIN MEDICION</v>
      </c>
      <c r="C41" s="59" t="str">
        <f t="shared" si="9"/>
        <v>SIN MEDICION</v>
      </c>
      <c r="D41" s="47" t="str">
        <f t="shared" si="0"/>
        <v/>
      </c>
      <c r="E41" s="48">
        <f t="shared" si="1"/>
        <v>0</v>
      </c>
      <c r="F41" s="41" t="str">
        <f t="shared" si="2"/>
        <v>POSITIVO</v>
      </c>
      <c r="G41" s="109"/>
      <c r="H41" s="107"/>
      <c r="I41" s="104"/>
      <c r="J41" s="60"/>
      <c r="K41" s="60"/>
      <c r="L41" s="108"/>
      <c r="M41" s="107"/>
      <c r="N41" s="104"/>
      <c r="O41" s="108"/>
      <c r="P41" s="107"/>
      <c r="Q41" s="104"/>
      <c r="R41" s="29"/>
      <c r="S41" s="27"/>
      <c r="T41" s="50" t="str">
        <f t="shared" si="5"/>
        <v>VERDE</v>
      </c>
      <c r="U41" s="53">
        <f t="shared" ref="U41:V41" si="10">U40</f>
        <v>0</v>
      </c>
      <c r="V41" s="54">
        <f t="shared" si="10"/>
        <v>0</v>
      </c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</row>
    <row r="42" spans="1:36" ht="12.75" customHeight="1" x14ac:dyDescent="0.2">
      <c r="A42" s="33"/>
      <c r="B42" s="33"/>
      <c r="C42" s="33"/>
      <c r="D42" s="17"/>
      <c r="E42" s="17"/>
      <c r="F42" s="61"/>
      <c r="G42" s="61"/>
      <c r="H42" s="62"/>
      <c r="I42" s="62"/>
      <c r="J42" s="17"/>
      <c r="K42" s="17"/>
      <c r="L42" s="17"/>
      <c r="M42" s="17"/>
      <c r="N42" s="17"/>
      <c r="O42" s="17"/>
      <c r="P42" s="17"/>
      <c r="Q42" s="17"/>
      <c r="R42" s="29"/>
      <c r="S42" s="29"/>
      <c r="T42" s="31"/>
      <c r="U42" s="63"/>
      <c r="V42" s="64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</row>
    <row r="43" spans="1:36" ht="30" customHeight="1" x14ac:dyDescent="0.2">
      <c r="A43" s="33"/>
      <c r="B43" s="33"/>
      <c r="C43" s="33"/>
      <c r="D43" s="17"/>
      <c r="E43" s="17"/>
      <c r="F43" s="17"/>
      <c r="G43" s="17"/>
      <c r="H43" s="33"/>
      <c r="I43" s="33"/>
      <c r="J43" s="17"/>
      <c r="K43" s="17"/>
      <c r="L43" s="17"/>
      <c r="M43" s="17"/>
      <c r="N43" s="17"/>
      <c r="O43" s="17"/>
      <c r="P43" s="17"/>
      <c r="Q43" s="17"/>
      <c r="R43" s="29"/>
      <c r="S43" s="29"/>
      <c r="T43" s="29"/>
      <c r="U43" s="63"/>
      <c r="V43" s="64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</row>
    <row r="44" spans="1:36" ht="12.75" customHeight="1" x14ac:dyDescent="0.2">
      <c r="A44" s="33"/>
      <c r="B44" s="33"/>
      <c r="C44" s="33"/>
      <c r="D44" s="17"/>
      <c r="E44" s="17"/>
      <c r="F44" s="17"/>
      <c r="G44" s="17"/>
      <c r="H44" s="33"/>
      <c r="I44" s="33"/>
      <c r="J44" s="17"/>
      <c r="K44" s="17"/>
      <c r="L44" s="17"/>
      <c r="M44" s="17"/>
      <c r="N44" s="17"/>
      <c r="O44" s="17"/>
      <c r="P44" s="17"/>
      <c r="Q44" s="1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</row>
    <row r="45" spans="1:36" ht="12.75" customHeight="1" x14ac:dyDescent="0.2">
      <c r="A45" s="33"/>
      <c r="B45" s="33"/>
      <c r="C45" s="33"/>
      <c r="D45" s="17"/>
      <c r="E45" s="17"/>
      <c r="F45" s="17"/>
      <c r="G45" s="17"/>
      <c r="H45" s="33"/>
      <c r="I45" s="33"/>
      <c r="J45" s="17"/>
      <c r="K45" s="17"/>
      <c r="L45" s="17"/>
      <c r="M45" s="17"/>
      <c r="N45" s="17"/>
      <c r="O45" s="17"/>
      <c r="P45" s="17"/>
      <c r="Q45" s="1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</row>
    <row r="46" spans="1:36" ht="12.75" x14ac:dyDescent="0.2">
      <c r="A46" s="33"/>
      <c r="B46" s="33"/>
      <c r="C46" s="33"/>
      <c r="D46" s="17"/>
      <c r="E46" s="17"/>
      <c r="F46" s="17"/>
      <c r="G46" s="17"/>
      <c r="H46" s="33"/>
      <c r="I46" s="33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13.5" x14ac:dyDescent="0.25">
      <c r="A47" s="127" t="s">
        <v>93</v>
      </c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9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12.75" x14ac:dyDescent="0.2">
      <c r="A48" s="65"/>
      <c r="B48" s="65"/>
      <c r="C48" s="65"/>
      <c r="D48" s="20"/>
      <c r="E48" s="20"/>
      <c r="F48" s="20"/>
      <c r="G48" s="20"/>
      <c r="H48" s="65"/>
      <c r="I48" s="65"/>
      <c r="J48" s="20"/>
      <c r="K48" s="20"/>
      <c r="L48" s="20"/>
      <c r="M48" s="20"/>
      <c r="N48" s="20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</row>
    <row r="49" spans="1:36" ht="25.5" hidden="1" x14ac:dyDescent="0.2">
      <c r="A49" s="66" t="s">
        <v>94</v>
      </c>
      <c r="B49" s="66" t="s">
        <v>78</v>
      </c>
      <c r="C49" s="66" t="s">
        <v>81</v>
      </c>
      <c r="D49" s="66" t="s">
        <v>82</v>
      </c>
      <c r="E49" s="66" t="s">
        <v>83</v>
      </c>
      <c r="F49" s="66" t="s">
        <v>84</v>
      </c>
      <c r="G49" s="66" t="s">
        <v>85</v>
      </c>
      <c r="H49" s="66" t="s">
        <v>86</v>
      </c>
      <c r="I49" s="66" t="s">
        <v>87</v>
      </c>
      <c r="J49" s="66" t="s">
        <v>88</v>
      </c>
      <c r="K49" s="66" t="s">
        <v>89</v>
      </c>
      <c r="L49" s="66" t="s">
        <v>90</v>
      </c>
      <c r="M49" s="66" t="s">
        <v>91</v>
      </c>
      <c r="N49" s="67" t="str">
        <f>A41</f>
        <v>PROMEDIO</v>
      </c>
      <c r="O49" s="68" t="s">
        <v>95</v>
      </c>
      <c r="P49" s="68" t="s">
        <v>61</v>
      </c>
      <c r="Q49" s="69" t="s">
        <v>62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12.75" hidden="1" x14ac:dyDescent="0.2">
      <c r="A50" s="70" t="str">
        <f>D27</f>
        <v xml:space="preserve">RESULTADO </v>
      </c>
      <c r="B50" s="71" t="str">
        <f>D29</f>
        <v/>
      </c>
      <c r="C50" s="71" t="str">
        <f>D30</f>
        <v/>
      </c>
      <c r="D50" s="71" t="str">
        <f>D31</f>
        <v/>
      </c>
      <c r="E50" s="71" t="str">
        <f>D32</f>
        <v/>
      </c>
      <c r="F50" s="71" t="str">
        <f>D33</f>
        <v/>
      </c>
      <c r="G50" s="71" t="str">
        <f>D34</f>
        <v/>
      </c>
      <c r="H50" s="71" t="str">
        <f>D35</f>
        <v/>
      </c>
      <c r="I50" s="71" t="str">
        <f>D36</f>
        <v/>
      </c>
      <c r="J50" s="71" t="str">
        <f>D37</f>
        <v/>
      </c>
      <c r="K50" s="71" t="str">
        <f>D38</f>
        <v/>
      </c>
      <c r="L50" s="71" t="str">
        <f>D39</f>
        <v/>
      </c>
      <c r="M50" s="71" t="str">
        <f>D40</f>
        <v/>
      </c>
      <c r="N50" s="72" t="str">
        <f>D41</f>
        <v/>
      </c>
      <c r="O50" s="73">
        <f>C6</f>
        <v>0</v>
      </c>
      <c r="P50" s="74">
        <f>I9</f>
        <v>0</v>
      </c>
      <c r="Q50" s="75" t="str">
        <f>P9</f>
        <v>POSITIVO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</row>
    <row r="51" spans="1:36" ht="409.6" customHeight="1" x14ac:dyDescent="0.2">
      <c r="A51" s="76"/>
      <c r="B51" s="76"/>
      <c r="C51" s="76"/>
      <c r="D51" s="77"/>
      <c r="E51" s="77"/>
      <c r="F51" s="77"/>
      <c r="G51" s="77"/>
      <c r="H51" s="76"/>
      <c r="I51" s="76"/>
      <c r="J51" s="77"/>
      <c r="K51" s="77"/>
      <c r="L51" s="77"/>
      <c r="M51" s="77"/>
      <c r="N51" s="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12.75" customHeight="1" x14ac:dyDescent="0.2">
      <c r="A52" s="78" t="str">
        <f t="shared" ref="A52:N52" si="11">A49</f>
        <v>AÑO</v>
      </c>
      <c r="B52" s="78" t="str">
        <f t="shared" si="11"/>
        <v>ENERO</v>
      </c>
      <c r="C52" s="78" t="str">
        <f t="shared" si="11"/>
        <v>FEBRERO</v>
      </c>
      <c r="D52" s="78" t="str">
        <f t="shared" si="11"/>
        <v>MARZO</v>
      </c>
      <c r="E52" s="78" t="str">
        <f t="shared" si="11"/>
        <v>ABRIL</v>
      </c>
      <c r="F52" s="78" t="str">
        <f t="shared" si="11"/>
        <v>MAYO</v>
      </c>
      <c r="G52" s="78" t="str">
        <f t="shared" si="11"/>
        <v>JUNIO</v>
      </c>
      <c r="H52" s="78" t="str">
        <f t="shared" si="11"/>
        <v>JULIO</v>
      </c>
      <c r="I52" s="78" t="str">
        <f t="shared" si="11"/>
        <v>AGOSTO</v>
      </c>
      <c r="J52" s="78" t="str">
        <f t="shared" si="11"/>
        <v>SEPTIEMBRE</v>
      </c>
      <c r="K52" s="78" t="str">
        <f t="shared" si="11"/>
        <v>OCTUBRE</v>
      </c>
      <c r="L52" s="78" t="str">
        <f t="shared" si="11"/>
        <v>NOVIEMBRE</v>
      </c>
      <c r="M52" s="78" t="str">
        <f t="shared" si="11"/>
        <v>DICIEMBRE</v>
      </c>
      <c r="N52" s="79" t="str">
        <f t="shared" si="11"/>
        <v>PROMEDIO</v>
      </c>
      <c r="O52" s="80" t="s">
        <v>95</v>
      </c>
      <c r="P52" s="80" t="s">
        <v>61</v>
      </c>
      <c r="Q52" s="80" t="s">
        <v>62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ht="12.75" customHeight="1" x14ac:dyDescent="0.2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81"/>
      <c r="O53" s="82"/>
      <c r="P53" s="83"/>
      <c r="Q53" s="83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12.75" customHeight="1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3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</row>
    <row r="55" spans="1:36" ht="12.75" customHeight="1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38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12.75" customHeight="1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38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12.75" customHeight="1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38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</row>
    <row r="58" spans="1:36" ht="12.75" customHeight="1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38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</row>
    <row r="59" spans="1:36" ht="12.75" customHeight="1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38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12.75" customHeight="1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38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ht="12.75" customHeight="1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38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</row>
    <row r="62" spans="1:36" ht="12.75" customHeight="1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12.75" customHeight="1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38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4" spans="1:36" ht="12.75" customHeight="1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38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</row>
    <row r="65" spans="1:36" ht="12.75" customHeight="1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38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</row>
    <row r="66" spans="1:36" ht="12.75" customHeight="1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5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</row>
    <row r="67" spans="1:36" ht="12.75" customHeight="1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5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</row>
    <row r="68" spans="1:36" ht="12.75" customHeight="1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5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</row>
    <row r="69" spans="1:36" ht="12.75" customHeight="1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5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</row>
    <row r="70" spans="1:36" ht="12.75" customHeight="1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5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</row>
    <row r="71" spans="1:36" ht="12.75" customHeight="1" x14ac:dyDescent="0.2">
      <c r="A71" s="87"/>
      <c r="B71" s="87"/>
      <c r="C71" s="87"/>
      <c r="D71" s="88"/>
      <c r="E71" s="88"/>
      <c r="F71" s="88"/>
      <c r="G71" s="88"/>
      <c r="H71" s="87"/>
      <c r="I71" s="87"/>
      <c r="J71" s="88"/>
      <c r="K71" s="88"/>
      <c r="L71" s="88"/>
      <c r="M71" s="88"/>
      <c r="N71" s="88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</row>
    <row r="72" spans="1:36" ht="12.75" customHeight="1" x14ac:dyDescent="0.2">
      <c r="A72" s="84"/>
      <c r="B72" s="84"/>
      <c r="C72" s="84"/>
      <c r="D72" s="86"/>
      <c r="E72" s="86"/>
      <c r="F72" s="86"/>
      <c r="G72" s="86"/>
      <c r="H72" s="84"/>
      <c r="I72" s="84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</row>
    <row r="73" spans="1:36" ht="12.75" customHeight="1" x14ac:dyDescent="0.2">
      <c r="A73" s="84"/>
      <c r="B73" s="84"/>
      <c r="C73" s="84"/>
      <c r="D73" s="86"/>
      <c r="E73" s="86"/>
      <c r="F73" s="86"/>
      <c r="G73" s="86"/>
      <c r="H73" s="84"/>
      <c r="I73" s="84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</row>
    <row r="74" spans="1:36" ht="12.75" customHeight="1" x14ac:dyDescent="0.2">
      <c r="A74" s="84"/>
      <c r="B74" s="84"/>
      <c r="C74" s="84"/>
      <c r="D74" s="86"/>
      <c r="E74" s="86"/>
      <c r="F74" s="86"/>
      <c r="G74" s="86"/>
      <c r="H74" s="84"/>
      <c r="I74" s="84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</row>
    <row r="75" spans="1:36" ht="12.75" customHeight="1" x14ac:dyDescent="0.2">
      <c r="A75" s="84"/>
      <c r="B75" s="84"/>
      <c r="C75" s="84"/>
      <c r="D75" s="86"/>
      <c r="E75" s="86"/>
      <c r="F75" s="86"/>
      <c r="G75" s="86"/>
      <c r="H75" s="84"/>
      <c r="I75" s="84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</row>
    <row r="76" spans="1:36" ht="12.75" customHeight="1" x14ac:dyDescent="0.2">
      <c r="A76" s="84"/>
      <c r="B76" s="84"/>
      <c r="C76" s="84"/>
      <c r="D76" s="86"/>
      <c r="E76" s="86"/>
      <c r="F76" s="86"/>
      <c r="G76" s="86"/>
      <c r="H76" s="84"/>
      <c r="I76" s="84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</row>
    <row r="77" spans="1:36" ht="12.75" customHeight="1" x14ac:dyDescent="0.2">
      <c r="A77" s="84"/>
      <c r="B77" s="84"/>
      <c r="C77" s="84"/>
      <c r="D77" s="86"/>
      <c r="E77" s="86"/>
      <c r="F77" s="86"/>
      <c r="G77" s="86"/>
      <c r="H77" s="84"/>
      <c r="I77" s="84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</row>
    <row r="78" spans="1:36" ht="12.75" customHeight="1" x14ac:dyDescent="0.2">
      <c r="A78" s="84"/>
      <c r="B78" s="84"/>
      <c r="C78" s="84"/>
      <c r="D78" s="86"/>
      <c r="E78" s="86"/>
      <c r="F78" s="86"/>
      <c r="G78" s="86"/>
      <c r="H78" s="84"/>
      <c r="I78" s="84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</row>
    <row r="79" spans="1:36" ht="12.75" customHeight="1" x14ac:dyDescent="0.2">
      <c r="A79" s="84"/>
      <c r="B79" s="84"/>
      <c r="C79" s="84"/>
      <c r="D79" s="86"/>
      <c r="E79" s="86"/>
      <c r="F79" s="86"/>
      <c r="G79" s="86"/>
      <c r="H79" s="84"/>
      <c r="I79" s="84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</row>
    <row r="80" spans="1:36" ht="12.75" customHeight="1" x14ac:dyDescent="0.2">
      <c r="A80" s="84"/>
      <c r="B80" s="84"/>
      <c r="C80" s="84"/>
      <c r="D80" s="86"/>
      <c r="E80" s="86"/>
      <c r="F80" s="86"/>
      <c r="G80" s="86"/>
      <c r="H80" s="84"/>
      <c r="I80" s="84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</row>
    <row r="81" spans="1:36" ht="12.75" customHeight="1" x14ac:dyDescent="0.2">
      <c r="A81" s="84"/>
      <c r="B81" s="84"/>
      <c r="C81" s="84"/>
      <c r="D81" s="86"/>
      <c r="E81" s="86"/>
      <c r="F81" s="86"/>
      <c r="G81" s="86"/>
      <c r="H81" s="84"/>
      <c r="I81" s="84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</row>
    <row r="82" spans="1:36" ht="12.75" customHeight="1" x14ac:dyDescent="0.2">
      <c r="A82" s="84"/>
      <c r="B82" s="84"/>
      <c r="C82" s="84"/>
      <c r="D82" s="86"/>
      <c r="E82" s="86"/>
      <c r="F82" s="86"/>
      <c r="G82" s="86"/>
      <c r="H82" s="84"/>
      <c r="I82" s="84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</row>
    <row r="83" spans="1:36" ht="12.75" customHeight="1" x14ac:dyDescent="0.2">
      <c r="A83" s="84"/>
      <c r="B83" s="84"/>
      <c r="C83" s="84"/>
      <c r="D83" s="86"/>
      <c r="E83" s="86"/>
      <c r="F83" s="86"/>
      <c r="G83" s="86"/>
      <c r="H83" s="84"/>
      <c r="I83" s="84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</row>
    <row r="84" spans="1:36" ht="12.75" customHeight="1" x14ac:dyDescent="0.2">
      <c r="A84" s="84"/>
      <c r="B84" s="84"/>
      <c r="C84" s="84"/>
      <c r="D84" s="86"/>
      <c r="E84" s="86"/>
      <c r="F84" s="86"/>
      <c r="G84" s="86"/>
      <c r="H84" s="84"/>
      <c r="I84" s="84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</row>
    <row r="85" spans="1:36" ht="12.75" customHeight="1" x14ac:dyDescent="0.2">
      <c r="A85" s="84"/>
      <c r="B85" s="84"/>
      <c r="C85" s="84"/>
      <c r="D85" s="86"/>
      <c r="E85" s="86"/>
      <c r="F85" s="86"/>
      <c r="G85" s="86"/>
      <c r="H85" s="84"/>
      <c r="I85" s="84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</row>
    <row r="86" spans="1:36" ht="12.75" customHeight="1" x14ac:dyDescent="0.2">
      <c r="A86" s="84"/>
      <c r="B86" s="84"/>
      <c r="C86" s="84"/>
      <c r="D86" s="86"/>
      <c r="E86" s="86"/>
      <c r="F86" s="86"/>
      <c r="G86" s="86"/>
      <c r="H86" s="84"/>
      <c r="I86" s="84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</row>
    <row r="87" spans="1:36" ht="12.75" customHeight="1" x14ac:dyDescent="0.2">
      <c r="A87" s="84"/>
      <c r="B87" s="84"/>
      <c r="C87" s="84"/>
      <c r="D87" s="86"/>
      <c r="E87" s="86"/>
      <c r="F87" s="86"/>
      <c r="G87" s="86"/>
      <c r="H87" s="84"/>
      <c r="I87" s="84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</row>
    <row r="88" spans="1:36" ht="12.75" customHeight="1" x14ac:dyDescent="0.2">
      <c r="A88" s="84"/>
      <c r="B88" s="84"/>
      <c r="C88" s="84"/>
      <c r="D88" s="86"/>
      <c r="E88" s="86"/>
      <c r="F88" s="86"/>
      <c r="G88" s="86"/>
      <c r="H88" s="84"/>
      <c r="I88" s="84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</row>
    <row r="89" spans="1:36" ht="12.75" customHeight="1" x14ac:dyDescent="0.2">
      <c r="A89" s="84"/>
      <c r="B89" s="84"/>
      <c r="C89" s="84"/>
      <c r="D89" s="86"/>
      <c r="E89" s="86"/>
      <c r="F89" s="86"/>
      <c r="G89" s="86"/>
      <c r="H89" s="84"/>
      <c r="I89" s="84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</row>
    <row r="90" spans="1:36" ht="12.75" customHeight="1" x14ac:dyDescent="0.2">
      <c r="A90" s="84"/>
      <c r="B90" s="84"/>
      <c r="C90" s="84"/>
      <c r="D90" s="86"/>
      <c r="E90" s="86"/>
      <c r="F90" s="86"/>
      <c r="G90" s="86"/>
      <c r="H90" s="84"/>
      <c r="I90" s="84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</row>
    <row r="91" spans="1:36" ht="12.75" customHeight="1" x14ac:dyDescent="0.2">
      <c r="A91" s="84"/>
      <c r="B91" s="84"/>
      <c r="C91" s="84"/>
      <c r="D91" s="86"/>
      <c r="E91" s="86"/>
      <c r="F91" s="86"/>
      <c r="G91" s="86"/>
      <c r="H91" s="84"/>
      <c r="I91" s="84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</row>
    <row r="92" spans="1:36" ht="12.75" customHeight="1" x14ac:dyDescent="0.2">
      <c r="A92" s="84"/>
      <c r="B92" s="84"/>
      <c r="C92" s="84"/>
      <c r="D92" s="86"/>
      <c r="E92" s="86"/>
      <c r="F92" s="86"/>
      <c r="G92" s="86"/>
      <c r="H92" s="84"/>
      <c r="I92" s="84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</row>
    <row r="93" spans="1:36" ht="12.75" customHeight="1" x14ac:dyDescent="0.2">
      <c r="A93" s="84"/>
      <c r="B93" s="84"/>
      <c r="C93" s="84"/>
      <c r="D93" s="86"/>
      <c r="E93" s="86"/>
      <c r="F93" s="86"/>
      <c r="G93" s="86"/>
      <c r="H93" s="84"/>
      <c r="I93" s="84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</row>
    <row r="94" spans="1:36" ht="12.75" customHeight="1" x14ac:dyDescent="0.2">
      <c r="A94" s="84"/>
      <c r="B94" s="84"/>
      <c r="C94" s="84"/>
      <c r="D94" s="86"/>
      <c r="E94" s="86"/>
      <c r="F94" s="86"/>
      <c r="G94" s="86"/>
      <c r="H94" s="84"/>
      <c r="I94" s="84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</row>
    <row r="95" spans="1:36" ht="12.75" customHeight="1" x14ac:dyDescent="0.2">
      <c r="A95" s="84"/>
      <c r="B95" s="84"/>
      <c r="C95" s="84"/>
      <c r="D95" s="86"/>
      <c r="E95" s="86"/>
      <c r="F95" s="86"/>
      <c r="G95" s="86"/>
      <c r="H95" s="84"/>
      <c r="I95" s="84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</row>
    <row r="96" spans="1:36" ht="12.75" customHeight="1" x14ac:dyDescent="0.2">
      <c r="A96" s="84"/>
      <c r="B96" s="84"/>
      <c r="C96" s="84"/>
      <c r="D96" s="86"/>
      <c r="E96" s="86"/>
      <c r="F96" s="86"/>
      <c r="G96" s="86"/>
      <c r="H96" s="84"/>
      <c r="I96" s="84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</row>
    <row r="97" spans="1:36" ht="12.75" customHeight="1" x14ac:dyDescent="0.2">
      <c r="A97" s="84"/>
      <c r="B97" s="84"/>
      <c r="C97" s="84"/>
      <c r="D97" s="86"/>
      <c r="E97" s="86"/>
      <c r="F97" s="86"/>
      <c r="G97" s="86"/>
      <c r="H97" s="84"/>
      <c r="I97" s="84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</row>
    <row r="98" spans="1:36" ht="12.75" customHeight="1" x14ac:dyDescent="0.2">
      <c r="A98" s="84"/>
      <c r="B98" s="84"/>
      <c r="C98" s="84"/>
      <c r="D98" s="86"/>
      <c r="E98" s="86"/>
      <c r="F98" s="86"/>
      <c r="G98" s="86"/>
      <c r="H98" s="84"/>
      <c r="I98" s="84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</row>
    <row r="99" spans="1:36" ht="12.75" customHeight="1" x14ac:dyDescent="0.2">
      <c r="A99" s="84"/>
      <c r="B99" s="84"/>
      <c r="C99" s="84"/>
      <c r="D99" s="86"/>
      <c r="E99" s="86"/>
      <c r="F99" s="86"/>
      <c r="G99" s="86"/>
      <c r="H99" s="84"/>
      <c r="I99" s="84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</row>
    <row r="100" spans="1:36" ht="12.75" hidden="1" customHeight="1" x14ac:dyDescent="0.2">
      <c r="A100" s="84"/>
      <c r="B100" s="84"/>
      <c r="C100" s="84"/>
      <c r="D100" s="86"/>
      <c r="E100" s="86"/>
      <c r="F100" s="86"/>
      <c r="G100" s="86"/>
      <c r="H100" s="84"/>
      <c r="I100" s="84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</row>
    <row r="101" spans="1:36" ht="12.75" hidden="1" customHeight="1" x14ac:dyDescent="0.2">
      <c r="A101" s="84"/>
      <c r="B101" s="84"/>
      <c r="C101" s="84"/>
      <c r="D101" s="86"/>
      <c r="E101" s="86"/>
      <c r="F101" s="86"/>
      <c r="G101" s="86"/>
      <c r="H101" s="84"/>
      <c r="I101" s="84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</row>
    <row r="102" spans="1:36" ht="12.75" hidden="1" customHeight="1" x14ac:dyDescent="0.2">
      <c r="A102" s="84"/>
      <c r="B102" s="84"/>
      <c r="C102" s="84"/>
      <c r="D102" s="86"/>
      <c r="E102" s="86"/>
      <c r="F102" s="86"/>
      <c r="G102" s="86"/>
      <c r="H102" s="84"/>
      <c r="I102" s="84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</row>
    <row r="103" spans="1:36" ht="12.75" hidden="1" customHeight="1" x14ac:dyDescent="0.2">
      <c r="A103" s="84"/>
      <c r="B103" s="84"/>
      <c r="C103" s="84"/>
      <c r="D103" s="86"/>
      <c r="E103" s="86"/>
      <c r="F103" s="86"/>
      <c r="G103" s="86"/>
      <c r="H103" s="84"/>
      <c r="I103" s="84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</row>
    <row r="104" spans="1:36" ht="12.75" hidden="1" customHeight="1" x14ac:dyDescent="0.2">
      <c r="A104" s="84"/>
      <c r="B104" s="84"/>
      <c r="C104" s="84"/>
      <c r="D104" s="86"/>
      <c r="E104" s="86"/>
      <c r="F104" s="86"/>
      <c r="G104" s="86"/>
      <c r="H104" s="84"/>
      <c r="I104" s="84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</row>
    <row r="105" spans="1:36" ht="12.75" hidden="1" customHeight="1" x14ac:dyDescent="0.2">
      <c r="A105" s="84"/>
      <c r="B105" s="84"/>
      <c r="C105" s="84"/>
      <c r="D105" s="86"/>
      <c r="E105" s="86"/>
      <c r="F105" s="86"/>
      <c r="G105" s="86"/>
      <c r="H105" s="84"/>
      <c r="I105" s="84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</row>
    <row r="106" spans="1:36" ht="12.75" hidden="1" customHeight="1" x14ac:dyDescent="0.2">
      <c r="A106" s="84"/>
      <c r="B106" s="84"/>
      <c r="C106" s="84"/>
      <c r="D106" s="86"/>
      <c r="E106" s="86"/>
      <c r="F106" s="86"/>
      <c r="G106" s="86"/>
      <c r="H106" s="84"/>
      <c r="I106" s="84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</row>
    <row r="107" spans="1:36" ht="12.75" hidden="1" customHeight="1" x14ac:dyDescent="0.2">
      <c r="A107" s="84"/>
      <c r="B107" s="84"/>
      <c r="C107" s="84"/>
      <c r="D107" s="86"/>
      <c r="E107" s="86"/>
      <c r="F107" s="86"/>
      <c r="G107" s="86"/>
      <c r="H107" s="84"/>
      <c r="I107" s="84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</row>
    <row r="108" spans="1:36" ht="12.75" hidden="1" customHeight="1" x14ac:dyDescent="0.2">
      <c r="A108" s="84"/>
      <c r="B108" s="84"/>
      <c r="C108" s="84"/>
      <c r="D108" s="86"/>
      <c r="E108" s="86"/>
      <c r="F108" s="86"/>
      <c r="G108" s="86"/>
      <c r="H108" s="84"/>
      <c r="I108" s="84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</row>
    <row r="109" spans="1:36" ht="12.75" hidden="1" customHeight="1" x14ac:dyDescent="0.2">
      <c r="A109" s="84"/>
      <c r="B109" s="84"/>
      <c r="C109" s="84"/>
      <c r="D109" s="86"/>
      <c r="E109" s="86"/>
      <c r="F109" s="86"/>
      <c r="G109" s="86"/>
      <c r="H109" s="84"/>
      <c r="I109" s="84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</row>
    <row r="110" spans="1:36" ht="12.75" hidden="1" customHeight="1" x14ac:dyDescent="0.2">
      <c r="A110" s="84"/>
      <c r="B110" s="84"/>
      <c r="C110" s="84"/>
      <c r="D110" s="86"/>
      <c r="E110" s="86"/>
      <c r="F110" s="86"/>
      <c r="G110" s="86"/>
      <c r="H110" s="84"/>
      <c r="I110" s="84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</row>
    <row r="111" spans="1:36" ht="12.75" hidden="1" customHeight="1" x14ac:dyDescent="0.2">
      <c r="A111" s="84"/>
      <c r="B111" s="84"/>
      <c r="C111" s="84"/>
      <c r="D111" s="86"/>
      <c r="E111" s="86"/>
      <c r="F111" s="86"/>
      <c r="G111" s="86"/>
      <c r="H111" s="84"/>
      <c r="I111" s="84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</row>
    <row r="112" spans="1:36" ht="12.75" hidden="1" customHeight="1" x14ac:dyDescent="0.2">
      <c r="A112" s="84"/>
      <c r="B112" s="84"/>
      <c r="C112" s="84"/>
      <c r="D112" s="86"/>
      <c r="E112" s="86"/>
      <c r="F112" s="86"/>
      <c r="G112" s="86"/>
      <c r="H112" s="84"/>
      <c r="I112" s="84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</row>
    <row r="113" spans="1:36" ht="12.75" hidden="1" customHeight="1" x14ac:dyDescent="0.2">
      <c r="A113" s="84"/>
      <c r="B113" s="84"/>
      <c r="C113" s="84"/>
      <c r="D113" s="86"/>
      <c r="E113" s="86"/>
      <c r="F113" s="86"/>
      <c r="G113" s="86"/>
      <c r="H113" s="84"/>
      <c r="I113" s="84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</row>
    <row r="114" spans="1:36" ht="12.75" hidden="1" customHeight="1" x14ac:dyDescent="0.2">
      <c r="A114" s="84"/>
      <c r="B114" s="84"/>
      <c r="C114" s="84"/>
      <c r="D114" s="86"/>
      <c r="E114" s="86"/>
      <c r="F114" s="86"/>
      <c r="G114" s="86"/>
      <c r="H114" s="84"/>
      <c r="I114" s="84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</row>
    <row r="115" spans="1:36" ht="12.75" hidden="1" customHeight="1" x14ac:dyDescent="0.2">
      <c r="A115" s="84"/>
      <c r="B115" s="84"/>
      <c r="C115" s="84"/>
      <c r="D115" s="86"/>
      <c r="E115" s="86"/>
      <c r="F115" s="86"/>
      <c r="G115" s="86"/>
      <c r="H115" s="84"/>
      <c r="I115" s="84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</row>
    <row r="116" spans="1:36" ht="12.75" hidden="1" customHeight="1" x14ac:dyDescent="0.2">
      <c r="A116" s="84"/>
      <c r="B116" s="84"/>
      <c r="C116" s="84"/>
      <c r="D116" s="86"/>
      <c r="E116" s="86"/>
      <c r="F116" s="86"/>
      <c r="G116" s="86"/>
      <c r="H116" s="84"/>
      <c r="I116" s="84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</row>
    <row r="117" spans="1:36" ht="12.75" hidden="1" customHeight="1" x14ac:dyDescent="0.2">
      <c r="A117" s="84"/>
      <c r="B117" s="84"/>
      <c r="C117" s="84"/>
      <c r="D117" s="86"/>
      <c r="E117" s="86"/>
      <c r="F117" s="86"/>
      <c r="G117" s="86"/>
      <c r="H117" s="84"/>
      <c r="I117" s="84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</row>
    <row r="118" spans="1:36" ht="12.75" hidden="1" customHeight="1" x14ac:dyDescent="0.2">
      <c r="A118" s="84"/>
      <c r="B118" s="84"/>
      <c r="C118" s="84"/>
      <c r="D118" s="86"/>
      <c r="E118" s="86"/>
      <c r="F118" s="86"/>
      <c r="G118" s="86"/>
      <c r="H118" s="84"/>
      <c r="I118" s="84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</row>
    <row r="119" spans="1:36" ht="12.75" hidden="1" customHeight="1" x14ac:dyDescent="0.2">
      <c r="A119" s="84"/>
      <c r="B119" s="84"/>
      <c r="C119" s="84"/>
      <c r="D119" s="86"/>
      <c r="E119" s="86"/>
      <c r="F119" s="86"/>
      <c r="G119" s="86"/>
      <c r="H119" s="84"/>
      <c r="I119" s="84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</row>
    <row r="120" spans="1:36" ht="12.75" hidden="1" customHeight="1" x14ac:dyDescent="0.2">
      <c r="A120" s="84"/>
      <c r="B120" s="84"/>
      <c r="C120" s="84"/>
      <c r="D120" s="86"/>
      <c r="E120" s="86"/>
      <c r="F120" s="86"/>
      <c r="G120" s="86"/>
      <c r="H120" s="84"/>
      <c r="I120" s="84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</row>
    <row r="121" spans="1:36" ht="12.75" hidden="1" customHeight="1" x14ac:dyDescent="0.2">
      <c r="A121" s="84"/>
      <c r="B121" s="84"/>
      <c r="C121" s="84"/>
      <c r="D121" s="86"/>
      <c r="E121" s="86"/>
      <c r="F121" s="86"/>
      <c r="G121" s="86"/>
      <c r="H121" s="84"/>
      <c r="I121" s="84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</row>
    <row r="122" spans="1:36" ht="12.75" hidden="1" customHeight="1" x14ac:dyDescent="0.2">
      <c r="A122" s="84"/>
      <c r="B122" s="84"/>
      <c r="C122" s="84"/>
      <c r="D122" s="86"/>
      <c r="E122" s="86"/>
      <c r="F122" s="86"/>
      <c r="G122" s="86"/>
      <c r="H122" s="84"/>
      <c r="I122" s="84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</row>
    <row r="123" spans="1:36" ht="12.75" hidden="1" customHeight="1" x14ac:dyDescent="0.2">
      <c r="A123" s="84"/>
      <c r="B123" s="84"/>
      <c r="C123" s="84"/>
      <c r="D123" s="86"/>
      <c r="E123" s="86"/>
      <c r="F123" s="86"/>
      <c r="G123" s="86"/>
      <c r="H123" s="84"/>
      <c r="I123" s="84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</row>
    <row r="124" spans="1:36" ht="12.75" hidden="1" customHeight="1" x14ac:dyDescent="0.2">
      <c r="A124" s="84"/>
      <c r="B124" s="84"/>
      <c r="C124" s="84"/>
      <c r="D124" s="86"/>
      <c r="E124" s="86"/>
      <c r="F124" s="86"/>
      <c r="G124" s="86"/>
      <c r="H124" s="84"/>
      <c r="I124" s="84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</row>
    <row r="125" spans="1:36" ht="12.75" hidden="1" customHeight="1" x14ac:dyDescent="0.2">
      <c r="A125" s="84"/>
      <c r="B125" s="84"/>
      <c r="C125" s="84"/>
      <c r="D125" s="86"/>
      <c r="E125" s="86"/>
      <c r="F125" s="86"/>
      <c r="G125" s="86"/>
      <c r="H125" s="84"/>
      <c r="I125" s="84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</row>
    <row r="126" spans="1:36" ht="12.75" hidden="1" customHeight="1" x14ac:dyDescent="0.2">
      <c r="A126" s="84"/>
      <c r="B126" s="84"/>
      <c r="C126" s="84"/>
      <c r="D126" s="86"/>
      <c r="E126" s="86"/>
      <c r="F126" s="86"/>
      <c r="G126" s="86"/>
      <c r="H126" s="84"/>
      <c r="I126" s="84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</row>
    <row r="127" spans="1:36" ht="12.75" hidden="1" customHeight="1" x14ac:dyDescent="0.2">
      <c r="A127" s="84"/>
      <c r="B127" s="84"/>
      <c r="C127" s="84"/>
      <c r="D127" s="86"/>
      <c r="E127" s="86"/>
      <c r="F127" s="86"/>
      <c r="G127" s="86"/>
      <c r="H127" s="84"/>
      <c r="I127" s="84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</row>
    <row r="128" spans="1:36" ht="12.75" hidden="1" customHeight="1" x14ac:dyDescent="0.2">
      <c r="A128" s="84"/>
      <c r="B128" s="84"/>
      <c r="C128" s="84"/>
      <c r="D128" s="86"/>
      <c r="E128" s="86"/>
      <c r="F128" s="86"/>
      <c r="G128" s="86"/>
      <c r="H128" s="84"/>
      <c r="I128" s="84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</row>
    <row r="129" spans="1:36" ht="12.75" hidden="1" customHeight="1" x14ac:dyDescent="0.2">
      <c r="A129" s="84"/>
      <c r="B129" s="84"/>
      <c r="C129" s="84"/>
      <c r="D129" s="86"/>
      <c r="E129" s="86"/>
      <c r="F129" s="86"/>
      <c r="G129" s="86"/>
      <c r="H129" s="84"/>
      <c r="I129" s="84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</row>
    <row r="130" spans="1:36" ht="12.75" hidden="1" customHeight="1" x14ac:dyDescent="0.2">
      <c r="A130" s="84"/>
      <c r="B130" s="84"/>
      <c r="C130" s="84"/>
      <c r="D130" s="86"/>
      <c r="E130" s="86"/>
      <c r="F130" s="86"/>
      <c r="G130" s="86"/>
      <c r="H130" s="84"/>
      <c r="I130" s="84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</row>
    <row r="131" spans="1:36" ht="12.75" hidden="1" customHeight="1" x14ac:dyDescent="0.2">
      <c r="A131" s="84"/>
      <c r="B131" s="84"/>
      <c r="C131" s="84"/>
      <c r="D131" s="86"/>
      <c r="E131" s="86"/>
      <c r="F131" s="86"/>
      <c r="G131" s="86"/>
      <c r="H131" s="84"/>
      <c r="I131" s="84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</row>
    <row r="132" spans="1:36" ht="12.75" hidden="1" customHeight="1" x14ac:dyDescent="0.2">
      <c r="A132" s="84"/>
      <c r="B132" s="84"/>
      <c r="C132" s="84"/>
      <c r="D132" s="86"/>
      <c r="E132" s="86"/>
      <c r="F132" s="86"/>
      <c r="G132" s="86"/>
      <c r="H132" s="84"/>
      <c r="I132" s="84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</row>
    <row r="133" spans="1:36" ht="12.75" hidden="1" customHeight="1" x14ac:dyDescent="0.2">
      <c r="A133" s="84"/>
      <c r="B133" s="84"/>
      <c r="C133" s="84"/>
      <c r="D133" s="86"/>
      <c r="E133" s="86"/>
      <c r="F133" s="86"/>
      <c r="G133" s="86"/>
      <c r="H133" s="84"/>
      <c r="I133" s="84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</row>
    <row r="134" spans="1:36" ht="12.75" hidden="1" customHeight="1" x14ac:dyDescent="0.2">
      <c r="A134" s="84"/>
      <c r="B134" s="84"/>
      <c r="C134" s="84"/>
      <c r="D134" s="86"/>
      <c r="E134" s="86"/>
      <c r="F134" s="86"/>
      <c r="G134" s="86"/>
      <c r="H134" s="84"/>
      <c r="I134" s="84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</row>
    <row r="135" spans="1:36" ht="12.75" hidden="1" customHeight="1" x14ac:dyDescent="0.2">
      <c r="A135" s="84"/>
      <c r="B135" s="84"/>
      <c r="C135" s="84"/>
      <c r="D135" s="86"/>
      <c r="E135" s="86"/>
      <c r="F135" s="86"/>
      <c r="G135" s="86"/>
      <c r="H135" s="84"/>
      <c r="I135" s="84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</row>
    <row r="136" spans="1:36" ht="12.75" hidden="1" customHeight="1" x14ac:dyDescent="0.2">
      <c r="A136" s="84"/>
      <c r="B136" s="84"/>
      <c r="C136" s="84"/>
      <c r="D136" s="86"/>
      <c r="E136" s="86"/>
      <c r="F136" s="86"/>
      <c r="G136" s="86"/>
      <c r="H136" s="84"/>
      <c r="I136" s="84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</row>
    <row r="137" spans="1:36" ht="12.75" hidden="1" customHeight="1" x14ac:dyDescent="0.2">
      <c r="A137" s="84"/>
      <c r="B137" s="84"/>
      <c r="C137" s="84"/>
      <c r="D137" s="86"/>
      <c r="E137" s="86"/>
      <c r="F137" s="86"/>
      <c r="G137" s="86"/>
      <c r="H137" s="84"/>
      <c r="I137" s="84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</row>
    <row r="138" spans="1:36" ht="12.75" hidden="1" customHeight="1" x14ac:dyDescent="0.2">
      <c r="A138" s="84"/>
      <c r="B138" s="84"/>
      <c r="C138" s="84"/>
      <c r="D138" s="86"/>
      <c r="E138" s="86"/>
      <c r="F138" s="86"/>
      <c r="G138" s="86"/>
      <c r="H138" s="84"/>
      <c r="I138" s="84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</row>
    <row r="139" spans="1:36" ht="12.75" hidden="1" customHeight="1" x14ac:dyDescent="0.2">
      <c r="A139" s="84"/>
      <c r="B139" s="84"/>
      <c r="C139" s="84"/>
      <c r="D139" s="86"/>
      <c r="E139" s="86"/>
      <c r="F139" s="86"/>
      <c r="G139" s="86"/>
      <c r="H139" s="84"/>
      <c r="I139" s="84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</row>
    <row r="140" spans="1:36" ht="12.75" hidden="1" customHeight="1" x14ac:dyDescent="0.2">
      <c r="A140" s="84"/>
      <c r="B140" s="84"/>
      <c r="C140" s="84"/>
      <c r="D140" s="86"/>
      <c r="E140" s="86"/>
      <c r="F140" s="86"/>
      <c r="G140" s="86"/>
      <c r="H140" s="84"/>
      <c r="I140" s="84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</row>
    <row r="141" spans="1:36" ht="12.75" hidden="1" customHeight="1" x14ac:dyDescent="0.2">
      <c r="A141" s="84"/>
      <c r="B141" s="84"/>
      <c r="C141" s="84"/>
      <c r="D141" s="86"/>
      <c r="E141" s="86"/>
      <c r="F141" s="86"/>
      <c r="G141" s="86"/>
      <c r="H141" s="84"/>
      <c r="I141" s="84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</row>
    <row r="142" spans="1:36" ht="12.75" hidden="1" customHeight="1" x14ac:dyDescent="0.2">
      <c r="A142" s="84"/>
      <c r="B142" s="84"/>
      <c r="C142" s="84"/>
      <c r="D142" s="86"/>
      <c r="E142" s="86"/>
      <c r="F142" s="86"/>
      <c r="G142" s="86"/>
      <c r="H142" s="84"/>
      <c r="I142" s="84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</row>
    <row r="143" spans="1:36" ht="12.75" hidden="1" customHeight="1" x14ac:dyDescent="0.2">
      <c r="A143" s="84"/>
      <c r="B143" s="84"/>
      <c r="C143" s="84"/>
      <c r="D143" s="86"/>
      <c r="E143" s="86"/>
      <c r="F143" s="86"/>
      <c r="G143" s="86"/>
      <c r="H143" s="84"/>
      <c r="I143" s="84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</row>
    <row r="144" spans="1:36" ht="12.75" hidden="1" customHeight="1" x14ac:dyDescent="0.2">
      <c r="A144" s="84"/>
      <c r="B144" s="84"/>
      <c r="C144" s="84"/>
      <c r="D144" s="86"/>
      <c r="E144" s="86"/>
      <c r="F144" s="86"/>
      <c r="G144" s="86"/>
      <c r="H144" s="84"/>
      <c r="I144" s="84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</row>
    <row r="145" spans="1:36" ht="12.75" hidden="1" customHeight="1" x14ac:dyDescent="0.2">
      <c r="A145" s="84"/>
      <c r="B145" s="84"/>
      <c r="C145" s="84"/>
      <c r="D145" s="86"/>
      <c r="E145" s="86"/>
      <c r="F145" s="86"/>
      <c r="G145" s="86"/>
      <c r="H145" s="84"/>
      <c r="I145" s="84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</row>
    <row r="146" spans="1:36" ht="12.75" hidden="1" customHeight="1" x14ac:dyDescent="0.2">
      <c r="A146" s="84"/>
      <c r="B146" s="84"/>
      <c r="C146" s="84"/>
      <c r="D146" s="86"/>
      <c r="E146" s="86"/>
      <c r="F146" s="86"/>
      <c r="G146" s="86"/>
      <c r="H146" s="84"/>
      <c r="I146" s="84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</row>
    <row r="147" spans="1:36" ht="12.75" hidden="1" customHeight="1" x14ac:dyDescent="0.2">
      <c r="A147" s="84"/>
      <c r="B147" s="84"/>
      <c r="C147" s="84"/>
      <c r="D147" s="86"/>
      <c r="E147" s="86"/>
      <c r="F147" s="86"/>
      <c r="G147" s="86"/>
      <c r="H147" s="84"/>
      <c r="I147" s="84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</row>
    <row r="148" spans="1:36" ht="12.75" hidden="1" customHeight="1" x14ac:dyDescent="0.2">
      <c r="A148" s="84"/>
      <c r="B148" s="84"/>
      <c r="C148" s="84"/>
      <c r="D148" s="86"/>
      <c r="E148" s="86"/>
      <c r="F148" s="86"/>
      <c r="G148" s="86"/>
      <c r="H148" s="84"/>
      <c r="I148" s="84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</row>
    <row r="149" spans="1:36" ht="12.75" hidden="1" customHeight="1" x14ac:dyDescent="0.2">
      <c r="A149" s="84"/>
      <c r="B149" s="84"/>
      <c r="C149" s="84"/>
      <c r="D149" s="86"/>
      <c r="E149" s="86"/>
      <c r="F149" s="86"/>
      <c r="G149" s="86"/>
      <c r="H149" s="84"/>
      <c r="I149" s="84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</row>
    <row r="150" spans="1:36" ht="12.75" hidden="1" customHeight="1" x14ac:dyDescent="0.2">
      <c r="A150" s="84"/>
      <c r="B150" s="84"/>
      <c r="C150" s="84"/>
      <c r="D150" s="86"/>
      <c r="E150" s="86"/>
      <c r="F150" s="86"/>
      <c r="G150" s="86"/>
      <c r="H150" s="84"/>
      <c r="I150" s="84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</row>
    <row r="151" spans="1:36" ht="12.75" hidden="1" customHeight="1" x14ac:dyDescent="0.2">
      <c r="A151" s="84"/>
      <c r="B151" s="84"/>
      <c r="C151" s="84"/>
      <c r="D151" s="86"/>
      <c r="E151" s="86"/>
      <c r="F151" s="86"/>
      <c r="G151" s="86"/>
      <c r="H151" s="84"/>
      <c r="I151" s="84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</row>
    <row r="152" spans="1:36" ht="12.75" hidden="1" customHeight="1" x14ac:dyDescent="0.2">
      <c r="A152" s="84"/>
      <c r="B152" s="84"/>
      <c r="C152" s="84"/>
      <c r="D152" s="86"/>
      <c r="E152" s="86"/>
      <c r="F152" s="86"/>
      <c r="G152" s="86"/>
      <c r="H152" s="84"/>
      <c r="I152" s="84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</row>
    <row r="153" spans="1:36" ht="12.75" hidden="1" customHeight="1" x14ac:dyDescent="0.2">
      <c r="A153" s="84"/>
      <c r="B153" s="84"/>
      <c r="C153" s="84"/>
      <c r="D153" s="86"/>
      <c r="E153" s="86"/>
      <c r="F153" s="86"/>
      <c r="G153" s="86"/>
      <c r="H153" s="84"/>
      <c r="I153" s="84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</row>
    <row r="154" spans="1:36" ht="12.75" hidden="1" customHeight="1" x14ac:dyDescent="0.2">
      <c r="A154" s="84"/>
      <c r="B154" s="84"/>
      <c r="C154" s="84"/>
      <c r="D154" s="86"/>
      <c r="E154" s="86"/>
      <c r="F154" s="86"/>
      <c r="G154" s="86"/>
      <c r="H154" s="84"/>
      <c r="I154" s="84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</row>
    <row r="155" spans="1:36" ht="12.75" hidden="1" customHeight="1" x14ac:dyDescent="0.2">
      <c r="A155" s="84"/>
      <c r="B155" s="84"/>
      <c r="C155" s="84"/>
      <c r="D155" s="86"/>
      <c r="E155" s="86"/>
      <c r="F155" s="86"/>
      <c r="G155" s="86"/>
      <c r="H155" s="84"/>
      <c r="I155" s="84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</row>
    <row r="156" spans="1:36" ht="12.75" hidden="1" customHeight="1" x14ac:dyDescent="0.2">
      <c r="A156" s="84"/>
      <c r="B156" s="84"/>
      <c r="C156" s="84"/>
      <c r="D156" s="86"/>
      <c r="E156" s="86"/>
      <c r="F156" s="86"/>
      <c r="G156" s="86"/>
      <c r="H156" s="84"/>
      <c r="I156" s="84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</row>
    <row r="157" spans="1:36" ht="12.75" hidden="1" customHeight="1" x14ac:dyDescent="0.2">
      <c r="A157" s="84"/>
      <c r="B157" s="84"/>
      <c r="C157" s="84"/>
      <c r="D157" s="86"/>
      <c r="E157" s="86"/>
      <c r="F157" s="86"/>
      <c r="G157" s="86"/>
      <c r="H157" s="84"/>
      <c r="I157" s="84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</row>
    <row r="158" spans="1:36" ht="12.75" hidden="1" customHeight="1" x14ac:dyDescent="0.2">
      <c r="A158" s="84"/>
      <c r="B158" s="84"/>
      <c r="C158" s="84"/>
      <c r="D158" s="86"/>
      <c r="E158" s="86"/>
      <c r="F158" s="86"/>
      <c r="G158" s="86"/>
      <c r="H158" s="84"/>
      <c r="I158" s="84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</row>
    <row r="159" spans="1:36" ht="12.75" hidden="1" customHeight="1" x14ac:dyDescent="0.2">
      <c r="A159" s="84"/>
      <c r="B159" s="84"/>
      <c r="C159" s="84"/>
      <c r="D159" s="86"/>
      <c r="E159" s="86"/>
      <c r="F159" s="86"/>
      <c r="G159" s="86"/>
      <c r="H159" s="84"/>
      <c r="I159" s="84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</row>
    <row r="160" spans="1:36" ht="12.75" hidden="1" customHeight="1" x14ac:dyDescent="0.2">
      <c r="A160" s="84"/>
      <c r="B160" s="84"/>
      <c r="C160" s="84"/>
      <c r="D160" s="86"/>
      <c r="E160" s="86"/>
      <c r="F160" s="86"/>
      <c r="G160" s="86"/>
      <c r="H160" s="84"/>
      <c r="I160" s="84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</row>
    <row r="161" spans="1:36" ht="12.75" hidden="1" customHeight="1" x14ac:dyDescent="0.2">
      <c r="A161" s="84"/>
      <c r="B161" s="84"/>
      <c r="C161" s="84"/>
      <c r="D161" s="86"/>
      <c r="E161" s="86"/>
      <c r="F161" s="86"/>
      <c r="G161" s="86"/>
      <c r="H161" s="84"/>
      <c r="I161" s="84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</row>
    <row r="162" spans="1:36" ht="12.75" hidden="1" customHeight="1" x14ac:dyDescent="0.2">
      <c r="A162" s="84"/>
      <c r="B162" s="84"/>
      <c r="C162" s="84"/>
      <c r="D162" s="86"/>
      <c r="E162" s="86"/>
      <c r="F162" s="86"/>
      <c r="G162" s="86"/>
      <c r="H162" s="84"/>
      <c r="I162" s="84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</row>
    <row r="163" spans="1:36" ht="12.75" hidden="1" customHeight="1" x14ac:dyDescent="0.2">
      <c r="A163" s="84"/>
      <c r="B163" s="84"/>
      <c r="C163" s="84"/>
      <c r="D163" s="86"/>
      <c r="E163" s="86"/>
      <c r="F163" s="86"/>
      <c r="G163" s="86"/>
      <c r="H163" s="84"/>
      <c r="I163" s="84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</row>
    <row r="164" spans="1:36" ht="12.75" hidden="1" customHeight="1" x14ac:dyDescent="0.2">
      <c r="A164" s="84"/>
      <c r="B164" s="84"/>
      <c r="C164" s="84"/>
      <c r="D164" s="86"/>
      <c r="E164" s="86"/>
      <c r="F164" s="86"/>
      <c r="G164" s="86"/>
      <c r="H164" s="84"/>
      <c r="I164" s="84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</row>
    <row r="165" spans="1:36" ht="12.75" hidden="1" customHeight="1" x14ac:dyDescent="0.2">
      <c r="A165" s="84"/>
      <c r="B165" s="84"/>
      <c r="C165" s="84"/>
      <c r="D165" s="86"/>
      <c r="E165" s="86"/>
      <c r="F165" s="86"/>
      <c r="G165" s="86"/>
      <c r="H165" s="84"/>
      <c r="I165" s="84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</row>
    <row r="166" spans="1:36" ht="12.75" hidden="1" customHeight="1" x14ac:dyDescent="0.2">
      <c r="A166" s="84"/>
      <c r="B166" s="84"/>
      <c r="C166" s="84"/>
      <c r="D166" s="86"/>
      <c r="E166" s="86"/>
      <c r="F166" s="86"/>
      <c r="G166" s="86"/>
      <c r="H166" s="84"/>
      <c r="I166" s="84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</row>
    <row r="167" spans="1:36" ht="12.75" hidden="1" customHeight="1" x14ac:dyDescent="0.2">
      <c r="A167" s="84"/>
      <c r="B167" s="84"/>
      <c r="C167" s="84"/>
      <c r="D167" s="86"/>
      <c r="E167" s="86"/>
      <c r="F167" s="86"/>
      <c r="G167" s="86"/>
      <c r="H167" s="84"/>
      <c r="I167" s="84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</row>
    <row r="168" spans="1:36" ht="12.75" hidden="1" customHeight="1" x14ac:dyDescent="0.2">
      <c r="A168" s="84"/>
      <c r="B168" s="84"/>
      <c r="C168" s="84"/>
      <c r="D168" s="86"/>
      <c r="E168" s="86"/>
      <c r="F168" s="86"/>
      <c r="G168" s="86"/>
      <c r="H168" s="84"/>
      <c r="I168" s="84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</row>
    <row r="169" spans="1:36" ht="12.75" hidden="1" customHeight="1" x14ac:dyDescent="0.2">
      <c r="A169" s="84"/>
      <c r="B169" s="84"/>
      <c r="C169" s="84"/>
      <c r="D169" s="86"/>
      <c r="E169" s="86"/>
      <c r="F169" s="86"/>
      <c r="G169" s="86"/>
      <c r="H169" s="84"/>
      <c r="I169" s="84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</row>
    <row r="170" spans="1:36" ht="12.75" hidden="1" customHeight="1" x14ac:dyDescent="0.2">
      <c r="A170" s="84"/>
      <c r="B170" s="84"/>
      <c r="C170" s="84"/>
      <c r="D170" s="86"/>
      <c r="E170" s="86"/>
      <c r="F170" s="86"/>
      <c r="G170" s="86"/>
      <c r="H170" s="84"/>
      <c r="I170" s="84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</row>
    <row r="171" spans="1:36" ht="12.75" hidden="1" customHeight="1" x14ac:dyDescent="0.2">
      <c r="A171" s="84"/>
      <c r="B171" s="84"/>
      <c r="C171" s="84"/>
      <c r="D171" s="86"/>
      <c r="E171" s="86"/>
      <c r="F171" s="86"/>
      <c r="G171" s="86"/>
      <c r="H171" s="84"/>
      <c r="I171" s="84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</row>
    <row r="172" spans="1:36" ht="12.75" hidden="1" customHeight="1" x14ac:dyDescent="0.2">
      <c r="A172" s="84"/>
      <c r="B172" s="84"/>
      <c r="C172" s="84"/>
      <c r="D172" s="86"/>
      <c r="E172" s="86"/>
      <c r="F172" s="86"/>
      <c r="G172" s="86"/>
      <c r="H172" s="84"/>
      <c r="I172" s="84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</row>
    <row r="173" spans="1:36" ht="12.75" hidden="1" customHeight="1" x14ac:dyDescent="0.2">
      <c r="A173" s="84"/>
      <c r="B173" s="84"/>
      <c r="C173" s="84"/>
      <c r="D173" s="86"/>
      <c r="E173" s="86"/>
      <c r="F173" s="86"/>
      <c r="G173" s="86"/>
      <c r="H173" s="84"/>
      <c r="I173" s="84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</row>
    <row r="174" spans="1:36" ht="12.75" hidden="1" customHeight="1" x14ac:dyDescent="0.2">
      <c r="A174" s="84"/>
      <c r="B174" s="84"/>
      <c r="C174" s="84"/>
      <c r="D174" s="86"/>
      <c r="E174" s="86"/>
      <c r="F174" s="86"/>
      <c r="G174" s="86"/>
      <c r="H174" s="84"/>
      <c r="I174" s="84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</row>
    <row r="175" spans="1:36" ht="12.75" hidden="1" customHeight="1" x14ac:dyDescent="0.2">
      <c r="A175" s="84"/>
      <c r="B175" s="84"/>
      <c r="C175" s="84"/>
      <c r="D175" s="86"/>
      <c r="E175" s="86"/>
      <c r="F175" s="86"/>
      <c r="G175" s="86"/>
      <c r="H175" s="84"/>
      <c r="I175" s="84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</row>
    <row r="176" spans="1:36" ht="12.75" hidden="1" customHeight="1" x14ac:dyDescent="0.2">
      <c r="A176" s="84"/>
      <c r="B176" s="84"/>
      <c r="C176" s="84"/>
      <c r="D176" s="86"/>
      <c r="E176" s="86"/>
      <c r="F176" s="86"/>
      <c r="G176" s="86"/>
      <c r="H176" s="84"/>
      <c r="I176" s="84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</row>
    <row r="177" spans="1:36" ht="12.75" hidden="1" customHeight="1" x14ac:dyDescent="0.2">
      <c r="A177" s="84"/>
      <c r="B177" s="84"/>
      <c r="C177" s="84"/>
      <c r="D177" s="86"/>
      <c r="E177" s="86"/>
      <c r="F177" s="86"/>
      <c r="G177" s="86"/>
      <c r="H177" s="84"/>
      <c r="I177" s="84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</row>
    <row r="178" spans="1:36" ht="12.75" hidden="1" customHeight="1" x14ac:dyDescent="0.2">
      <c r="A178" s="84"/>
      <c r="B178" s="84"/>
      <c r="C178" s="84"/>
      <c r="D178" s="86"/>
      <c r="E178" s="86"/>
      <c r="F178" s="86"/>
      <c r="G178" s="86"/>
      <c r="H178" s="84"/>
      <c r="I178" s="84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</row>
    <row r="179" spans="1:36" ht="12.75" hidden="1" customHeight="1" x14ac:dyDescent="0.2">
      <c r="A179" s="84"/>
      <c r="B179" s="84"/>
      <c r="C179" s="84"/>
      <c r="D179" s="86"/>
      <c r="E179" s="86"/>
      <c r="F179" s="86"/>
      <c r="G179" s="86"/>
      <c r="H179" s="84"/>
      <c r="I179" s="84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</row>
    <row r="180" spans="1:36" ht="12.75" hidden="1" customHeight="1" x14ac:dyDescent="0.2">
      <c r="A180" s="84"/>
      <c r="B180" s="84"/>
      <c r="C180" s="84"/>
      <c r="D180" s="86"/>
      <c r="E180" s="86"/>
      <c r="F180" s="86"/>
      <c r="G180" s="86"/>
      <c r="H180" s="84"/>
      <c r="I180" s="84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</row>
    <row r="181" spans="1:36" ht="12.75" hidden="1" customHeight="1" x14ac:dyDescent="0.2">
      <c r="A181" s="84"/>
      <c r="B181" s="84"/>
      <c r="C181" s="84"/>
      <c r="D181" s="86"/>
      <c r="E181" s="86"/>
      <c r="F181" s="86"/>
      <c r="G181" s="86"/>
      <c r="H181" s="84"/>
      <c r="I181" s="84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</row>
    <row r="182" spans="1:36" ht="12.75" hidden="1" customHeight="1" x14ac:dyDescent="0.2">
      <c r="A182" s="84"/>
      <c r="B182" s="84"/>
      <c r="C182" s="84"/>
      <c r="D182" s="86"/>
      <c r="E182" s="86"/>
      <c r="F182" s="86"/>
      <c r="G182" s="86"/>
      <c r="H182" s="84"/>
      <c r="I182" s="84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</row>
    <row r="183" spans="1:36" ht="12.75" hidden="1" customHeight="1" x14ac:dyDescent="0.2">
      <c r="A183" s="84"/>
      <c r="B183" s="84"/>
      <c r="C183" s="84"/>
      <c r="D183" s="86"/>
      <c r="E183" s="86"/>
      <c r="F183" s="86"/>
      <c r="G183" s="86"/>
      <c r="H183" s="84"/>
      <c r="I183" s="84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</row>
    <row r="184" spans="1:36" ht="12.75" hidden="1" customHeight="1" x14ac:dyDescent="0.2">
      <c r="A184" s="84"/>
      <c r="B184" s="84"/>
      <c r="C184" s="84"/>
      <c r="D184" s="86"/>
      <c r="E184" s="86"/>
      <c r="F184" s="86"/>
      <c r="G184" s="86"/>
      <c r="H184" s="84"/>
      <c r="I184" s="84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</row>
    <row r="185" spans="1:36" ht="12.75" hidden="1" customHeight="1" x14ac:dyDescent="0.2">
      <c r="A185" s="84"/>
      <c r="B185" s="84"/>
      <c r="C185" s="84"/>
      <c r="D185" s="86"/>
      <c r="E185" s="86"/>
      <c r="F185" s="86"/>
      <c r="G185" s="86"/>
      <c r="H185" s="84"/>
      <c r="I185" s="84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</row>
    <row r="186" spans="1:36" ht="12.75" hidden="1" customHeight="1" x14ac:dyDescent="0.2">
      <c r="A186" s="84"/>
      <c r="B186" s="84"/>
      <c r="C186" s="84"/>
      <c r="D186" s="86"/>
      <c r="E186" s="86"/>
      <c r="F186" s="86"/>
      <c r="G186" s="86"/>
      <c r="H186" s="84"/>
      <c r="I186" s="84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</row>
    <row r="187" spans="1:36" ht="12.75" hidden="1" customHeight="1" x14ac:dyDescent="0.2">
      <c r="A187" s="84"/>
      <c r="B187" s="84"/>
      <c r="C187" s="84"/>
      <c r="D187" s="86"/>
      <c r="E187" s="86"/>
      <c r="F187" s="86"/>
      <c r="G187" s="86"/>
      <c r="H187" s="84"/>
      <c r="I187" s="84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</row>
    <row r="188" spans="1:36" ht="12.75" hidden="1" customHeight="1" x14ac:dyDescent="0.2">
      <c r="A188" s="84"/>
      <c r="B188" s="84"/>
      <c r="C188" s="84"/>
      <c r="D188" s="86"/>
      <c r="E188" s="86"/>
      <c r="F188" s="86"/>
      <c r="G188" s="86"/>
      <c r="H188" s="84"/>
      <c r="I188" s="84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</row>
    <row r="189" spans="1:36" ht="12.75" hidden="1" customHeight="1" x14ac:dyDescent="0.2">
      <c r="A189" s="84"/>
      <c r="B189" s="84"/>
      <c r="C189" s="84"/>
      <c r="D189" s="86"/>
      <c r="E189" s="86"/>
      <c r="F189" s="86"/>
      <c r="G189" s="86"/>
      <c r="H189" s="84"/>
      <c r="I189" s="84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</row>
    <row r="190" spans="1:36" ht="12.75" hidden="1" customHeight="1" x14ac:dyDescent="0.2">
      <c r="A190" s="84"/>
      <c r="B190" s="84"/>
      <c r="C190" s="84"/>
      <c r="D190" s="86"/>
      <c r="E190" s="86"/>
      <c r="F190" s="86"/>
      <c r="G190" s="86"/>
      <c r="H190" s="84"/>
      <c r="I190" s="84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</row>
    <row r="191" spans="1:36" ht="12.75" hidden="1" customHeight="1" x14ac:dyDescent="0.2">
      <c r="A191" s="84"/>
      <c r="B191" s="84"/>
      <c r="C191" s="84"/>
      <c r="D191" s="86"/>
      <c r="E191" s="86"/>
      <c r="F191" s="86"/>
      <c r="G191" s="86"/>
      <c r="H191" s="84"/>
      <c r="I191" s="84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</row>
    <row r="192" spans="1:36" ht="12.75" hidden="1" customHeight="1" x14ac:dyDescent="0.2">
      <c r="A192" s="84"/>
      <c r="B192" s="84"/>
      <c r="C192" s="84"/>
      <c r="D192" s="86"/>
      <c r="E192" s="86"/>
      <c r="F192" s="86"/>
      <c r="G192" s="86"/>
      <c r="H192" s="84"/>
      <c r="I192" s="84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</row>
    <row r="193" spans="1:36" ht="12.75" hidden="1" customHeight="1" x14ac:dyDescent="0.2">
      <c r="A193" s="84"/>
      <c r="B193" s="84"/>
      <c r="C193" s="84"/>
      <c r="D193" s="86"/>
      <c r="E193" s="86"/>
      <c r="F193" s="86"/>
      <c r="G193" s="86"/>
      <c r="H193" s="84"/>
      <c r="I193" s="84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</row>
    <row r="194" spans="1:36" ht="12.75" hidden="1" customHeight="1" x14ac:dyDescent="0.2">
      <c r="A194" s="84"/>
      <c r="B194" s="84"/>
      <c r="C194" s="84"/>
      <c r="D194" s="86"/>
      <c r="E194" s="86"/>
      <c r="F194" s="86"/>
      <c r="G194" s="86"/>
      <c r="H194" s="84"/>
      <c r="I194" s="84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</row>
    <row r="195" spans="1:36" ht="12.75" hidden="1" customHeight="1" x14ac:dyDescent="0.2">
      <c r="A195" s="84"/>
      <c r="B195" s="84"/>
      <c r="C195" s="84"/>
      <c r="D195" s="86"/>
      <c r="E195" s="86"/>
      <c r="F195" s="86"/>
      <c r="G195" s="86"/>
      <c r="H195" s="84"/>
      <c r="I195" s="84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</row>
    <row r="196" spans="1:36" ht="12.75" hidden="1" customHeight="1" x14ac:dyDescent="0.2">
      <c r="A196" s="84"/>
      <c r="B196" s="84"/>
      <c r="C196" s="84"/>
      <c r="D196" s="86"/>
      <c r="E196" s="86"/>
      <c r="F196" s="86"/>
      <c r="G196" s="86"/>
      <c r="H196" s="84"/>
      <c r="I196" s="84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</row>
    <row r="197" spans="1:36" ht="12.75" hidden="1" customHeight="1" x14ac:dyDescent="0.2">
      <c r="A197" s="84"/>
      <c r="B197" s="84"/>
      <c r="C197" s="84"/>
      <c r="D197" s="86"/>
      <c r="E197" s="86"/>
      <c r="F197" s="86"/>
      <c r="G197" s="86"/>
      <c r="H197" s="84"/>
      <c r="I197" s="84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</row>
    <row r="198" spans="1:36" ht="12.75" hidden="1" customHeight="1" x14ac:dyDescent="0.2">
      <c r="A198" s="84"/>
      <c r="B198" s="84"/>
      <c r="C198" s="84"/>
      <c r="D198" s="86"/>
      <c r="E198" s="86"/>
      <c r="F198" s="86"/>
      <c r="G198" s="86"/>
      <c r="H198" s="84"/>
      <c r="I198" s="84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</row>
    <row r="199" spans="1:36" ht="12.75" hidden="1" customHeight="1" x14ac:dyDescent="0.2">
      <c r="A199" s="84"/>
      <c r="B199" s="84"/>
      <c r="C199" s="84"/>
      <c r="D199" s="86"/>
      <c r="E199" s="86"/>
      <c r="F199" s="86"/>
      <c r="G199" s="86"/>
      <c r="H199" s="84"/>
      <c r="I199" s="84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</row>
    <row r="200" spans="1:36" ht="12.75" hidden="1" customHeight="1" x14ac:dyDescent="0.2">
      <c r="A200" s="84"/>
      <c r="B200" s="84"/>
      <c r="C200" s="84"/>
      <c r="D200" s="86"/>
      <c r="E200" s="86"/>
      <c r="F200" s="86"/>
      <c r="G200" s="86"/>
      <c r="H200" s="84"/>
      <c r="I200" s="84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</row>
    <row r="201" spans="1:36" ht="12.75" hidden="1" customHeight="1" x14ac:dyDescent="0.2">
      <c r="A201" s="84"/>
      <c r="B201" s="84"/>
      <c r="C201" s="84"/>
      <c r="D201" s="86"/>
      <c r="E201" s="86"/>
      <c r="F201" s="86"/>
      <c r="G201" s="86"/>
      <c r="H201" s="84"/>
      <c r="I201" s="84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</row>
    <row r="202" spans="1:36" ht="12.75" hidden="1" customHeight="1" x14ac:dyDescent="0.2">
      <c r="A202" s="84"/>
      <c r="B202" s="84"/>
      <c r="C202" s="84"/>
      <c r="D202" s="86"/>
      <c r="E202" s="86"/>
      <c r="F202" s="86"/>
      <c r="G202" s="86"/>
      <c r="H202" s="84"/>
      <c r="I202" s="84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</row>
    <row r="203" spans="1:36" ht="12.75" hidden="1" customHeight="1" x14ac:dyDescent="0.2">
      <c r="A203" s="84"/>
      <c r="B203" s="84"/>
      <c r="C203" s="84"/>
      <c r="D203" s="86"/>
      <c r="E203" s="86"/>
      <c r="F203" s="86"/>
      <c r="G203" s="86"/>
      <c r="H203" s="84"/>
      <c r="I203" s="84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</row>
    <row r="204" spans="1:36" ht="12.75" hidden="1" customHeight="1" x14ac:dyDescent="0.2">
      <c r="A204" s="84"/>
      <c r="B204" s="84"/>
      <c r="C204" s="84"/>
      <c r="D204" s="86"/>
      <c r="E204" s="86"/>
      <c r="F204" s="86"/>
      <c r="G204" s="86"/>
      <c r="H204" s="84"/>
      <c r="I204" s="84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</row>
    <row r="205" spans="1:36" ht="12.75" hidden="1" customHeight="1" x14ac:dyDescent="0.2">
      <c r="A205" s="84"/>
      <c r="B205" s="84"/>
      <c r="C205" s="84"/>
      <c r="D205" s="86"/>
      <c r="E205" s="86"/>
      <c r="F205" s="86"/>
      <c r="G205" s="86"/>
      <c r="H205" s="84"/>
      <c r="I205" s="84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</row>
    <row r="206" spans="1:36" ht="12.75" hidden="1" customHeight="1" x14ac:dyDescent="0.2">
      <c r="A206" s="84"/>
      <c r="B206" s="84"/>
      <c r="C206" s="84"/>
      <c r="D206" s="86"/>
      <c r="E206" s="86"/>
      <c r="F206" s="86"/>
      <c r="G206" s="86"/>
      <c r="H206" s="84"/>
      <c r="I206" s="84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</row>
    <row r="207" spans="1:36" ht="12.75" hidden="1" customHeight="1" x14ac:dyDescent="0.2">
      <c r="A207" s="84"/>
      <c r="B207" s="84"/>
      <c r="C207" s="84"/>
      <c r="D207" s="86"/>
      <c r="E207" s="86"/>
      <c r="F207" s="86"/>
      <c r="G207" s="86"/>
      <c r="H207" s="84"/>
      <c r="I207" s="84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</row>
    <row r="208" spans="1:36" ht="12.75" hidden="1" customHeight="1" x14ac:dyDescent="0.2">
      <c r="A208" s="84"/>
      <c r="B208" s="84"/>
      <c r="C208" s="84"/>
      <c r="D208" s="86"/>
      <c r="E208" s="86"/>
      <c r="F208" s="86"/>
      <c r="G208" s="86"/>
      <c r="H208" s="84"/>
      <c r="I208" s="84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</row>
    <row r="209" spans="1:36" ht="12.75" hidden="1" customHeight="1" x14ac:dyDescent="0.2">
      <c r="A209" s="84"/>
      <c r="B209" s="84"/>
      <c r="C209" s="84"/>
      <c r="D209" s="86"/>
      <c r="E209" s="86"/>
      <c r="F209" s="86"/>
      <c r="G209" s="86"/>
      <c r="H209" s="84"/>
      <c r="I209" s="84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</row>
    <row r="210" spans="1:36" ht="12.75" hidden="1" customHeight="1" x14ac:dyDescent="0.2">
      <c r="A210" s="84"/>
      <c r="B210" s="84"/>
      <c r="C210" s="84"/>
      <c r="D210" s="86"/>
      <c r="E210" s="86"/>
      <c r="F210" s="86"/>
      <c r="G210" s="86"/>
      <c r="H210" s="84"/>
      <c r="I210" s="84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</row>
    <row r="211" spans="1:36" ht="12.75" hidden="1" customHeight="1" x14ac:dyDescent="0.2">
      <c r="A211" s="84"/>
      <c r="B211" s="84"/>
      <c r="C211" s="84"/>
      <c r="D211" s="86"/>
      <c r="E211" s="86"/>
      <c r="F211" s="86"/>
      <c r="G211" s="86"/>
      <c r="H211" s="84"/>
      <c r="I211" s="84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</row>
    <row r="212" spans="1:36" ht="12.75" hidden="1" customHeight="1" x14ac:dyDescent="0.2">
      <c r="A212" s="84"/>
      <c r="B212" s="84"/>
      <c r="C212" s="84"/>
      <c r="D212" s="86"/>
      <c r="E212" s="86"/>
      <c r="F212" s="86"/>
      <c r="G212" s="86"/>
      <c r="H212" s="84"/>
      <c r="I212" s="84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</row>
    <row r="213" spans="1:36" ht="12.75" hidden="1" customHeight="1" x14ac:dyDescent="0.2">
      <c r="A213" s="84"/>
      <c r="B213" s="84"/>
      <c r="C213" s="84"/>
      <c r="D213" s="86"/>
      <c r="E213" s="86"/>
      <c r="F213" s="86"/>
      <c r="G213" s="86"/>
      <c r="H213" s="84"/>
      <c r="I213" s="84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</row>
    <row r="214" spans="1:36" ht="12.75" hidden="1" customHeight="1" x14ac:dyDescent="0.2">
      <c r="A214" s="84"/>
      <c r="B214" s="84"/>
      <c r="C214" s="84"/>
      <c r="D214" s="86"/>
      <c r="E214" s="86"/>
      <c r="F214" s="86"/>
      <c r="G214" s="86"/>
      <c r="H214" s="84"/>
      <c r="I214" s="84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</row>
    <row r="215" spans="1:36" ht="12.75" hidden="1" customHeight="1" x14ac:dyDescent="0.2">
      <c r="A215" s="84"/>
      <c r="B215" s="84"/>
      <c r="C215" s="84"/>
      <c r="D215" s="86"/>
      <c r="E215" s="86"/>
      <c r="F215" s="86"/>
      <c r="G215" s="86"/>
      <c r="H215" s="84"/>
      <c r="I215" s="84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</row>
    <row r="216" spans="1:36" ht="12.75" hidden="1" customHeight="1" x14ac:dyDescent="0.2">
      <c r="A216" s="84"/>
      <c r="B216" s="84"/>
      <c r="C216" s="84"/>
      <c r="D216" s="86"/>
      <c r="E216" s="86"/>
      <c r="F216" s="86"/>
      <c r="G216" s="86"/>
      <c r="H216" s="84"/>
      <c r="I216" s="84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</row>
    <row r="217" spans="1:36" ht="12.75" hidden="1" customHeight="1" x14ac:dyDescent="0.2">
      <c r="A217" s="84"/>
      <c r="B217" s="84"/>
      <c r="C217" s="84"/>
      <c r="D217" s="86"/>
      <c r="E217" s="86"/>
      <c r="F217" s="86"/>
      <c r="G217" s="86"/>
      <c r="H217" s="84"/>
      <c r="I217" s="84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</row>
    <row r="218" spans="1:36" ht="12.75" hidden="1" customHeight="1" x14ac:dyDescent="0.2">
      <c r="A218" s="84"/>
      <c r="B218" s="84"/>
      <c r="C218" s="84"/>
      <c r="D218" s="86"/>
      <c r="E218" s="86"/>
      <c r="F218" s="86"/>
      <c r="G218" s="86"/>
      <c r="H218" s="84"/>
      <c r="I218" s="84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</row>
    <row r="219" spans="1:36" ht="12.75" hidden="1" customHeight="1" x14ac:dyDescent="0.2">
      <c r="A219" s="84"/>
      <c r="B219" s="84"/>
      <c r="C219" s="84"/>
      <c r="D219" s="86"/>
      <c r="E219" s="86"/>
      <c r="F219" s="86"/>
      <c r="G219" s="86"/>
      <c r="H219" s="84"/>
      <c r="I219" s="84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</row>
    <row r="220" spans="1:36" ht="12.75" hidden="1" customHeight="1" x14ac:dyDescent="0.2">
      <c r="A220" s="84"/>
      <c r="B220" s="84"/>
      <c r="C220" s="84"/>
      <c r="D220" s="86"/>
      <c r="E220" s="86"/>
      <c r="F220" s="86"/>
      <c r="G220" s="86"/>
      <c r="H220" s="84"/>
      <c r="I220" s="84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</row>
    <row r="221" spans="1:36" ht="12.75" hidden="1" customHeight="1" x14ac:dyDescent="0.2">
      <c r="A221" s="84"/>
      <c r="B221" s="84"/>
      <c r="C221" s="84"/>
      <c r="D221" s="86"/>
      <c r="E221" s="86"/>
      <c r="F221" s="86"/>
      <c r="G221" s="86"/>
      <c r="H221" s="84"/>
      <c r="I221" s="84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</row>
    <row r="222" spans="1:36" ht="12.75" hidden="1" customHeight="1" x14ac:dyDescent="0.2">
      <c r="A222" s="84"/>
      <c r="B222" s="84"/>
      <c r="C222" s="84"/>
      <c r="D222" s="86"/>
      <c r="E222" s="86"/>
      <c r="F222" s="86"/>
      <c r="G222" s="86"/>
      <c r="H222" s="84"/>
      <c r="I222" s="84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</row>
    <row r="223" spans="1:36" ht="12.75" hidden="1" customHeight="1" x14ac:dyDescent="0.2">
      <c r="A223" s="84"/>
      <c r="B223" s="84"/>
      <c r="C223" s="84"/>
      <c r="D223" s="86"/>
      <c r="E223" s="86"/>
      <c r="F223" s="86"/>
      <c r="G223" s="86"/>
      <c r="H223" s="84"/>
      <c r="I223" s="84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</row>
    <row r="224" spans="1:36" ht="12.75" hidden="1" customHeight="1" x14ac:dyDescent="0.2">
      <c r="A224" s="84"/>
      <c r="B224" s="84"/>
      <c r="C224" s="84"/>
      <c r="D224" s="86"/>
      <c r="E224" s="86"/>
      <c r="F224" s="86"/>
      <c r="G224" s="86"/>
      <c r="H224" s="84"/>
      <c r="I224" s="84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</row>
    <row r="225" spans="1:36" ht="12.75" hidden="1" customHeight="1" x14ac:dyDescent="0.2">
      <c r="A225" s="84"/>
      <c r="B225" s="84"/>
      <c r="C225" s="84"/>
      <c r="D225" s="86"/>
      <c r="E225" s="86"/>
      <c r="F225" s="86"/>
      <c r="G225" s="86"/>
      <c r="H225" s="84"/>
      <c r="I225" s="84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</row>
    <row r="226" spans="1:36" ht="12.75" hidden="1" customHeight="1" x14ac:dyDescent="0.2">
      <c r="A226" s="84"/>
      <c r="B226" s="84"/>
      <c r="C226" s="84"/>
      <c r="D226" s="86"/>
      <c r="E226" s="86"/>
      <c r="F226" s="86"/>
      <c r="G226" s="86"/>
      <c r="H226" s="84"/>
      <c r="I226" s="84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</row>
    <row r="227" spans="1:36" ht="12.75" hidden="1" customHeight="1" x14ac:dyDescent="0.2">
      <c r="A227" s="84"/>
      <c r="B227" s="84"/>
      <c r="C227" s="84"/>
      <c r="D227" s="86"/>
      <c r="E227" s="86"/>
      <c r="F227" s="86"/>
      <c r="G227" s="86"/>
      <c r="H227" s="84"/>
      <c r="I227" s="84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</row>
    <row r="228" spans="1:36" ht="12.75" hidden="1" customHeight="1" x14ac:dyDescent="0.2">
      <c r="A228" s="84"/>
      <c r="B228" s="84"/>
      <c r="C228" s="84"/>
      <c r="D228" s="86"/>
      <c r="E228" s="86"/>
      <c r="F228" s="86"/>
      <c r="G228" s="86"/>
      <c r="H228" s="84"/>
      <c r="I228" s="84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</row>
    <row r="229" spans="1:36" ht="12.75" hidden="1" customHeight="1" x14ac:dyDescent="0.2">
      <c r="A229" s="84"/>
      <c r="B229" s="84"/>
      <c r="C229" s="84"/>
      <c r="D229" s="86"/>
      <c r="E229" s="86"/>
      <c r="F229" s="86"/>
      <c r="G229" s="86"/>
      <c r="H229" s="84"/>
      <c r="I229" s="84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</row>
    <row r="230" spans="1:36" ht="12.75" hidden="1" customHeight="1" x14ac:dyDescent="0.2">
      <c r="A230" s="84"/>
      <c r="B230" s="84"/>
      <c r="C230" s="84"/>
      <c r="D230" s="86"/>
      <c r="E230" s="86"/>
      <c r="F230" s="86"/>
      <c r="G230" s="86"/>
      <c r="H230" s="84"/>
      <c r="I230" s="84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</row>
    <row r="231" spans="1:36" ht="12.75" hidden="1" customHeight="1" x14ac:dyDescent="0.2">
      <c r="A231" s="84"/>
      <c r="B231" s="84"/>
      <c r="C231" s="84"/>
      <c r="D231" s="86"/>
      <c r="E231" s="86"/>
      <c r="F231" s="86"/>
      <c r="G231" s="86"/>
      <c r="H231" s="84"/>
      <c r="I231" s="84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</row>
    <row r="232" spans="1:36" ht="12.75" hidden="1" customHeight="1" x14ac:dyDescent="0.2">
      <c r="A232" s="84"/>
      <c r="B232" s="84"/>
      <c r="C232" s="84"/>
      <c r="D232" s="86"/>
      <c r="E232" s="86"/>
      <c r="F232" s="86"/>
      <c r="G232" s="86"/>
      <c r="H232" s="84"/>
      <c r="I232" s="84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</row>
    <row r="233" spans="1:36" ht="12.75" hidden="1" customHeight="1" x14ac:dyDescent="0.2">
      <c r="A233" s="84"/>
      <c r="B233" s="84"/>
      <c r="C233" s="84"/>
      <c r="D233" s="86"/>
      <c r="E233" s="86"/>
      <c r="F233" s="86"/>
      <c r="G233" s="86"/>
      <c r="H233" s="84"/>
      <c r="I233" s="84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</row>
    <row r="234" spans="1:36" ht="12.75" hidden="1" customHeight="1" x14ac:dyDescent="0.2">
      <c r="A234" s="84"/>
      <c r="B234" s="84"/>
      <c r="C234" s="84"/>
      <c r="D234" s="86"/>
      <c r="E234" s="86"/>
      <c r="F234" s="86"/>
      <c r="G234" s="86"/>
      <c r="H234" s="84"/>
      <c r="I234" s="84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</row>
    <row r="235" spans="1:36" ht="12.75" hidden="1" customHeight="1" x14ac:dyDescent="0.2">
      <c r="A235" s="84"/>
      <c r="B235" s="84"/>
      <c r="C235" s="84"/>
      <c r="D235" s="86"/>
      <c r="E235" s="86"/>
      <c r="F235" s="86"/>
      <c r="G235" s="86"/>
      <c r="H235" s="84"/>
      <c r="I235" s="84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</row>
    <row r="236" spans="1:36" ht="12.75" hidden="1" customHeight="1" x14ac:dyDescent="0.2">
      <c r="A236" s="84"/>
      <c r="B236" s="84"/>
      <c r="C236" s="84"/>
      <c r="D236" s="86"/>
      <c r="E236" s="86"/>
      <c r="F236" s="86"/>
      <c r="G236" s="86"/>
      <c r="H236" s="84"/>
      <c r="I236" s="84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</row>
    <row r="237" spans="1:36" ht="12.75" hidden="1" customHeight="1" x14ac:dyDescent="0.2">
      <c r="A237" s="84"/>
      <c r="B237" s="84"/>
      <c r="C237" s="84"/>
      <c r="D237" s="86"/>
      <c r="E237" s="86"/>
      <c r="F237" s="86"/>
      <c r="G237" s="86"/>
      <c r="H237" s="84"/>
      <c r="I237" s="84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</row>
    <row r="238" spans="1:36" ht="12.75" hidden="1" customHeight="1" x14ac:dyDescent="0.2">
      <c r="A238" s="84"/>
      <c r="B238" s="84"/>
      <c r="C238" s="84"/>
      <c r="D238" s="86"/>
      <c r="E238" s="86"/>
      <c r="F238" s="86"/>
      <c r="G238" s="86"/>
      <c r="H238" s="84"/>
      <c r="I238" s="84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</row>
    <row r="239" spans="1:36" ht="12.75" hidden="1" customHeight="1" x14ac:dyDescent="0.2">
      <c r="A239" s="84"/>
      <c r="B239" s="84"/>
      <c r="C239" s="84"/>
      <c r="D239" s="86"/>
      <c r="E239" s="86"/>
      <c r="F239" s="86"/>
      <c r="G239" s="86"/>
      <c r="H239" s="84"/>
      <c r="I239" s="84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</row>
    <row r="240" spans="1:36" ht="12.75" hidden="1" customHeight="1" x14ac:dyDescent="0.2">
      <c r="A240" s="84"/>
      <c r="B240" s="84"/>
      <c r="C240" s="84"/>
      <c r="D240" s="86"/>
      <c r="E240" s="86"/>
      <c r="F240" s="86"/>
      <c r="G240" s="86"/>
      <c r="H240" s="84"/>
      <c r="I240" s="84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</row>
    <row r="241" spans="1:36" ht="12.75" hidden="1" customHeight="1" x14ac:dyDescent="0.2">
      <c r="A241" s="84"/>
      <c r="B241" s="84"/>
      <c r="C241" s="84"/>
      <c r="D241" s="86"/>
      <c r="E241" s="86"/>
      <c r="F241" s="86"/>
      <c r="G241" s="86"/>
      <c r="H241" s="84"/>
      <c r="I241" s="84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</row>
    <row r="242" spans="1:36" ht="12.75" hidden="1" customHeight="1" x14ac:dyDescent="0.2">
      <c r="A242" s="84"/>
      <c r="B242" s="84"/>
      <c r="C242" s="84"/>
      <c r="D242" s="86"/>
      <c r="E242" s="86"/>
      <c r="F242" s="86"/>
      <c r="G242" s="86"/>
      <c r="H242" s="84"/>
      <c r="I242" s="84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</row>
    <row r="243" spans="1:36" ht="12.75" hidden="1" customHeight="1" x14ac:dyDescent="0.2">
      <c r="A243" s="84"/>
      <c r="B243" s="84"/>
      <c r="C243" s="84"/>
      <c r="D243" s="86"/>
      <c r="E243" s="86"/>
      <c r="F243" s="86"/>
      <c r="G243" s="86"/>
      <c r="H243" s="84"/>
      <c r="I243" s="84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</row>
    <row r="244" spans="1:36" ht="12.75" hidden="1" customHeight="1" x14ac:dyDescent="0.2">
      <c r="A244" s="84"/>
      <c r="B244" s="84"/>
      <c r="C244" s="84"/>
      <c r="D244" s="86"/>
      <c r="E244" s="86"/>
      <c r="F244" s="86"/>
      <c r="G244" s="86"/>
      <c r="H244" s="84"/>
      <c r="I244" s="84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</row>
    <row r="245" spans="1:36" ht="12.75" hidden="1" customHeight="1" x14ac:dyDescent="0.2">
      <c r="A245" s="84"/>
      <c r="B245" s="84"/>
      <c r="C245" s="84"/>
      <c r="D245" s="86"/>
      <c r="E245" s="86"/>
      <c r="F245" s="86"/>
      <c r="G245" s="86"/>
      <c r="H245" s="84"/>
      <c r="I245" s="84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</row>
    <row r="246" spans="1:36" ht="12.75" hidden="1" customHeight="1" x14ac:dyDescent="0.2">
      <c r="A246" s="84"/>
      <c r="B246" s="84"/>
      <c r="C246" s="84"/>
      <c r="D246" s="86"/>
      <c r="E246" s="86"/>
      <c r="F246" s="86"/>
      <c r="G246" s="86"/>
      <c r="H246" s="84"/>
      <c r="I246" s="84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</row>
    <row r="247" spans="1:36" ht="12.75" hidden="1" customHeight="1" x14ac:dyDescent="0.2">
      <c r="A247" s="84"/>
      <c r="B247" s="84"/>
      <c r="C247" s="84"/>
      <c r="D247" s="86"/>
      <c r="E247" s="86"/>
      <c r="F247" s="86"/>
      <c r="G247" s="86"/>
      <c r="H247" s="84"/>
      <c r="I247" s="84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</row>
    <row r="248" spans="1:36" ht="12.75" hidden="1" customHeight="1" x14ac:dyDescent="0.2">
      <c r="A248" s="84"/>
      <c r="B248" s="84"/>
      <c r="C248" s="84"/>
      <c r="D248" s="86"/>
      <c r="E248" s="86"/>
      <c r="F248" s="86"/>
      <c r="G248" s="86"/>
      <c r="H248" s="84"/>
      <c r="I248" s="84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</row>
    <row r="249" spans="1:36" ht="12.75" hidden="1" customHeight="1" x14ac:dyDescent="0.2">
      <c r="A249" s="84"/>
      <c r="B249" s="84"/>
      <c r="C249" s="84"/>
      <c r="D249" s="86"/>
      <c r="E249" s="86"/>
      <c r="F249" s="86"/>
      <c r="G249" s="86"/>
      <c r="H249" s="84"/>
      <c r="I249" s="84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</row>
    <row r="250" spans="1:36" ht="12.75" hidden="1" customHeight="1" x14ac:dyDescent="0.2">
      <c r="A250" s="84"/>
      <c r="B250" s="84"/>
      <c r="C250" s="84"/>
      <c r="D250" s="86"/>
      <c r="E250" s="86"/>
      <c r="F250" s="86"/>
      <c r="G250" s="86"/>
      <c r="H250" s="84"/>
      <c r="I250" s="84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</row>
    <row r="251" spans="1:36" ht="12.75" hidden="1" customHeight="1" x14ac:dyDescent="0.2">
      <c r="A251" s="84"/>
      <c r="B251" s="84"/>
      <c r="C251" s="84"/>
      <c r="D251" s="86"/>
      <c r="E251" s="86"/>
      <c r="F251" s="86"/>
      <c r="G251" s="86"/>
      <c r="H251" s="84"/>
      <c r="I251" s="84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</row>
    <row r="252" spans="1:36" ht="12.75" hidden="1" customHeight="1" x14ac:dyDescent="0.2">
      <c r="A252" s="84"/>
      <c r="B252" s="84"/>
      <c r="C252" s="84"/>
      <c r="D252" s="86"/>
      <c r="E252" s="86"/>
      <c r="F252" s="86"/>
      <c r="G252" s="86"/>
      <c r="H252" s="84"/>
      <c r="I252" s="84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</row>
    <row r="253" spans="1:36" ht="12.75" hidden="1" customHeight="1" x14ac:dyDescent="0.2">
      <c r="A253" s="84"/>
      <c r="B253" s="84"/>
      <c r="C253" s="84"/>
      <c r="D253" s="86"/>
      <c r="E253" s="86"/>
      <c r="F253" s="86"/>
      <c r="G253" s="86"/>
      <c r="H253" s="84"/>
      <c r="I253" s="84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</row>
    <row r="254" spans="1:36" ht="12.75" hidden="1" customHeight="1" x14ac:dyDescent="0.2">
      <c r="A254" s="84"/>
      <c r="B254" s="84"/>
      <c r="C254" s="84"/>
      <c r="D254" s="86"/>
      <c r="E254" s="86"/>
      <c r="F254" s="86"/>
      <c r="G254" s="86"/>
      <c r="H254" s="84"/>
      <c r="I254" s="84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</row>
    <row r="255" spans="1:36" ht="12.75" hidden="1" customHeight="1" x14ac:dyDescent="0.2">
      <c r="A255" s="84"/>
      <c r="B255" s="84"/>
      <c r="C255" s="84"/>
      <c r="D255" s="86"/>
      <c r="E255" s="86"/>
      <c r="F255" s="86"/>
      <c r="G255" s="86"/>
      <c r="H255" s="84"/>
      <c r="I255" s="84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</row>
    <row r="256" spans="1:36" ht="12.75" hidden="1" customHeight="1" x14ac:dyDescent="0.2">
      <c r="A256" s="84"/>
      <c r="B256" s="84"/>
      <c r="C256" s="84"/>
      <c r="D256" s="86"/>
      <c r="E256" s="86"/>
      <c r="F256" s="86"/>
      <c r="G256" s="86"/>
      <c r="H256" s="84"/>
      <c r="I256" s="84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</row>
    <row r="257" spans="1:36" ht="12.75" hidden="1" customHeight="1" x14ac:dyDescent="0.2">
      <c r="A257" s="84"/>
      <c r="B257" s="84"/>
      <c r="C257" s="84"/>
      <c r="D257" s="86"/>
      <c r="E257" s="86"/>
      <c r="F257" s="86"/>
      <c r="G257" s="86"/>
      <c r="H257" s="84"/>
      <c r="I257" s="84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</row>
    <row r="258" spans="1:36" ht="12.75" hidden="1" customHeight="1" x14ac:dyDescent="0.2">
      <c r="A258" s="84"/>
      <c r="B258" s="84"/>
      <c r="C258" s="84"/>
      <c r="D258" s="86"/>
      <c r="E258" s="86"/>
      <c r="F258" s="86"/>
      <c r="G258" s="86"/>
      <c r="H258" s="84"/>
      <c r="I258" s="84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</row>
    <row r="259" spans="1:36" ht="12.75" hidden="1" customHeight="1" x14ac:dyDescent="0.2">
      <c r="A259" s="84"/>
      <c r="B259" s="84"/>
      <c r="C259" s="84"/>
      <c r="D259" s="86"/>
      <c r="E259" s="86"/>
      <c r="F259" s="86"/>
      <c r="G259" s="86"/>
      <c r="H259" s="84"/>
      <c r="I259" s="84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</row>
    <row r="260" spans="1:36" ht="12.75" hidden="1" customHeight="1" x14ac:dyDescent="0.2">
      <c r="A260" s="84"/>
      <c r="B260" s="84"/>
      <c r="C260" s="84"/>
      <c r="D260" s="86"/>
      <c r="E260" s="86"/>
      <c r="F260" s="86"/>
      <c r="G260" s="86"/>
      <c r="H260" s="84"/>
      <c r="I260" s="84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</row>
    <row r="261" spans="1:36" ht="12.75" hidden="1" customHeight="1" x14ac:dyDescent="0.2">
      <c r="A261" s="84"/>
      <c r="B261" s="84"/>
      <c r="C261" s="84"/>
      <c r="D261" s="86"/>
      <c r="E261" s="86"/>
      <c r="F261" s="86"/>
      <c r="G261" s="86"/>
      <c r="H261" s="84"/>
      <c r="I261" s="84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</row>
    <row r="262" spans="1:36" ht="12.75" hidden="1" customHeight="1" x14ac:dyDescent="0.2">
      <c r="A262" s="84"/>
      <c r="B262" s="84"/>
      <c r="C262" s="84"/>
      <c r="D262" s="86"/>
      <c r="E262" s="86"/>
      <c r="F262" s="86"/>
      <c r="G262" s="86"/>
      <c r="H262" s="84"/>
      <c r="I262" s="84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</row>
    <row r="263" spans="1:36" ht="12.75" hidden="1" customHeight="1" x14ac:dyDescent="0.2">
      <c r="A263" s="84"/>
      <c r="B263" s="84"/>
      <c r="C263" s="84"/>
      <c r="D263" s="86"/>
      <c r="E263" s="86"/>
      <c r="F263" s="86"/>
      <c r="G263" s="86"/>
      <c r="H263" s="84"/>
      <c r="I263" s="84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</row>
    <row r="264" spans="1:36" ht="12.75" hidden="1" customHeight="1" x14ac:dyDescent="0.2">
      <c r="A264" s="84"/>
      <c r="B264" s="84"/>
      <c r="C264" s="84"/>
      <c r="D264" s="86"/>
      <c r="E264" s="86"/>
      <c r="F264" s="86"/>
      <c r="G264" s="86"/>
      <c r="H264" s="84"/>
      <c r="I264" s="84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</row>
    <row r="265" spans="1:36" ht="12.75" hidden="1" customHeight="1" x14ac:dyDescent="0.2">
      <c r="A265" s="84"/>
      <c r="B265" s="84"/>
      <c r="C265" s="84"/>
      <c r="D265" s="86"/>
      <c r="E265" s="86"/>
      <c r="F265" s="86"/>
      <c r="G265" s="86"/>
      <c r="H265" s="84"/>
      <c r="I265" s="84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</row>
    <row r="266" spans="1:36" ht="12.75" hidden="1" customHeight="1" x14ac:dyDescent="0.2">
      <c r="A266" s="84"/>
      <c r="B266" s="84"/>
      <c r="C266" s="84"/>
      <c r="D266" s="86"/>
      <c r="E266" s="86"/>
      <c r="F266" s="86"/>
      <c r="G266" s="86"/>
      <c r="H266" s="84"/>
      <c r="I266" s="84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</row>
    <row r="267" spans="1:36" ht="12.75" hidden="1" customHeight="1" x14ac:dyDescent="0.2">
      <c r="A267" s="84"/>
      <c r="B267" s="84"/>
      <c r="C267" s="84"/>
      <c r="D267" s="86"/>
      <c r="E267" s="86"/>
      <c r="F267" s="86"/>
      <c r="G267" s="86"/>
      <c r="H267" s="84"/>
      <c r="I267" s="84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</row>
    <row r="268" spans="1:36" ht="12.75" hidden="1" customHeight="1" x14ac:dyDescent="0.2">
      <c r="A268" s="84"/>
      <c r="B268" s="84"/>
      <c r="C268" s="84"/>
      <c r="D268" s="86"/>
      <c r="E268" s="86"/>
      <c r="F268" s="86"/>
      <c r="G268" s="86"/>
      <c r="H268" s="84"/>
      <c r="I268" s="84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</row>
    <row r="269" spans="1:36" ht="12.75" hidden="1" customHeight="1" x14ac:dyDescent="0.2">
      <c r="A269" s="84"/>
      <c r="B269" s="84"/>
      <c r="C269" s="84"/>
      <c r="D269" s="86"/>
      <c r="E269" s="86"/>
      <c r="F269" s="86"/>
      <c r="G269" s="86"/>
      <c r="H269" s="84"/>
      <c r="I269" s="84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</row>
    <row r="270" spans="1:36" ht="12.75" hidden="1" customHeight="1" x14ac:dyDescent="0.2">
      <c r="A270" s="84"/>
      <c r="B270" s="84"/>
      <c r="C270" s="84"/>
      <c r="D270" s="86"/>
      <c r="E270" s="86"/>
      <c r="F270" s="86"/>
      <c r="G270" s="86"/>
      <c r="H270" s="84"/>
      <c r="I270" s="84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</row>
    <row r="271" spans="1:36" ht="12.75" hidden="1" customHeight="1" x14ac:dyDescent="0.2">
      <c r="A271" s="84"/>
      <c r="B271" s="84"/>
      <c r="C271" s="84"/>
      <c r="D271" s="86"/>
      <c r="E271" s="86"/>
      <c r="F271" s="86"/>
      <c r="G271" s="86"/>
      <c r="H271" s="84"/>
      <c r="I271" s="84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</row>
    <row r="272" spans="1:36" ht="12.75" hidden="1" customHeight="1" x14ac:dyDescent="0.2">
      <c r="A272" s="84"/>
      <c r="B272" s="84"/>
      <c r="C272" s="84"/>
      <c r="D272" s="86"/>
      <c r="E272" s="86"/>
      <c r="F272" s="86"/>
      <c r="G272" s="86"/>
      <c r="H272" s="84"/>
      <c r="I272" s="84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</row>
    <row r="273" spans="1:36" ht="12.75" hidden="1" customHeight="1" x14ac:dyDescent="0.2">
      <c r="A273" s="84"/>
      <c r="B273" s="84"/>
      <c r="C273" s="84"/>
      <c r="D273" s="86"/>
      <c r="E273" s="86"/>
      <c r="F273" s="86"/>
      <c r="G273" s="86"/>
      <c r="H273" s="84"/>
      <c r="I273" s="84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</row>
    <row r="274" spans="1:36" ht="12.75" hidden="1" customHeight="1" x14ac:dyDescent="0.2">
      <c r="A274" s="84"/>
      <c r="B274" s="84"/>
      <c r="C274" s="84"/>
      <c r="D274" s="86"/>
      <c r="E274" s="86"/>
      <c r="F274" s="86"/>
      <c r="G274" s="86"/>
      <c r="H274" s="84"/>
      <c r="I274" s="84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</row>
    <row r="275" spans="1:36" ht="12.75" hidden="1" customHeight="1" x14ac:dyDescent="0.2">
      <c r="A275" s="84"/>
      <c r="B275" s="84"/>
      <c r="C275" s="84"/>
      <c r="D275" s="86"/>
      <c r="E275" s="86"/>
      <c r="F275" s="86"/>
      <c r="G275" s="86"/>
      <c r="H275" s="84"/>
      <c r="I275" s="84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</row>
    <row r="276" spans="1:36" ht="12.75" hidden="1" customHeight="1" x14ac:dyDescent="0.2">
      <c r="A276" s="84"/>
      <c r="B276" s="84"/>
      <c r="C276" s="84"/>
      <c r="D276" s="86"/>
      <c r="E276" s="86"/>
      <c r="F276" s="86"/>
      <c r="G276" s="86"/>
      <c r="H276" s="84"/>
      <c r="I276" s="84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</row>
    <row r="277" spans="1:36" ht="12.75" hidden="1" customHeight="1" x14ac:dyDescent="0.2">
      <c r="A277" s="84"/>
      <c r="B277" s="84"/>
      <c r="C277" s="84"/>
      <c r="D277" s="86"/>
      <c r="E277" s="86"/>
      <c r="F277" s="86"/>
      <c r="G277" s="86"/>
      <c r="H277" s="84"/>
      <c r="I277" s="84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</row>
    <row r="278" spans="1:36" ht="12.75" hidden="1" customHeight="1" x14ac:dyDescent="0.2">
      <c r="A278" s="84"/>
      <c r="B278" s="84"/>
      <c r="C278" s="84"/>
      <c r="D278" s="86"/>
      <c r="E278" s="86"/>
      <c r="F278" s="86"/>
      <c r="G278" s="86"/>
      <c r="H278" s="84"/>
      <c r="I278" s="84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</row>
    <row r="279" spans="1:36" ht="12.75" hidden="1" customHeight="1" x14ac:dyDescent="0.2">
      <c r="A279" s="84"/>
      <c r="B279" s="84"/>
      <c r="C279" s="84"/>
      <c r="D279" s="86"/>
      <c r="E279" s="86"/>
      <c r="F279" s="86"/>
      <c r="G279" s="86"/>
      <c r="H279" s="84"/>
      <c r="I279" s="84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</row>
    <row r="280" spans="1:36" ht="12.75" hidden="1" customHeight="1" x14ac:dyDescent="0.2">
      <c r="A280" s="84"/>
      <c r="B280" s="84"/>
      <c r="C280" s="84"/>
      <c r="D280" s="86"/>
      <c r="E280" s="86"/>
      <c r="F280" s="86"/>
      <c r="G280" s="86"/>
      <c r="H280" s="84"/>
      <c r="I280" s="84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</row>
    <row r="281" spans="1:36" ht="12.75" hidden="1" customHeight="1" x14ac:dyDescent="0.2">
      <c r="A281" s="84"/>
      <c r="B281" s="84"/>
      <c r="C281" s="84"/>
      <c r="D281" s="86"/>
      <c r="E281" s="86"/>
      <c r="F281" s="86"/>
      <c r="G281" s="86"/>
      <c r="H281" s="84"/>
      <c r="I281" s="84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</row>
    <row r="282" spans="1:36" ht="12.75" hidden="1" customHeight="1" x14ac:dyDescent="0.2">
      <c r="A282" s="84"/>
      <c r="B282" s="84"/>
      <c r="C282" s="84"/>
      <c r="D282" s="86"/>
      <c r="E282" s="86"/>
      <c r="F282" s="86"/>
      <c r="G282" s="86"/>
      <c r="H282" s="84"/>
      <c r="I282" s="84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</row>
    <row r="283" spans="1:36" ht="12.75" hidden="1" customHeight="1" x14ac:dyDescent="0.2">
      <c r="A283" s="84"/>
      <c r="B283" s="84"/>
      <c r="C283" s="84"/>
      <c r="D283" s="86"/>
      <c r="E283" s="86"/>
      <c r="F283" s="86"/>
      <c r="G283" s="86"/>
      <c r="H283" s="84"/>
      <c r="I283" s="84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</row>
    <row r="284" spans="1:36" ht="12.75" hidden="1" customHeight="1" x14ac:dyDescent="0.2">
      <c r="A284" s="84"/>
      <c r="B284" s="84"/>
      <c r="C284" s="84"/>
      <c r="D284" s="86"/>
      <c r="E284" s="86"/>
      <c r="F284" s="86"/>
      <c r="G284" s="86"/>
      <c r="H284" s="84"/>
      <c r="I284" s="84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</row>
    <row r="285" spans="1:36" ht="12.75" hidden="1" customHeight="1" x14ac:dyDescent="0.2">
      <c r="A285" s="84"/>
      <c r="B285" s="84"/>
      <c r="C285" s="84"/>
      <c r="D285" s="86"/>
      <c r="E285" s="86"/>
      <c r="F285" s="86"/>
      <c r="G285" s="86"/>
      <c r="H285" s="84"/>
      <c r="I285" s="84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</row>
    <row r="286" spans="1:36" ht="12.75" hidden="1" customHeight="1" x14ac:dyDescent="0.2">
      <c r="A286" s="84"/>
      <c r="B286" s="84"/>
      <c r="C286" s="84"/>
      <c r="D286" s="86"/>
      <c r="E286" s="86"/>
      <c r="F286" s="86"/>
      <c r="G286" s="86"/>
      <c r="H286" s="84"/>
      <c r="I286" s="84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</row>
    <row r="287" spans="1:36" ht="12.75" hidden="1" customHeight="1" x14ac:dyDescent="0.2">
      <c r="A287" s="84"/>
      <c r="B287" s="84"/>
      <c r="C287" s="84"/>
      <c r="D287" s="86"/>
      <c r="E287" s="86"/>
      <c r="F287" s="86"/>
      <c r="G287" s="86"/>
      <c r="H287" s="84"/>
      <c r="I287" s="84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</row>
    <row r="288" spans="1:36" ht="12.75" hidden="1" customHeight="1" x14ac:dyDescent="0.2">
      <c r="A288" s="84"/>
      <c r="B288" s="84"/>
      <c r="C288" s="84"/>
      <c r="D288" s="86"/>
      <c r="E288" s="86"/>
      <c r="F288" s="86"/>
      <c r="G288" s="86"/>
      <c r="H288" s="84"/>
      <c r="I288" s="84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</row>
    <row r="289" spans="1:36" ht="12.75" hidden="1" customHeight="1" x14ac:dyDescent="0.2">
      <c r="A289" s="84"/>
      <c r="B289" s="84"/>
      <c r="C289" s="84"/>
      <c r="D289" s="86"/>
      <c r="E289" s="86"/>
      <c r="F289" s="86"/>
      <c r="G289" s="86"/>
      <c r="H289" s="84"/>
      <c r="I289" s="84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</row>
    <row r="290" spans="1:36" ht="12.75" hidden="1" customHeight="1" x14ac:dyDescent="0.2">
      <c r="A290" s="84"/>
      <c r="B290" s="84"/>
      <c r="C290" s="84"/>
      <c r="D290" s="86"/>
      <c r="E290" s="86"/>
      <c r="F290" s="86"/>
      <c r="G290" s="86"/>
      <c r="H290" s="84"/>
      <c r="I290" s="84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</row>
    <row r="291" spans="1:36" ht="12.75" hidden="1" customHeight="1" x14ac:dyDescent="0.2">
      <c r="A291" s="84"/>
      <c r="B291" s="84"/>
      <c r="C291" s="84"/>
      <c r="D291" s="86"/>
      <c r="E291" s="86"/>
      <c r="F291" s="86"/>
      <c r="G291" s="86"/>
      <c r="H291" s="84"/>
      <c r="I291" s="84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</row>
    <row r="292" spans="1:36" ht="12.75" hidden="1" customHeight="1" x14ac:dyDescent="0.2">
      <c r="A292" s="84"/>
      <c r="B292" s="84"/>
      <c r="C292" s="84"/>
      <c r="D292" s="86"/>
      <c r="E292" s="86"/>
      <c r="F292" s="86"/>
      <c r="G292" s="86"/>
      <c r="H292" s="84"/>
      <c r="I292" s="84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</row>
    <row r="293" spans="1:36" ht="12.75" hidden="1" customHeight="1" x14ac:dyDescent="0.2">
      <c r="A293" s="84"/>
      <c r="B293" s="84"/>
      <c r="C293" s="84"/>
      <c r="D293" s="86"/>
      <c r="E293" s="86"/>
      <c r="F293" s="86"/>
      <c r="G293" s="86"/>
      <c r="H293" s="84"/>
      <c r="I293" s="84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</row>
    <row r="294" spans="1:36" ht="12.75" hidden="1" customHeight="1" x14ac:dyDescent="0.2">
      <c r="A294" s="84"/>
      <c r="B294" s="84"/>
      <c r="C294" s="84"/>
      <c r="D294" s="86"/>
      <c r="E294" s="86"/>
      <c r="F294" s="86"/>
      <c r="G294" s="86"/>
      <c r="H294" s="84"/>
      <c r="I294" s="84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</row>
    <row r="295" spans="1:36" ht="12.75" hidden="1" customHeight="1" x14ac:dyDescent="0.2">
      <c r="A295" s="84"/>
      <c r="B295" s="84"/>
      <c r="C295" s="84"/>
      <c r="D295" s="86"/>
      <c r="E295" s="86"/>
      <c r="F295" s="86"/>
      <c r="G295" s="86"/>
      <c r="H295" s="84"/>
      <c r="I295" s="84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</row>
    <row r="296" spans="1:36" ht="12.75" hidden="1" customHeight="1" x14ac:dyDescent="0.2">
      <c r="A296" s="84"/>
      <c r="B296" s="84"/>
      <c r="C296" s="84"/>
      <c r="D296" s="86"/>
      <c r="E296" s="86"/>
      <c r="F296" s="86"/>
      <c r="G296" s="86"/>
      <c r="H296" s="84"/>
      <c r="I296" s="84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</row>
    <row r="297" spans="1:36" ht="12.75" hidden="1" customHeight="1" x14ac:dyDescent="0.2">
      <c r="A297" s="84"/>
      <c r="B297" s="84"/>
      <c r="C297" s="84"/>
      <c r="D297" s="86"/>
      <c r="E297" s="86"/>
      <c r="F297" s="86"/>
      <c r="G297" s="86"/>
      <c r="H297" s="84"/>
      <c r="I297" s="84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</row>
    <row r="298" spans="1:36" ht="12.75" hidden="1" customHeight="1" x14ac:dyDescent="0.2">
      <c r="A298" s="84"/>
      <c r="B298" s="84"/>
      <c r="C298" s="84"/>
      <c r="D298" s="86"/>
      <c r="E298" s="86"/>
      <c r="F298" s="86"/>
      <c r="G298" s="86"/>
      <c r="H298" s="84"/>
      <c r="I298" s="84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</row>
    <row r="299" spans="1:36" ht="12.75" hidden="1" customHeight="1" x14ac:dyDescent="0.2">
      <c r="A299" s="84"/>
      <c r="B299" s="84"/>
      <c r="C299" s="84"/>
      <c r="D299" s="86"/>
      <c r="E299" s="86"/>
      <c r="F299" s="86"/>
      <c r="G299" s="86"/>
      <c r="H299" s="84"/>
      <c r="I299" s="84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</row>
    <row r="300" spans="1:36" ht="12.75" hidden="1" customHeight="1" x14ac:dyDescent="0.2">
      <c r="A300" s="84"/>
      <c r="B300" s="84"/>
      <c r="C300" s="84"/>
      <c r="D300" s="86"/>
      <c r="E300" s="86"/>
      <c r="F300" s="86"/>
      <c r="G300" s="86"/>
      <c r="H300" s="84"/>
      <c r="I300" s="84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</row>
    <row r="301" spans="1:36" ht="12.75" hidden="1" customHeight="1" x14ac:dyDescent="0.2">
      <c r="A301" s="84"/>
      <c r="B301" s="84"/>
      <c r="C301" s="84"/>
      <c r="D301" s="86"/>
      <c r="E301" s="86"/>
      <c r="F301" s="86"/>
      <c r="G301" s="86"/>
      <c r="H301" s="84"/>
      <c r="I301" s="84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</row>
    <row r="302" spans="1:36" ht="12.75" hidden="1" customHeight="1" x14ac:dyDescent="0.2">
      <c r="A302" s="84"/>
      <c r="B302" s="84"/>
      <c r="C302" s="84"/>
      <c r="D302" s="86"/>
      <c r="E302" s="86"/>
      <c r="F302" s="86"/>
      <c r="G302" s="86"/>
      <c r="H302" s="84"/>
      <c r="I302" s="84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</row>
    <row r="303" spans="1:36" ht="12.75" hidden="1" customHeight="1" x14ac:dyDescent="0.2">
      <c r="A303" s="84"/>
      <c r="B303" s="84"/>
      <c r="C303" s="84"/>
      <c r="D303" s="86"/>
      <c r="E303" s="86"/>
      <c r="F303" s="86"/>
      <c r="G303" s="86"/>
      <c r="H303" s="84"/>
      <c r="I303" s="84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</row>
    <row r="304" spans="1:36" ht="12.75" hidden="1" customHeight="1" x14ac:dyDescent="0.2">
      <c r="A304" s="84"/>
      <c r="B304" s="84"/>
      <c r="C304" s="84"/>
      <c r="D304" s="86"/>
      <c r="E304" s="86"/>
      <c r="F304" s="86"/>
      <c r="G304" s="86"/>
      <c r="H304" s="84"/>
      <c r="I304" s="84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</row>
    <row r="305" spans="1:36" ht="12.75" hidden="1" customHeight="1" x14ac:dyDescent="0.2">
      <c r="A305" s="84"/>
      <c r="B305" s="84"/>
      <c r="C305" s="84"/>
      <c r="D305" s="86"/>
      <c r="E305" s="86"/>
      <c r="F305" s="86"/>
      <c r="G305" s="86"/>
      <c r="H305" s="84"/>
      <c r="I305" s="84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</row>
    <row r="306" spans="1:36" ht="12.75" hidden="1" customHeight="1" x14ac:dyDescent="0.2">
      <c r="A306" s="84"/>
      <c r="B306" s="84"/>
      <c r="C306" s="84"/>
      <c r="D306" s="86"/>
      <c r="E306" s="86"/>
      <c r="F306" s="86"/>
      <c r="G306" s="86"/>
      <c r="H306" s="84"/>
      <c r="I306" s="84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</row>
    <row r="307" spans="1:36" ht="12.75" hidden="1" customHeight="1" x14ac:dyDescent="0.2">
      <c r="A307" s="84"/>
      <c r="B307" s="84"/>
      <c r="C307" s="84"/>
      <c r="D307" s="86"/>
      <c r="E307" s="86"/>
      <c r="F307" s="86"/>
      <c r="G307" s="86"/>
      <c r="H307" s="84"/>
      <c r="I307" s="84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</row>
    <row r="308" spans="1:36" ht="12.75" hidden="1" customHeight="1" x14ac:dyDescent="0.2">
      <c r="A308" s="84"/>
      <c r="B308" s="84"/>
      <c r="C308" s="84"/>
      <c r="D308" s="86"/>
      <c r="E308" s="86"/>
      <c r="F308" s="86"/>
      <c r="G308" s="86"/>
      <c r="H308" s="84"/>
      <c r="I308" s="84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</row>
    <row r="309" spans="1:36" ht="12.75" hidden="1" customHeight="1" x14ac:dyDescent="0.2">
      <c r="A309" s="84"/>
      <c r="B309" s="84"/>
      <c r="C309" s="84"/>
      <c r="D309" s="86"/>
      <c r="E309" s="86"/>
      <c r="F309" s="86"/>
      <c r="G309" s="86"/>
      <c r="H309" s="84"/>
      <c r="I309" s="84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</row>
    <row r="310" spans="1:36" ht="12.75" hidden="1" customHeight="1" x14ac:dyDescent="0.2">
      <c r="A310" s="84"/>
      <c r="B310" s="84"/>
      <c r="C310" s="84"/>
      <c r="D310" s="86"/>
      <c r="E310" s="86"/>
      <c r="F310" s="86"/>
      <c r="G310" s="86"/>
      <c r="H310" s="84"/>
      <c r="I310" s="84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</row>
    <row r="311" spans="1:36" ht="12.75" hidden="1" customHeight="1" x14ac:dyDescent="0.2">
      <c r="A311" s="84"/>
      <c r="B311" s="84"/>
      <c r="C311" s="84"/>
      <c r="D311" s="86"/>
      <c r="E311" s="86"/>
      <c r="F311" s="86"/>
      <c r="G311" s="86"/>
      <c r="H311" s="84"/>
      <c r="I311" s="84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</row>
    <row r="312" spans="1:36" ht="12.75" hidden="1" customHeight="1" x14ac:dyDescent="0.2">
      <c r="A312" s="84"/>
      <c r="B312" s="84"/>
      <c r="C312" s="84"/>
      <c r="D312" s="86"/>
      <c r="E312" s="86"/>
      <c r="F312" s="86"/>
      <c r="G312" s="86"/>
      <c r="H312" s="84"/>
      <c r="I312" s="84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</row>
    <row r="313" spans="1:36" ht="12.75" hidden="1" customHeight="1" x14ac:dyDescent="0.2">
      <c r="A313" s="84"/>
      <c r="B313" s="84"/>
      <c r="C313" s="84"/>
      <c r="D313" s="86"/>
      <c r="E313" s="86"/>
      <c r="F313" s="86"/>
      <c r="G313" s="86"/>
      <c r="H313" s="84"/>
      <c r="I313" s="84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</row>
    <row r="314" spans="1:36" ht="12.75" hidden="1" customHeight="1" x14ac:dyDescent="0.2">
      <c r="A314" s="84"/>
      <c r="B314" s="84"/>
      <c r="C314" s="84"/>
      <c r="D314" s="86"/>
      <c r="E314" s="86"/>
      <c r="F314" s="86"/>
      <c r="G314" s="86"/>
      <c r="H314" s="84"/>
      <c r="I314" s="84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</row>
    <row r="315" spans="1:36" ht="12.75" hidden="1" customHeight="1" x14ac:dyDescent="0.2">
      <c r="A315" s="84"/>
      <c r="B315" s="84"/>
      <c r="C315" s="84"/>
      <c r="D315" s="86"/>
      <c r="E315" s="86"/>
      <c r="F315" s="86"/>
      <c r="G315" s="86"/>
      <c r="H315" s="84"/>
      <c r="I315" s="84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</row>
    <row r="316" spans="1:36" ht="12.75" hidden="1" customHeight="1" x14ac:dyDescent="0.2">
      <c r="A316" s="84"/>
      <c r="B316" s="84"/>
      <c r="C316" s="84"/>
      <c r="D316" s="86"/>
      <c r="E316" s="86"/>
      <c r="F316" s="86"/>
      <c r="G316" s="86"/>
      <c r="H316" s="84"/>
      <c r="I316" s="84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</row>
    <row r="317" spans="1:36" ht="12.75" hidden="1" customHeight="1" x14ac:dyDescent="0.2">
      <c r="A317" s="84"/>
      <c r="B317" s="84"/>
      <c r="C317" s="84"/>
      <c r="D317" s="86"/>
      <c r="E317" s="86"/>
      <c r="F317" s="86"/>
      <c r="G317" s="86"/>
      <c r="H317" s="84"/>
      <c r="I317" s="84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</row>
    <row r="318" spans="1:36" ht="12.75" hidden="1" customHeight="1" x14ac:dyDescent="0.2">
      <c r="A318" s="84"/>
      <c r="B318" s="84"/>
      <c r="C318" s="84"/>
      <c r="D318" s="86"/>
      <c r="E318" s="86"/>
      <c r="F318" s="86"/>
      <c r="G318" s="86"/>
      <c r="H318" s="84"/>
      <c r="I318" s="84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</row>
    <row r="319" spans="1:36" ht="12.75" hidden="1" customHeight="1" x14ac:dyDescent="0.2">
      <c r="A319" s="84"/>
      <c r="B319" s="84"/>
      <c r="C319" s="84"/>
      <c r="D319" s="86"/>
      <c r="E319" s="86"/>
      <c r="F319" s="86"/>
      <c r="G319" s="86"/>
      <c r="H319" s="84"/>
      <c r="I319" s="84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</row>
    <row r="320" spans="1:36" ht="12.75" hidden="1" customHeight="1" x14ac:dyDescent="0.2">
      <c r="A320" s="84"/>
      <c r="B320" s="84"/>
      <c r="C320" s="84"/>
      <c r="D320" s="86"/>
      <c r="E320" s="86"/>
      <c r="F320" s="86"/>
      <c r="G320" s="86"/>
      <c r="H320" s="84"/>
      <c r="I320" s="84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</row>
    <row r="321" spans="1:36" ht="12.75" hidden="1" customHeight="1" x14ac:dyDescent="0.2">
      <c r="A321" s="84"/>
      <c r="B321" s="84"/>
      <c r="C321" s="84"/>
      <c r="D321" s="86"/>
      <c r="E321" s="86"/>
      <c r="F321" s="86"/>
      <c r="G321" s="86"/>
      <c r="H321" s="84"/>
      <c r="I321" s="84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</row>
    <row r="322" spans="1:36" ht="12.75" hidden="1" customHeight="1" x14ac:dyDescent="0.2">
      <c r="A322" s="84"/>
      <c r="B322" s="84"/>
      <c r="C322" s="84"/>
      <c r="D322" s="86"/>
      <c r="E322" s="86"/>
      <c r="F322" s="86"/>
      <c r="G322" s="86"/>
      <c r="H322" s="84"/>
      <c r="I322" s="84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</row>
    <row r="323" spans="1:36" ht="12.75" hidden="1" customHeight="1" x14ac:dyDescent="0.2">
      <c r="A323" s="84"/>
      <c r="B323" s="84"/>
      <c r="C323" s="84"/>
      <c r="D323" s="86"/>
      <c r="E323" s="86"/>
      <c r="F323" s="86"/>
      <c r="G323" s="86"/>
      <c r="H323" s="84"/>
      <c r="I323" s="84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</row>
    <row r="324" spans="1:36" ht="12.75" hidden="1" customHeight="1" x14ac:dyDescent="0.2">
      <c r="A324" s="84"/>
      <c r="B324" s="84"/>
      <c r="C324" s="84"/>
      <c r="D324" s="86"/>
      <c r="E324" s="86"/>
      <c r="F324" s="86"/>
      <c r="G324" s="86"/>
      <c r="H324" s="84"/>
      <c r="I324" s="84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</row>
    <row r="325" spans="1:36" ht="12.75" hidden="1" customHeight="1" x14ac:dyDescent="0.2">
      <c r="A325" s="84"/>
      <c r="B325" s="84"/>
      <c r="C325" s="84"/>
      <c r="D325" s="86"/>
      <c r="E325" s="86"/>
      <c r="F325" s="86"/>
      <c r="G325" s="86"/>
      <c r="H325" s="84"/>
      <c r="I325" s="84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</row>
    <row r="326" spans="1:36" ht="12.75" hidden="1" customHeight="1" x14ac:dyDescent="0.2">
      <c r="A326" s="84"/>
      <c r="B326" s="84"/>
      <c r="C326" s="84"/>
      <c r="D326" s="86"/>
      <c r="E326" s="86"/>
      <c r="F326" s="86"/>
      <c r="G326" s="86"/>
      <c r="H326" s="84"/>
      <c r="I326" s="84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</row>
    <row r="327" spans="1:36" ht="12.75" hidden="1" customHeight="1" x14ac:dyDescent="0.2">
      <c r="A327" s="84"/>
      <c r="B327" s="84"/>
      <c r="C327" s="84"/>
      <c r="D327" s="86"/>
      <c r="E327" s="86"/>
      <c r="F327" s="86"/>
      <c r="G327" s="86"/>
      <c r="H327" s="84"/>
      <c r="I327" s="84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</row>
    <row r="328" spans="1:36" ht="12.75" hidden="1" customHeight="1" x14ac:dyDescent="0.2">
      <c r="A328" s="84"/>
      <c r="B328" s="84"/>
      <c r="C328" s="84"/>
      <c r="D328" s="86"/>
      <c r="E328" s="86"/>
      <c r="F328" s="86"/>
      <c r="G328" s="86"/>
      <c r="H328" s="84"/>
      <c r="I328" s="84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</row>
    <row r="329" spans="1:36" ht="12.75" hidden="1" customHeight="1" x14ac:dyDescent="0.2">
      <c r="A329" s="84"/>
      <c r="B329" s="84"/>
      <c r="C329" s="84"/>
      <c r="D329" s="86"/>
      <c r="E329" s="86"/>
      <c r="F329" s="86"/>
      <c r="G329" s="86"/>
      <c r="H329" s="84"/>
      <c r="I329" s="84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</row>
    <row r="330" spans="1:36" ht="12.75" hidden="1" customHeight="1" x14ac:dyDescent="0.2">
      <c r="A330" s="84"/>
      <c r="B330" s="84"/>
      <c r="C330" s="84"/>
      <c r="D330" s="86"/>
      <c r="E330" s="86"/>
      <c r="F330" s="86"/>
      <c r="G330" s="86"/>
      <c r="H330" s="84"/>
      <c r="I330" s="84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</row>
    <row r="331" spans="1:36" ht="12.75" hidden="1" customHeight="1" x14ac:dyDescent="0.2">
      <c r="A331" s="84"/>
      <c r="B331" s="84"/>
      <c r="C331" s="84"/>
      <c r="D331" s="86"/>
      <c r="E331" s="86"/>
      <c r="F331" s="86"/>
      <c r="G331" s="86"/>
      <c r="H331" s="84"/>
      <c r="I331" s="84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</row>
    <row r="332" spans="1:36" ht="12.75" hidden="1" customHeight="1" x14ac:dyDescent="0.2">
      <c r="A332" s="84"/>
      <c r="B332" s="84"/>
      <c r="C332" s="84"/>
      <c r="D332" s="86"/>
      <c r="E332" s="86"/>
      <c r="F332" s="86"/>
      <c r="G332" s="86"/>
      <c r="H332" s="84"/>
      <c r="I332" s="84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</row>
    <row r="333" spans="1:36" ht="12.75" hidden="1" customHeight="1" x14ac:dyDescent="0.2">
      <c r="A333" s="84"/>
      <c r="B333" s="84"/>
      <c r="C333" s="84"/>
      <c r="D333" s="86"/>
      <c r="E333" s="86"/>
      <c r="F333" s="86"/>
      <c r="G333" s="86"/>
      <c r="H333" s="84"/>
      <c r="I333" s="84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</row>
    <row r="334" spans="1:36" ht="12.75" hidden="1" customHeight="1" x14ac:dyDescent="0.2">
      <c r="A334" s="84"/>
      <c r="B334" s="84"/>
      <c r="C334" s="84"/>
      <c r="D334" s="86"/>
      <c r="E334" s="86"/>
      <c r="F334" s="86"/>
      <c r="G334" s="86"/>
      <c r="H334" s="84"/>
      <c r="I334" s="84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</row>
    <row r="335" spans="1:36" ht="12.75" hidden="1" customHeight="1" x14ac:dyDescent="0.2">
      <c r="A335" s="84"/>
      <c r="B335" s="84"/>
      <c r="C335" s="84"/>
      <c r="D335" s="86"/>
      <c r="E335" s="86"/>
      <c r="F335" s="86"/>
      <c r="G335" s="86"/>
      <c r="H335" s="84"/>
      <c r="I335" s="84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</row>
    <row r="336" spans="1:36" ht="12.75" hidden="1" customHeight="1" x14ac:dyDescent="0.2">
      <c r="A336" s="84"/>
      <c r="B336" s="84"/>
      <c r="C336" s="84"/>
      <c r="D336" s="86"/>
      <c r="E336" s="86"/>
      <c r="F336" s="86"/>
      <c r="G336" s="86"/>
      <c r="H336" s="84"/>
      <c r="I336" s="84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</row>
    <row r="337" spans="1:36" ht="12.75" hidden="1" customHeight="1" x14ac:dyDescent="0.2">
      <c r="A337" s="84"/>
      <c r="B337" s="84"/>
      <c r="C337" s="84"/>
      <c r="D337" s="86"/>
      <c r="E337" s="86"/>
      <c r="F337" s="86"/>
      <c r="G337" s="86"/>
      <c r="H337" s="84"/>
      <c r="I337" s="84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</row>
    <row r="338" spans="1:36" ht="12.75" hidden="1" customHeight="1" x14ac:dyDescent="0.2">
      <c r="A338" s="84"/>
      <c r="B338" s="84"/>
      <c r="C338" s="84"/>
      <c r="D338" s="86"/>
      <c r="E338" s="86"/>
      <c r="F338" s="86"/>
      <c r="G338" s="86"/>
      <c r="H338" s="84"/>
      <c r="I338" s="84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</row>
    <row r="339" spans="1:36" ht="12.75" hidden="1" customHeight="1" x14ac:dyDescent="0.2">
      <c r="A339" s="84"/>
      <c r="B339" s="84"/>
      <c r="C339" s="84"/>
      <c r="D339" s="86"/>
      <c r="E339" s="86"/>
      <c r="F339" s="86"/>
      <c r="G339" s="86"/>
      <c r="H339" s="84"/>
      <c r="I339" s="84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</row>
    <row r="340" spans="1:36" ht="12.75" hidden="1" customHeight="1" x14ac:dyDescent="0.2">
      <c r="A340" s="84"/>
      <c r="B340" s="84"/>
      <c r="C340" s="84"/>
      <c r="D340" s="86"/>
      <c r="E340" s="86"/>
      <c r="F340" s="86"/>
      <c r="G340" s="86"/>
      <c r="H340" s="84"/>
      <c r="I340" s="84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</row>
    <row r="341" spans="1:36" ht="12.75" hidden="1" customHeight="1" x14ac:dyDescent="0.2">
      <c r="A341" s="84"/>
      <c r="B341" s="84"/>
      <c r="C341" s="84"/>
      <c r="D341" s="86"/>
      <c r="E341" s="86"/>
      <c r="F341" s="86"/>
      <c r="G341" s="86"/>
      <c r="H341" s="84"/>
      <c r="I341" s="84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</row>
    <row r="342" spans="1:36" ht="12.75" hidden="1" customHeight="1" x14ac:dyDescent="0.2">
      <c r="A342" s="84"/>
      <c r="B342" s="84"/>
      <c r="C342" s="84"/>
      <c r="D342" s="86"/>
      <c r="E342" s="86"/>
      <c r="F342" s="86"/>
      <c r="G342" s="86"/>
      <c r="H342" s="84"/>
      <c r="I342" s="84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</row>
    <row r="343" spans="1:36" ht="12.75" hidden="1" customHeight="1" x14ac:dyDescent="0.2">
      <c r="A343" s="84"/>
      <c r="B343" s="84"/>
      <c r="C343" s="84"/>
      <c r="D343" s="86"/>
      <c r="E343" s="86"/>
      <c r="F343" s="86"/>
      <c r="G343" s="86"/>
      <c r="H343" s="84"/>
      <c r="I343" s="84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</row>
    <row r="344" spans="1:36" ht="12.75" hidden="1" customHeight="1" x14ac:dyDescent="0.2">
      <c r="A344" s="84"/>
      <c r="B344" s="84"/>
      <c r="C344" s="84"/>
      <c r="D344" s="86"/>
      <c r="E344" s="86"/>
      <c r="F344" s="86"/>
      <c r="G344" s="86"/>
      <c r="H344" s="84"/>
      <c r="I344" s="84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</row>
    <row r="345" spans="1:36" ht="12.75" hidden="1" customHeight="1" x14ac:dyDescent="0.2">
      <c r="A345" s="84"/>
      <c r="B345" s="84"/>
      <c r="C345" s="84"/>
      <c r="D345" s="86"/>
      <c r="E345" s="86"/>
      <c r="F345" s="86"/>
      <c r="G345" s="86"/>
      <c r="H345" s="84"/>
      <c r="I345" s="84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</row>
    <row r="346" spans="1:36" ht="12.75" hidden="1" customHeight="1" x14ac:dyDescent="0.2">
      <c r="A346" s="84"/>
      <c r="B346" s="84"/>
      <c r="C346" s="84"/>
      <c r="D346" s="86"/>
      <c r="E346" s="86"/>
      <c r="F346" s="86"/>
      <c r="G346" s="86"/>
      <c r="H346" s="84"/>
      <c r="I346" s="84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</row>
    <row r="347" spans="1:36" ht="12.75" hidden="1" customHeight="1" x14ac:dyDescent="0.2">
      <c r="A347" s="84"/>
      <c r="B347" s="84"/>
      <c r="C347" s="84"/>
      <c r="D347" s="86"/>
      <c r="E347" s="86"/>
      <c r="F347" s="86"/>
      <c r="G347" s="86"/>
      <c r="H347" s="84"/>
      <c r="I347" s="84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</row>
    <row r="348" spans="1:36" ht="12.75" hidden="1" customHeight="1" x14ac:dyDescent="0.2">
      <c r="A348" s="84"/>
      <c r="B348" s="84"/>
      <c r="C348" s="84"/>
      <c r="D348" s="86"/>
      <c r="E348" s="86"/>
      <c r="F348" s="86"/>
      <c r="G348" s="86"/>
      <c r="H348" s="84"/>
      <c r="I348" s="84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</row>
    <row r="349" spans="1:36" ht="12.75" hidden="1" customHeight="1" x14ac:dyDescent="0.2">
      <c r="A349" s="84"/>
      <c r="B349" s="84"/>
      <c r="C349" s="84"/>
      <c r="D349" s="86"/>
      <c r="E349" s="86"/>
      <c r="F349" s="86"/>
      <c r="G349" s="86"/>
      <c r="H349" s="84"/>
      <c r="I349" s="84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</row>
    <row r="350" spans="1:36" ht="12.75" hidden="1" customHeight="1" x14ac:dyDescent="0.2">
      <c r="A350" s="84"/>
      <c r="B350" s="84"/>
      <c r="C350" s="84"/>
      <c r="D350" s="86"/>
      <c r="E350" s="86"/>
      <c r="F350" s="86"/>
      <c r="G350" s="86"/>
      <c r="H350" s="84"/>
      <c r="I350" s="84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</row>
    <row r="351" spans="1:36" ht="12.75" hidden="1" customHeight="1" x14ac:dyDescent="0.2">
      <c r="A351" s="84"/>
      <c r="B351" s="84"/>
      <c r="C351" s="84"/>
      <c r="D351" s="86"/>
      <c r="E351" s="86"/>
      <c r="F351" s="86"/>
      <c r="G351" s="86"/>
      <c r="H351" s="84"/>
      <c r="I351" s="84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</row>
    <row r="352" spans="1:36" ht="12.75" hidden="1" customHeight="1" x14ac:dyDescent="0.2">
      <c r="A352" s="84"/>
      <c r="B352" s="84"/>
      <c r="C352" s="84"/>
      <c r="D352" s="86"/>
      <c r="E352" s="86"/>
      <c r="F352" s="86"/>
      <c r="G352" s="86"/>
      <c r="H352" s="84"/>
      <c r="I352" s="84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</row>
    <row r="353" spans="1:36" ht="12.75" hidden="1" customHeight="1" x14ac:dyDescent="0.2">
      <c r="A353" s="84"/>
      <c r="B353" s="84"/>
      <c r="C353" s="84"/>
      <c r="D353" s="86"/>
      <c r="E353" s="86"/>
      <c r="F353" s="86"/>
      <c r="G353" s="86"/>
      <c r="H353" s="84"/>
      <c r="I353" s="84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</row>
    <row r="354" spans="1:36" ht="12.75" hidden="1" customHeight="1" x14ac:dyDescent="0.2">
      <c r="A354" s="84"/>
      <c r="B354" s="84"/>
      <c r="C354" s="84"/>
      <c r="D354" s="86"/>
      <c r="E354" s="86"/>
      <c r="F354" s="86"/>
      <c r="G354" s="86"/>
      <c r="H354" s="84"/>
      <c r="I354" s="84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</row>
    <row r="355" spans="1:36" ht="12.75" hidden="1" customHeight="1" x14ac:dyDescent="0.2">
      <c r="A355" s="84"/>
      <c r="B355" s="84"/>
      <c r="C355" s="84"/>
      <c r="D355" s="86"/>
      <c r="E355" s="86"/>
      <c r="F355" s="86"/>
      <c r="G355" s="86"/>
      <c r="H355" s="84"/>
      <c r="I355" s="84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</row>
    <row r="356" spans="1:36" ht="12.75" hidden="1" customHeight="1" x14ac:dyDescent="0.2">
      <c r="A356" s="84"/>
      <c r="B356" s="84"/>
      <c r="C356" s="84"/>
      <c r="D356" s="86"/>
      <c r="E356" s="86"/>
      <c r="F356" s="86"/>
      <c r="G356" s="86"/>
      <c r="H356" s="84"/>
      <c r="I356" s="84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</row>
    <row r="357" spans="1:36" ht="12.75" hidden="1" customHeight="1" x14ac:dyDescent="0.2">
      <c r="A357" s="84"/>
      <c r="B357" s="84"/>
      <c r="C357" s="84"/>
      <c r="D357" s="86"/>
      <c r="E357" s="86"/>
      <c r="F357" s="86"/>
      <c r="G357" s="86"/>
      <c r="H357" s="84"/>
      <c r="I357" s="84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</row>
    <row r="358" spans="1:36" ht="12.75" hidden="1" customHeight="1" x14ac:dyDescent="0.2">
      <c r="A358" s="84"/>
      <c r="B358" s="84"/>
      <c r="C358" s="84"/>
      <c r="D358" s="86"/>
      <c r="E358" s="86"/>
      <c r="F358" s="86"/>
      <c r="G358" s="86"/>
      <c r="H358" s="84"/>
      <c r="I358" s="84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</row>
    <row r="359" spans="1:36" ht="12.75" hidden="1" customHeight="1" x14ac:dyDescent="0.2">
      <c r="A359" s="84"/>
      <c r="B359" s="84"/>
      <c r="C359" s="84"/>
      <c r="D359" s="86"/>
      <c r="E359" s="86"/>
      <c r="F359" s="86"/>
      <c r="G359" s="86"/>
      <c r="H359" s="84"/>
      <c r="I359" s="84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</row>
    <row r="360" spans="1:36" ht="12.75" hidden="1" customHeight="1" x14ac:dyDescent="0.2">
      <c r="A360" s="84"/>
      <c r="B360" s="84"/>
      <c r="C360" s="84"/>
      <c r="D360" s="86"/>
      <c r="E360" s="86"/>
      <c r="F360" s="86"/>
      <c r="G360" s="86"/>
      <c r="H360" s="84"/>
      <c r="I360" s="84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</row>
    <row r="361" spans="1:36" ht="12.75" hidden="1" customHeight="1" x14ac:dyDescent="0.2">
      <c r="A361" s="84"/>
      <c r="B361" s="84"/>
      <c r="C361" s="84"/>
      <c r="D361" s="86"/>
      <c r="E361" s="86"/>
      <c r="F361" s="86"/>
      <c r="G361" s="86"/>
      <c r="H361" s="84"/>
      <c r="I361" s="84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</row>
    <row r="362" spans="1:36" ht="12.75" hidden="1" customHeight="1" x14ac:dyDescent="0.2">
      <c r="A362" s="84"/>
      <c r="B362" s="84"/>
      <c r="C362" s="84"/>
      <c r="D362" s="86"/>
      <c r="E362" s="86"/>
      <c r="F362" s="86"/>
      <c r="G362" s="86"/>
      <c r="H362" s="84"/>
      <c r="I362" s="84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</row>
    <row r="363" spans="1:36" ht="12.75" hidden="1" customHeight="1" x14ac:dyDescent="0.2">
      <c r="A363" s="84"/>
      <c r="B363" s="84"/>
      <c r="C363" s="84"/>
      <c r="D363" s="86"/>
      <c r="E363" s="86"/>
      <c r="F363" s="86"/>
      <c r="G363" s="86"/>
      <c r="H363" s="84"/>
      <c r="I363" s="84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</row>
    <row r="364" spans="1:36" ht="12.75" hidden="1" customHeight="1" x14ac:dyDescent="0.2">
      <c r="A364" s="84"/>
      <c r="B364" s="84"/>
      <c r="C364" s="84"/>
      <c r="D364" s="86"/>
      <c r="E364" s="86"/>
      <c r="F364" s="86"/>
      <c r="G364" s="86"/>
      <c r="H364" s="84"/>
      <c r="I364" s="84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</row>
    <row r="365" spans="1:36" ht="12.75" hidden="1" customHeight="1" x14ac:dyDescent="0.2">
      <c r="A365" s="84"/>
      <c r="B365" s="84"/>
      <c r="C365" s="84"/>
      <c r="D365" s="86"/>
      <c r="E365" s="86"/>
      <c r="F365" s="86"/>
      <c r="G365" s="86"/>
      <c r="H365" s="84"/>
      <c r="I365" s="84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</row>
    <row r="366" spans="1:36" ht="12.75" hidden="1" customHeight="1" x14ac:dyDescent="0.2">
      <c r="A366" s="84"/>
      <c r="B366" s="84"/>
      <c r="C366" s="84"/>
      <c r="D366" s="86"/>
      <c r="E366" s="86"/>
      <c r="F366" s="86"/>
      <c r="G366" s="86"/>
      <c r="H366" s="84"/>
      <c r="I366" s="84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</row>
    <row r="367" spans="1:36" ht="12.75" hidden="1" customHeight="1" x14ac:dyDescent="0.2">
      <c r="A367" s="84"/>
      <c r="B367" s="84"/>
      <c r="C367" s="84"/>
      <c r="D367" s="86"/>
      <c r="E367" s="86"/>
      <c r="F367" s="86"/>
      <c r="G367" s="86"/>
      <c r="H367" s="84"/>
      <c r="I367" s="84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</row>
    <row r="368" spans="1:36" ht="12.75" hidden="1" customHeight="1" x14ac:dyDescent="0.2">
      <c r="A368" s="84"/>
      <c r="B368" s="84"/>
      <c r="C368" s="84"/>
      <c r="D368" s="86"/>
      <c r="E368" s="86"/>
      <c r="F368" s="86"/>
      <c r="G368" s="86"/>
      <c r="H368" s="84"/>
      <c r="I368" s="84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</row>
    <row r="369" spans="1:36" ht="12.75" hidden="1" customHeight="1" x14ac:dyDescent="0.2">
      <c r="A369" s="84"/>
      <c r="B369" s="84"/>
      <c r="C369" s="84"/>
      <c r="D369" s="86"/>
      <c r="E369" s="86"/>
      <c r="F369" s="86"/>
      <c r="G369" s="86"/>
      <c r="H369" s="84"/>
      <c r="I369" s="84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</row>
    <row r="370" spans="1:36" ht="12.75" hidden="1" customHeight="1" x14ac:dyDescent="0.2">
      <c r="A370" s="84"/>
      <c r="B370" s="84"/>
      <c r="C370" s="84"/>
      <c r="D370" s="86"/>
      <c r="E370" s="86"/>
      <c r="F370" s="86"/>
      <c r="G370" s="86"/>
      <c r="H370" s="84"/>
      <c r="I370" s="84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</row>
    <row r="371" spans="1:36" ht="12.75" hidden="1" customHeight="1" x14ac:dyDescent="0.2">
      <c r="A371" s="84"/>
      <c r="B371" s="84"/>
      <c r="C371" s="84"/>
      <c r="D371" s="86"/>
      <c r="E371" s="86"/>
      <c r="F371" s="86"/>
      <c r="G371" s="86"/>
      <c r="H371" s="84"/>
      <c r="I371" s="84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</row>
    <row r="372" spans="1:36" ht="12.75" hidden="1" customHeight="1" x14ac:dyDescent="0.2">
      <c r="A372" s="84"/>
      <c r="B372" s="84"/>
      <c r="C372" s="84"/>
      <c r="D372" s="86"/>
      <c r="E372" s="86"/>
      <c r="F372" s="86"/>
      <c r="G372" s="86"/>
      <c r="H372" s="84"/>
      <c r="I372" s="84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</row>
    <row r="373" spans="1:36" ht="12.75" hidden="1" customHeight="1" x14ac:dyDescent="0.2">
      <c r="A373" s="84"/>
      <c r="B373" s="84"/>
      <c r="C373" s="84"/>
      <c r="D373" s="86"/>
      <c r="E373" s="86"/>
      <c r="F373" s="86"/>
      <c r="G373" s="86"/>
      <c r="H373" s="84"/>
      <c r="I373" s="84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</row>
    <row r="374" spans="1:36" ht="12.75" hidden="1" customHeight="1" x14ac:dyDescent="0.2">
      <c r="A374" s="84"/>
      <c r="B374" s="84"/>
      <c r="C374" s="84"/>
      <c r="D374" s="86"/>
      <c r="E374" s="86"/>
      <c r="F374" s="86"/>
      <c r="G374" s="86"/>
      <c r="H374" s="84"/>
      <c r="I374" s="84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</row>
    <row r="375" spans="1:36" ht="12.75" hidden="1" customHeight="1" x14ac:dyDescent="0.2">
      <c r="A375" s="84"/>
      <c r="B375" s="84"/>
      <c r="C375" s="84"/>
      <c r="D375" s="86"/>
      <c r="E375" s="86"/>
      <c r="F375" s="86"/>
      <c r="G375" s="86"/>
      <c r="H375" s="84"/>
      <c r="I375" s="84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</row>
    <row r="376" spans="1:36" ht="12.75" hidden="1" customHeight="1" x14ac:dyDescent="0.2">
      <c r="A376" s="84"/>
      <c r="B376" s="84"/>
      <c r="C376" s="84"/>
      <c r="D376" s="86"/>
      <c r="E376" s="86"/>
      <c r="F376" s="86"/>
      <c r="G376" s="86"/>
      <c r="H376" s="84"/>
      <c r="I376" s="84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</row>
    <row r="377" spans="1:36" ht="12.75" hidden="1" customHeight="1" x14ac:dyDescent="0.2">
      <c r="A377" s="84"/>
      <c r="B377" s="84"/>
      <c r="C377" s="84"/>
      <c r="D377" s="86"/>
      <c r="E377" s="86"/>
      <c r="F377" s="86"/>
      <c r="G377" s="86"/>
      <c r="H377" s="84"/>
      <c r="I377" s="84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</row>
    <row r="378" spans="1:36" ht="12.75" hidden="1" customHeight="1" x14ac:dyDescent="0.2">
      <c r="A378" s="84"/>
      <c r="B378" s="84"/>
      <c r="C378" s="84"/>
      <c r="D378" s="86"/>
      <c r="E378" s="86"/>
      <c r="F378" s="86"/>
      <c r="G378" s="86"/>
      <c r="H378" s="84"/>
      <c r="I378" s="84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</row>
    <row r="379" spans="1:36" ht="12.75" hidden="1" customHeight="1" x14ac:dyDescent="0.2">
      <c r="A379" s="84"/>
      <c r="B379" s="84"/>
      <c r="C379" s="84"/>
      <c r="D379" s="86"/>
      <c r="E379" s="86"/>
      <c r="F379" s="86"/>
      <c r="G379" s="86"/>
      <c r="H379" s="84"/>
      <c r="I379" s="84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</row>
    <row r="380" spans="1:36" ht="12.75" hidden="1" customHeight="1" x14ac:dyDescent="0.2">
      <c r="A380" s="84"/>
      <c r="B380" s="84"/>
      <c r="C380" s="84"/>
      <c r="D380" s="86"/>
      <c r="E380" s="86"/>
      <c r="F380" s="86"/>
      <c r="G380" s="86"/>
      <c r="H380" s="84"/>
      <c r="I380" s="84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</row>
    <row r="381" spans="1:36" ht="12.75" hidden="1" customHeight="1" x14ac:dyDescent="0.2">
      <c r="A381" s="84"/>
      <c r="B381" s="84"/>
      <c r="C381" s="84"/>
      <c r="D381" s="86"/>
      <c r="E381" s="86"/>
      <c r="F381" s="86"/>
      <c r="G381" s="86"/>
      <c r="H381" s="84"/>
      <c r="I381" s="84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</row>
    <row r="382" spans="1:36" ht="12.75" hidden="1" customHeight="1" x14ac:dyDescent="0.2">
      <c r="A382" s="84"/>
      <c r="B382" s="84"/>
      <c r="C382" s="84"/>
      <c r="D382" s="86"/>
      <c r="E382" s="86"/>
      <c r="F382" s="86"/>
      <c r="G382" s="86"/>
      <c r="H382" s="84"/>
      <c r="I382" s="84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</row>
    <row r="383" spans="1:36" ht="12.75" hidden="1" customHeight="1" x14ac:dyDescent="0.2">
      <c r="A383" s="84"/>
      <c r="B383" s="84"/>
      <c r="C383" s="84"/>
      <c r="D383" s="86"/>
      <c r="E383" s="86"/>
      <c r="F383" s="86"/>
      <c r="G383" s="86"/>
      <c r="H383" s="84"/>
      <c r="I383" s="84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</row>
    <row r="384" spans="1:36" ht="12.75" hidden="1" customHeight="1" x14ac:dyDescent="0.2">
      <c r="A384" s="84"/>
      <c r="B384" s="84"/>
      <c r="C384" s="84"/>
      <c r="D384" s="86"/>
      <c r="E384" s="86"/>
      <c r="F384" s="86"/>
      <c r="G384" s="86"/>
      <c r="H384" s="84"/>
      <c r="I384" s="84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</row>
    <row r="385" spans="1:36" ht="12.75" hidden="1" customHeight="1" x14ac:dyDescent="0.2">
      <c r="A385" s="84"/>
      <c r="B385" s="84"/>
      <c r="C385" s="84"/>
      <c r="D385" s="86"/>
      <c r="E385" s="86"/>
      <c r="F385" s="86"/>
      <c r="G385" s="86"/>
      <c r="H385" s="84"/>
      <c r="I385" s="84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</row>
    <row r="386" spans="1:36" ht="12.75" hidden="1" customHeight="1" x14ac:dyDescent="0.2">
      <c r="A386" s="84"/>
      <c r="B386" s="84"/>
      <c r="C386" s="84"/>
      <c r="D386" s="86"/>
      <c r="E386" s="86"/>
      <c r="F386" s="86"/>
      <c r="G386" s="86"/>
      <c r="H386" s="84"/>
      <c r="I386" s="84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</row>
    <row r="387" spans="1:36" ht="12.75" hidden="1" customHeight="1" x14ac:dyDescent="0.2">
      <c r="A387" s="84"/>
      <c r="B387" s="84"/>
      <c r="C387" s="84"/>
      <c r="D387" s="86"/>
      <c r="E387" s="86"/>
      <c r="F387" s="86"/>
      <c r="G387" s="86"/>
      <c r="H387" s="84"/>
      <c r="I387" s="84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</row>
    <row r="388" spans="1:36" ht="12.75" hidden="1" customHeight="1" x14ac:dyDescent="0.2">
      <c r="A388" s="84"/>
      <c r="B388" s="84"/>
      <c r="C388" s="84"/>
      <c r="D388" s="86"/>
      <c r="E388" s="86"/>
      <c r="F388" s="86"/>
      <c r="G388" s="86"/>
      <c r="H388" s="84"/>
      <c r="I388" s="84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</row>
    <row r="389" spans="1:36" ht="12.75" hidden="1" customHeight="1" x14ac:dyDescent="0.2">
      <c r="A389" s="84"/>
      <c r="B389" s="84"/>
      <c r="C389" s="84"/>
      <c r="D389" s="86"/>
      <c r="E389" s="86"/>
      <c r="F389" s="86"/>
      <c r="G389" s="86"/>
      <c r="H389" s="84"/>
      <c r="I389" s="84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</row>
    <row r="390" spans="1:36" ht="12.75" hidden="1" customHeight="1" x14ac:dyDescent="0.2">
      <c r="A390" s="84"/>
      <c r="B390" s="84"/>
      <c r="C390" s="84"/>
      <c r="D390" s="86"/>
      <c r="E390" s="86"/>
      <c r="F390" s="86"/>
      <c r="G390" s="86"/>
      <c r="H390" s="84"/>
      <c r="I390" s="84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</row>
    <row r="391" spans="1:36" ht="12.75" hidden="1" customHeight="1" x14ac:dyDescent="0.2">
      <c r="A391" s="84"/>
      <c r="B391" s="84"/>
      <c r="C391" s="84"/>
      <c r="D391" s="86"/>
      <c r="E391" s="86"/>
      <c r="F391" s="86"/>
      <c r="G391" s="86"/>
      <c r="H391" s="84"/>
      <c r="I391" s="84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</row>
    <row r="392" spans="1:36" ht="12.75" hidden="1" customHeight="1" x14ac:dyDescent="0.2">
      <c r="A392" s="84"/>
      <c r="B392" s="84"/>
      <c r="C392" s="84"/>
      <c r="D392" s="86"/>
      <c r="E392" s="86"/>
      <c r="F392" s="86"/>
      <c r="G392" s="86"/>
      <c r="H392" s="84"/>
      <c r="I392" s="84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</row>
    <row r="393" spans="1:36" ht="12.75" hidden="1" customHeight="1" x14ac:dyDescent="0.2">
      <c r="A393" s="84"/>
      <c r="B393" s="84"/>
      <c r="C393" s="84"/>
      <c r="D393" s="86"/>
      <c r="E393" s="86"/>
      <c r="F393" s="86"/>
      <c r="G393" s="86"/>
      <c r="H393" s="84"/>
      <c r="I393" s="84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</row>
    <row r="394" spans="1:36" ht="12.75" hidden="1" customHeight="1" x14ac:dyDescent="0.2">
      <c r="A394" s="84"/>
      <c r="B394" s="84"/>
      <c r="C394" s="84"/>
      <c r="D394" s="86"/>
      <c r="E394" s="86"/>
      <c r="F394" s="86"/>
      <c r="G394" s="86"/>
      <c r="H394" s="84"/>
      <c r="I394" s="84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</row>
    <row r="395" spans="1:36" ht="12.75" hidden="1" customHeight="1" x14ac:dyDescent="0.2">
      <c r="A395" s="84"/>
      <c r="B395" s="84"/>
      <c r="C395" s="84"/>
      <c r="D395" s="86"/>
      <c r="E395" s="86"/>
      <c r="F395" s="86"/>
      <c r="G395" s="86"/>
      <c r="H395" s="84"/>
      <c r="I395" s="84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</row>
    <row r="396" spans="1:36" ht="12.75" hidden="1" customHeight="1" x14ac:dyDescent="0.2">
      <c r="A396" s="84"/>
      <c r="B396" s="84"/>
      <c r="C396" s="84"/>
      <c r="D396" s="86"/>
      <c r="E396" s="86"/>
      <c r="F396" s="86"/>
      <c r="G396" s="86"/>
      <c r="H396" s="84"/>
      <c r="I396" s="84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</row>
    <row r="397" spans="1:36" ht="12.75" hidden="1" customHeight="1" x14ac:dyDescent="0.2">
      <c r="A397" s="84"/>
      <c r="B397" s="84"/>
      <c r="C397" s="84"/>
      <c r="D397" s="86"/>
      <c r="E397" s="86"/>
      <c r="F397" s="86"/>
      <c r="G397" s="86"/>
      <c r="H397" s="84"/>
      <c r="I397" s="84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</row>
    <row r="398" spans="1:36" ht="12.75" hidden="1" customHeight="1" x14ac:dyDescent="0.2">
      <c r="A398" s="84"/>
      <c r="B398" s="84"/>
      <c r="C398" s="84"/>
      <c r="D398" s="86"/>
      <c r="E398" s="86"/>
      <c r="F398" s="86"/>
      <c r="G398" s="86"/>
      <c r="H398" s="84"/>
      <c r="I398" s="84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</row>
    <row r="399" spans="1:36" ht="12.75" hidden="1" customHeight="1" x14ac:dyDescent="0.2">
      <c r="A399" s="84"/>
      <c r="B399" s="84"/>
      <c r="C399" s="84"/>
      <c r="D399" s="86"/>
      <c r="E399" s="86"/>
      <c r="F399" s="86"/>
      <c r="G399" s="86"/>
      <c r="H399" s="84"/>
      <c r="I399" s="84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</row>
    <row r="400" spans="1:36" ht="12.75" hidden="1" customHeight="1" x14ac:dyDescent="0.2">
      <c r="A400" s="84"/>
      <c r="B400" s="84"/>
      <c r="C400" s="84"/>
      <c r="D400" s="86"/>
      <c r="E400" s="86"/>
      <c r="F400" s="86"/>
      <c r="G400" s="86"/>
      <c r="H400" s="84"/>
      <c r="I400" s="84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</row>
    <row r="401" spans="1:36" ht="12.75" hidden="1" customHeight="1" x14ac:dyDescent="0.2">
      <c r="A401" s="84"/>
      <c r="B401" s="84"/>
      <c r="C401" s="84"/>
      <c r="D401" s="86"/>
      <c r="E401" s="86"/>
      <c r="F401" s="86"/>
      <c r="G401" s="86"/>
      <c r="H401" s="84"/>
      <c r="I401" s="84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</row>
    <row r="402" spans="1:36" ht="12.75" hidden="1" customHeight="1" x14ac:dyDescent="0.2">
      <c r="A402" s="84"/>
      <c r="B402" s="84"/>
      <c r="C402" s="84"/>
      <c r="D402" s="86"/>
      <c r="E402" s="86"/>
      <c r="F402" s="86"/>
      <c r="G402" s="86"/>
      <c r="H402" s="84"/>
      <c r="I402" s="84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</row>
    <row r="403" spans="1:36" ht="12.75" hidden="1" customHeight="1" x14ac:dyDescent="0.2">
      <c r="A403" s="84"/>
      <c r="B403" s="84"/>
      <c r="C403" s="84"/>
      <c r="D403" s="86"/>
      <c r="E403" s="86"/>
      <c r="F403" s="86"/>
      <c r="G403" s="86"/>
      <c r="H403" s="84"/>
      <c r="I403" s="84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</row>
    <row r="404" spans="1:36" ht="12.75" hidden="1" customHeight="1" x14ac:dyDescent="0.2">
      <c r="A404" s="84"/>
      <c r="B404" s="84"/>
      <c r="C404" s="84"/>
      <c r="D404" s="86"/>
      <c r="E404" s="86"/>
      <c r="F404" s="86"/>
      <c r="G404" s="86"/>
      <c r="H404" s="84"/>
      <c r="I404" s="84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</row>
    <row r="405" spans="1:36" ht="12.75" hidden="1" customHeight="1" x14ac:dyDescent="0.2">
      <c r="A405" s="84"/>
      <c r="B405" s="84"/>
      <c r="C405" s="84"/>
      <c r="D405" s="86"/>
      <c r="E405" s="86"/>
      <c r="F405" s="86"/>
      <c r="G405" s="86"/>
      <c r="H405" s="84"/>
      <c r="I405" s="84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</row>
    <row r="406" spans="1:36" ht="12.75" hidden="1" customHeight="1" x14ac:dyDescent="0.2">
      <c r="A406" s="84"/>
      <c r="B406" s="84"/>
      <c r="C406" s="84"/>
      <c r="D406" s="86"/>
      <c r="E406" s="86"/>
      <c r="F406" s="86"/>
      <c r="G406" s="86"/>
      <c r="H406" s="84"/>
      <c r="I406" s="84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</row>
    <row r="407" spans="1:36" ht="12.75" hidden="1" customHeight="1" x14ac:dyDescent="0.2">
      <c r="A407" s="84"/>
      <c r="B407" s="84"/>
      <c r="C407" s="84"/>
      <c r="D407" s="86"/>
      <c r="E407" s="86"/>
      <c r="F407" s="86"/>
      <c r="G407" s="86"/>
      <c r="H407" s="84"/>
      <c r="I407" s="84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</row>
    <row r="408" spans="1:36" ht="12.75" hidden="1" customHeight="1" x14ac:dyDescent="0.2">
      <c r="A408" s="84"/>
      <c r="B408" s="84"/>
      <c r="C408" s="84"/>
      <c r="D408" s="86"/>
      <c r="E408" s="86"/>
      <c r="F408" s="86"/>
      <c r="G408" s="86"/>
      <c r="H408" s="84"/>
      <c r="I408" s="84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</row>
    <row r="409" spans="1:36" ht="12.75" hidden="1" customHeight="1" x14ac:dyDescent="0.2">
      <c r="A409" s="84"/>
      <c r="B409" s="84"/>
      <c r="C409" s="84"/>
      <c r="D409" s="86"/>
      <c r="E409" s="86"/>
      <c r="F409" s="86"/>
      <c r="G409" s="86"/>
      <c r="H409" s="84"/>
      <c r="I409" s="84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</row>
    <row r="410" spans="1:36" ht="12.75" hidden="1" customHeight="1" x14ac:dyDescent="0.2">
      <c r="A410" s="84"/>
      <c r="B410" s="84"/>
      <c r="C410" s="84"/>
      <c r="D410" s="86"/>
      <c r="E410" s="86"/>
      <c r="F410" s="86"/>
      <c r="G410" s="86"/>
      <c r="H410" s="84"/>
      <c r="I410" s="84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</row>
    <row r="411" spans="1:36" ht="12.75" hidden="1" customHeight="1" x14ac:dyDescent="0.2">
      <c r="A411" s="84"/>
      <c r="B411" s="84"/>
      <c r="C411" s="84"/>
      <c r="D411" s="86"/>
      <c r="E411" s="86"/>
      <c r="F411" s="86"/>
      <c r="G411" s="86"/>
      <c r="H411" s="84"/>
      <c r="I411" s="84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</row>
    <row r="412" spans="1:36" ht="12.75" hidden="1" customHeight="1" x14ac:dyDescent="0.2">
      <c r="A412" s="84"/>
      <c r="B412" s="84"/>
      <c r="C412" s="84"/>
      <c r="D412" s="86"/>
      <c r="E412" s="86"/>
      <c r="F412" s="86"/>
      <c r="G412" s="86"/>
      <c r="H412" s="84"/>
      <c r="I412" s="84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</row>
    <row r="413" spans="1:36" ht="12.75" hidden="1" customHeight="1" x14ac:dyDescent="0.2">
      <c r="A413" s="84"/>
      <c r="B413" s="84"/>
      <c r="C413" s="84"/>
      <c r="D413" s="86"/>
      <c r="E413" s="86"/>
      <c r="F413" s="86"/>
      <c r="G413" s="86"/>
      <c r="H413" s="84"/>
      <c r="I413" s="84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</row>
    <row r="414" spans="1:36" ht="12.75" hidden="1" customHeight="1" x14ac:dyDescent="0.2">
      <c r="A414" s="84"/>
      <c r="B414" s="84"/>
      <c r="C414" s="84"/>
      <c r="D414" s="86"/>
      <c r="E414" s="86"/>
      <c r="F414" s="86"/>
      <c r="G414" s="86"/>
      <c r="H414" s="84"/>
      <c r="I414" s="84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</row>
    <row r="415" spans="1:36" ht="12.75" hidden="1" customHeight="1" x14ac:dyDescent="0.2">
      <c r="A415" s="84"/>
      <c r="B415" s="84"/>
      <c r="C415" s="84"/>
      <c r="D415" s="86"/>
      <c r="E415" s="86"/>
      <c r="F415" s="86"/>
      <c r="G415" s="86"/>
      <c r="H415" s="84"/>
      <c r="I415" s="84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</row>
    <row r="416" spans="1:36" ht="12.75" hidden="1" customHeight="1" x14ac:dyDescent="0.2">
      <c r="A416" s="84"/>
      <c r="B416" s="84"/>
      <c r="C416" s="84"/>
      <c r="D416" s="86"/>
      <c r="E416" s="86"/>
      <c r="F416" s="86"/>
      <c r="G416" s="86"/>
      <c r="H416" s="84"/>
      <c r="I416" s="84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</row>
    <row r="417" spans="1:36" ht="12.75" hidden="1" customHeight="1" x14ac:dyDescent="0.2">
      <c r="A417" s="84"/>
      <c r="B417" s="84"/>
      <c r="C417" s="84"/>
      <c r="D417" s="86"/>
      <c r="E417" s="86"/>
      <c r="F417" s="86"/>
      <c r="G417" s="86"/>
      <c r="H417" s="84"/>
      <c r="I417" s="84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</row>
    <row r="418" spans="1:36" ht="12.75" hidden="1" customHeight="1" x14ac:dyDescent="0.2">
      <c r="A418" s="84"/>
      <c r="B418" s="84"/>
      <c r="C418" s="84"/>
      <c r="D418" s="86"/>
      <c r="E418" s="86"/>
      <c r="F418" s="86"/>
      <c r="G418" s="86"/>
      <c r="H418" s="84"/>
      <c r="I418" s="84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</row>
    <row r="419" spans="1:36" ht="12.75" hidden="1" customHeight="1" x14ac:dyDescent="0.2">
      <c r="A419" s="84"/>
      <c r="B419" s="84"/>
      <c r="C419" s="84"/>
      <c r="D419" s="86"/>
      <c r="E419" s="86"/>
      <c r="F419" s="86"/>
      <c r="G419" s="86"/>
      <c r="H419" s="84"/>
      <c r="I419" s="84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</row>
    <row r="420" spans="1:36" ht="12.75" hidden="1" customHeight="1" x14ac:dyDescent="0.2">
      <c r="A420" s="84"/>
      <c r="B420" s="84"/>
      <c r="C420" s="84"/>
      <c r="D420" s="86"/>
      <c r="E420" s="86"/>
      <c r="F420" s="86"/>
      <c r="G420" s="86"/>
      <c r="H420" s="84"/>
      <c r="I420" s="84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</row>
    <row r="421" spans="1:36" ht="12.75" hidden="1" customHeight="1" x14ac:dyDescent="0.2">
      <c r="A421" s="84"/>
      <c r="B421" s="84"/>
      <c r="C421" s="84"/>
      <c r="D421" s="86"/>
      <c r="E421" s="86"/>
      <c r="F421" s="86"/>
      <c r="G421" s="86"/>
      <c r="H421" s="84"/>
      <c r="I421" s="84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</row>
    <row r="422" spans="1:36" ht="12.75" hidden="1" customHeight="1" x14ac:dyDescent="0.2">
      <c r="A422" s="84"/>
      <c r="B422" s="84"/>
      <c r="C422" s="84"/>
      <c r="D422" s="86"/>
      <c r="E422" s="86"/>
      <c r="F422" s="86"/>
      <c r="G422" s="86"/>
      <c r="H422" s="84"/>
      <c r="I422" s="84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</row>
    <row r="423" spans="1:36" ht="12.75" hidden="1" customHeight="1" x14ac:dyDescent="0.2">
      <c r="A423" s="84"/>
      <c r="B423" s="84"/>
      <c r="C423" s="84"/>
      <c r="D423" s="86"/>
      <c r="E423" s="86"/>
      <c r="F423" s="86"/>
      <c r="G423" s="86"/>
      <c r="H423" s="84"/>
      <c r="I423" s="84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</row>
    <row r="424" spans="1:36" ht="12.75" hidden="1" customHeight="1" x14ac:dyDescent="0.2">
      <c r="A424" s="84"/>
      <c r="B424" s="84"/>
      <c r="C424" s="84"/>
      <c r="D424" s="86"/>
      <c r="E424" s="86"/>
      <c r="F424" s="86"/>
      <c r="G424" s="86"/>
      <c r="H424" s="84"/>
      <c r="I424" s="84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</row>
    <row r="425" spans="1:36" ht="12.75" hidden="1" customHeight="1" x14ac:dyDescent="0.2">
      <c r="A425" s="84"/>
      <c r="B425" s="84"/>
      <c r="C425" s="84"/>
      <c r="D425" s="86"/>
      <c r="E425" s="86"/>
      <c r="F425" s="86"/>
      <c r="G425" s="86"/>
      <c r="H425" s="84"/>
      <c r="I425" s="84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</row>
    <row r="426" spans="1:36" ht="12.75" hidden="1" customHeight="1" x14ac:dyDescent="0.2">
      <c r="A426" s="84"/>
      <c r="B426" s="84"/>
      <c r="C426" s="84"/>
      <c r="D426" s="86"/>
      <c r="E426" s="86"/>
      <c r="F426" s="86"/>
      <c r="G426" s="86"/>
      <c r="H426" s="84"/>
      <c r="I426" s="84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</row>
    <row r="427" spans="1:36" ht="12.75" hidden="1" customHeight="1" x14ac:dyDescent="0.2">
      <c r="A427" s="84"/>
      <c r="B427" s="84"/>
      <c r="C427" s="84"/>
      <c r="D427" s="86"/>
      <c r="E427" s="86"/>
      <c r="F427" s="86"/>
      <c r="G427" s="86"/>
      <c r="H427" s="84"/>
      <c r="I427" s="84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</row>
    <row r="428" spans="1:36" ht="12.75" hidden="1" customHeight="1" x14ac:dyDescent="0.2">
      <c r="A428" s="84"/>
      <c r="B428" s="84"/>
      <c r="C428" s="84"/>
      <c r="D428" s="86"/>
      <c r="E428" s="86"/>
      <c r="F428" s="86"/>
      <c r="G428" s="86"/>
      <c r="H428" s="84"/>
      <c r="I428" s="84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</row>
    <row r="429" spans="1:36" ht="12.75" hidden="1" customHeight="1" x14ac:dyDescent="0.2">
      <c r="A429" s="84"/>
      <c r="B429" s="84"/>
      <c r="C429" s="84"/>
      <c r="D429" s="86"/>
      <c r="E429" s="86"/>
      <c r="F429" s="86"/>
      <c r="G429" s="86"/>
      <c r="H429" s="84"/>
      <c r="I429" s="84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</row>
    <row r="430" spans="1:36" ht="12.75" hidden="1" customHeight="1" x14ac:dyDescent="0.2">
      <c r="A430" s="84"/>
      <c r="B430" s="84"/>
      <c r="C430" s="84"/>
      <c r="D430" s="86"/>
      <c r="E430" s="86"/>
      <c r="F430" s="86"/>
      <c r="G430" s="86"/>
      <c r="H430" s="84"/>
      <c r="I430" s="84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</row>
    <row r="431" spans="1:36" ht="12.75" hidden="1" customHeight="1" x14ac:dyDescent="0.2">
      <c r="A431" s="84"/>
      <c r="B431" s="84"/>
      <c r="C431" s="84"/>
      <c r="D431" s="86"/>
      <c r="E431" s="86"/>
      <c r="F431" s="86"/>
      <c r="G431" s="86"/>
      <c r="H431" s="84"/>
      <c r="I431" s="84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</row>
    <row r="432" spans="1:36" ht="12.75" hidden="1" customHeight="1" x14ac:dyDescent="0.2">
      <c r="A432" s="84"/>
      <c r="B432" s="84"/>
      <c r="C432" s="84"/>
      <c r="D432" s="86"/>
      <c r="E432" s="86"/>
      <c r="F432" s="86"/>
      <c r="G432" s="86"/>
      <c r="H432" s="84"/>
      <c r="I432" s="84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</row>
    <row r="433" spans="1:36" ht="12.75" hidden="1" customHeight="1" x14ac:dyDescent="0.2">
      <c r="A433" s="84"/>
      <c r="B433" s="84"/>
      <c r="C433" s="84"/>
      <c r="D433" s="86"/>
      <c r="E433" s="86"/>
      <c r="F433" s="86"/>
      <c r="G433" s="86"/>
      <c r="H433" s="84"/>
      <c r="I433" s="84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</row>
    <row r="434" spans="1:36" ht="12.75" hidden="1" customHeight="1" x14ac:dyDescent="0.2">
      <c r="A434" s="84"/>
      <c r="B434" s="84"/>
      <c r="C434" s="84"/>
      <c r="D434" s="86"/>
      <c r="E434" s="86"/>
      <c r="F434" s="86"/>
      <c r="G434" s="86"/>
      <c r="H434" s="84"/>
      <c r="I434" s="84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</row>
    <row r="435" spans="1:36" ht="12.75" hidden="1" customHeight="1" x14ac:dyDescent="0.2">
      <c r="A435" s="84"/>
      <c r="B435" s="84"/>
      <c r="C435" s="84"/>
      <c r="D435" s="86"/>
      <c r="E435" s="86"/>
      <c r="F435" s="86"/>
      <c r="G435" s="86"/>
      <c r="H435" s="84"/>
      <c r="I435" s="84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</row>
    <row r="436" spans="1:36" ht="12.75" hidden="1" customHeight="1" x14ac:dyDescent="0.2">
      <c r="A436" s="84"/>
      <c r="B436" s="84"/>
      <c r="C436" s="84"/>
      <c r="D436" s="86"/>
      <c r="E436" s="86"/>
      <c r="F436" s="86"/>
      <c r="G436" s="86"/>
      <c r="H436" s="84"/>
      <c r="I436" s="84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</row>
    <row r="437" spans="1:36" ht="12.75" hidden="1" customHeight="1" x14ac:dyDescent="0.2">
      <c r="A437" s="84"/>
      <c r="B437" s="84"/>
      <c r="C437" s="84"/>
      <c r="D437" s="86"/>
      <c r="E437" s="86"/>
      <c r="F437" s="86"/>
      <c r="G437" s="86"/>
      <c r="H437" s="84"/>
      <c r="I437" s="84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</row>
    <row r="438" spans="1:36" ht="12.75" hidden="1" customHeight="1" x14ac:dyDescent="0.2">
      <c r="A438" s="84"/>
      <c r="B438" s="84"/>
      <c r="C438" s="84"/>
      <c r="D438" s="86"/>
      <c r="E438" s="86"/>
      <c r="F438" s="86"/>
      <c r="G438" s="86"/>
      <c r="H438" s="84"/>
      <c r="I438" s="84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</row>
    <row r="439" spans="1:36" ht="12.75" hidden="1" customHeight="1" x14ac:dyDescent="0.2">
      <c r="A439" s="84"/>
      <c r="B439" s="84"/>
      <c r="C439" s="84"/>
      <c r="D439" s="86"/>
      <c r="E439" s="86"/>
      <c r="F439" s="86"/>
      <c r="G439" s="86"/>
      <c r="H439" s="84"/>
      <c r="I439" s="84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</row>
    <row r="440" spans="1:36" ht="12.75" hidden="1" customHeight="1" x14ac:dyDescent="0.2">
      <c r="A440" s="84"/>
      <c r="B440" s="84"/>
      <c r="C440" s="84"/>
      <c r="D440" s="86"/>
      <c r="E440" s="86"/>
      <c r="F440" s="86"/>
      <c r="G440" s="86"/>
      <c r="H440" s="84"/>
      <c r="I440" s="84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</row>
    <row r="441" spans="1:36" ht="12.75" hidden="1" customHeight="1" x14ac:dyDescent="0.2">
      <c r="A441" s="84"/>
      <c r="B441" s="84"/>
      <c r="C441" s="84"/>
      <c r="D441" s="86"/>
      <c r="E441" s="86"/>
      <c r="F441" s="86"/>
      <c r="G441" s="86"/>
      <c r="H441" s="84"/>
      <c r="I441" s="84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</row>
    <row r="442" spans="1:36" ht="12.75" hidden="1" customHeight="1" x14ac:dyDescent="0.2">
      <c r="A442" s="84"/>
      <c r="B442" s="84"/>
      <c r="C442" s="84"/>
      <c r="D442" s="86"/>
      <c r="E442" s="86"/>
      <c r="F442" s="86"/>
      <c r="G442" s="86"/>
      <c r="H442" s="84"/>
      <c r="I442" s="84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</row>
    <row r="443" spans="1:36" ht="12.75" hidden="1" customHeight="1" x14ac:dyDescent="0.2">
      <c r="A443" s="84"/>
      <c r="B443" s="84"/>
      <c r="C443" s="84"/>
      <c r="D443" s="86"/>
      <c r="E443" s="86"/>
      <c r="F443" s="86"/>
      <c r="G443" s="86"/>
      <c r="H443" s="84"/>
      <c r="I443" s="84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</row>
    <row r="444" spans="1:36" ht="12.75" hidden="1" customHeight="1" x14ac:dyDescent="0.2">
      <c r="A444" s="84"/>
      <c r="B444" s="84"/>
      <c r="C444" s="84"/>
      <c r="D444" s="86"/>
      <c r="E444" s="86"/>
      <c r="F444" s="86"/>
      <c r="G444" s="86"/>
      <c r="H444" s="84"/>
      <c r="I444" s="84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</row>
    <row r="445" spans="1:36" ht="12.75" hidden="1" customHeight="1" x14ac:dyDescent="0.2">
      <c r="A445" s="84"/>
      <c r="B445" s="84"/>
      <c r="C445" s="84"/>
      <c r="D445" s="86"/>
      <c r="E445" s="86"/>
      <c r="F445" s="86"/>
      <c r="G445" s="86"/>
      <c r="H445" s="84"/>
      <c r="I445" s="84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</row>
    <row r="446" spans="1:36" ht="12.75" hidden="1" customHeight="1" x14ac:dyDescent="0.2">
      <c r="A446" s="84"/>
      <c r="B446" s="84"/>
      <c r="C446" s="84"/>
      <c r="D446" s="86"/>
      <c r="E446" s="86"/>
      <c r="F446" s="86"/>
      <c r="G446" s="86"/>
      <c r="H446" s="84"/>
      <c r="I446" s="84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</row>
    <row r="447" spans="1:36" ht="12.75" hidden="1" customHeight="1" x14ac:dyDescent="0.2">
      <c r="A447" s="84"/>
      <c r="B447" s="84"/>
      <c r="C447" s="84"/>
      <c r="D447" s="86"/>
      <c r="E447" s="86"/>
      <c r="F447" s="86"/>
      <c r="G447" s="86"/>
      <c r="H447" s="84"/>
      <c r="I447" s="84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</row>
    <row r="448" spans="1:36" ht="12.75" hidden="1" customHeight="1" x14ac:dyDescent="0.2">
      <c r="A448" s="84"/>
      <c r="B448" s="84"/>
      <c r="C448" s="84"/>
      <c r="D448" s="86"/>
      <c r="E448" s="86"/>
      <c r="F448" s="86"/>
      <c r="G448" s="86"/>
      <c r="H448" s="84"/>
      <c r="I448" s="84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</row>
    <row r="449" spans="1:36" ht="12.75" hidden="1" customHeight="1" x14ac:dyDescent="0.2">
      <c r="A449" s="84"/>
      <c r="B449" s="84"/>
      <c r="C449" s="84"/>
      <c r="D449" s="86"/>
      <c r="E449" s="86"/>
      <c r="F449" s="86"/>
      <c r="G449" s="86"/>
      <c r="H449" s="84"/>
      <c r="I449" s="84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</row>
    <row r="450" spans="1:36" ht="12.75" hidden="1" customHeight="1" x14ac:dyDescent="0.2">
      <c r="A450" s="84"/>
      <c r="B450" s="84"/>
      <c r="C450" s="84"/>
      <c r="D450" s="86"/>
      <c r="E450" s="86"/>
      <c r="F450" s="86"/>
      <c r="G450" s="86"/>
      <c r="H450" s="84"/>
      <c r="I450" s="84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</row>
    <row r="451" spans="1:36" ht="12.75" hidden="1" customHeight="1" x14ac:dyDescent="0.2">
      <c r="A451" s="84"/>
      <c r="B451" s="84"/>
      <c r="C451" s="84"/>
      <c r="D451" s="86"/>
      <c r="E451" s="86"/>
      <c r="F451" s="86"/>
      <c r="G451" s="86"/>
      <c r="H451" s="84"/>
      <c r="I451" s="84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</row>
    <row r="452" spans="1:36" ht="12.75" hidden="1" customHeight="1" x14ac:dyDescent="0.2">
      <c r="A452" s="84"/>
      <c r="B452" s="84"/>
      <c r="C452" s="84"/>
      <c r="D452" s="86"/>
      <c r="E452" s="86"/>
      <c r="F452" s="86"/>
      <c r="G452" s="86"/>
      <c r="H452" s="84"/>
      <c r="I452" s="84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</row>
    <row r="453" spans="1:36" ht="12.75" hidden="1" customHeight="1" x14ac:dyDescent="0.2">
      <c r="A453" s="84"/>
      <c r="B453" s="84"/>
      <c r="C453" s="84"/>
      <c r="D453" s="86"/>
      <c r="E453" s="86"/>
      <c r="F453" s="86"/>
      <c r="G453" s="86"/>
      <c r="H453" s="84"/>
      <c r="I453" s="84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</row>
    <row r="454" spans="1:36" ht="12.75" hidden="1" customHeight="1" x14ac:dyDescent="0.2">
      <c r="A454" s="84"/>
      <c r="B454" s="84"/>
      <c r="C454" s="84"/>
      <c r="D454" s="86"/>
      <c r="E454" s="86"/>
      <c r="F454" s="86"/>
      <c r="G454" s="86"/>
      <c r="H454" s="84"/>
      <c r="I454" s="84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</row>
    <row r="455" spans="1:36" ht="12.75" hidden="1" customHeight="1" x14ac:dyDescent="0.2">
      <c r="A455" s="84"/>
      <c r="B455" s="84"/>
      <c r="C455" s="84"/>
      <c r="D455" s="86"/>
      <c r="E455" s="86"/>
      <c r="F455" s="86"/>
      <c r="G455" s="86"/>
      <c r="H455" s="84"/>
      <c r="I455" s="84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</row>
    <row r="456" spans="1:36" ht="12.75" hidden="1" customHeight="1" x14ac:dyDescent="0.2">
      <c r="A456" s="84"/>
      <c r="B456" s="84"/>
      <c r="C456" s="84"/>
      <c r="D456" s="86"/>
      <c r="E456" s="86"/>
      <c r="F456" s="86"/>
      <c r="G456" s="86"/>
      <c r="H456" s="84"/>
      <c r="I456" s="84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</row>
    <row r="457" spans="1:36" ht="12.75" hidden="1" customHeight="1" x14ac:dyDescent="0.2">
      <c r="A457" s="84"/>
      <c r="B457" s="84"/>
      <c r="C457" s="84"/>
      <c r="D457" s="86"/>
      <c r="E457" s="86"/>
      <c r="F457" s="86"/>
      <c r="G457" s="86"/>
      <c r="H457" s="84"/>
      <c r="I457" s="84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</row>
    <row r="458" spans="1:36" ht="12.75" hidden="1" customHeight="1" x14ac:dyDescent="0.2">
      <c r="A458" s="84"/>
      <c r="B458" s="84"/>
      <c r="C458" s="84"/>
      <c r="D458" s="86"/>
      <c r="E458" s="86"/>
      <c r="F458" s="86"/>
      <c r="G458" s="86"/>
      <c r="H458" s="84"/>
      <c r="I458" s="84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</row>
    <row r="459" spans="1:36" ht="12.75" hidden="1" customHeight="1" x14ac:dyDescent="0.2">
      <c r="A459" s="84"/>
      <c r="B459" s="84"/>
      <c r="C459" s="84"/>
      <c r="D459" s="86"/>
      <c r="E459" s="86"/>
      <c r="F459" s="86"/>
      <c r="G459" s="86"/>
      <c r="H459" s="84"/>
      <c r="I459" s="84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</row>
    <row r="460" spans="1:36" ht="12.75" hidden="1" customHeight="1" x14ac:dyDescent="0.2">
      <c r="A460" s="84"/>
      <c r="B460" s="84"/>
      <c r="C460" s="84"/>
      <c r="D460" s="86"/>
      <c r="E460" s="86"/>
      <c r="F460" s="86"/>
      <c r="G460" s="86"/>
      <c r="H460" s="84"/>
      <c r="I460" s="84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</row>
    <row r="461" spans="1:36" ht="12.75" hidden="1" customHeight="1" x14ac:dyDescent="0.2">
      <c r="A461" s="84"/>
      <c r="B461" s="84"/>
      <c r="C461" s="84"/>
      <c r="D461" s="86"/>
      <c r="E461" s="86"/>
      <c r="F461" s="86"/>
      <c r="G461" s="86"/>
      <c r="H461" s="84"/>
      <c r="I461" s="84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</row>
    <row r="462" spans="1:36" ht="12.75" hidden="1" customHeight="1" x14ac:dyDescent="0.2">
      <c r="A462" s="84"/>
      <c r="B462" s="84"/>
      <c r="C462" s="84"/>
      <c r="D462" s="86"/>
      <c r="E462" s="86"/>
      <c r="F462" s="86"/>
      <c r="G462" s="86"/>
      <c r="H462" s="84"/>
      <c r="I462" s="84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</row>
    <row r="463" spans="1:36" ht="12.75" hidden="1" customHeight="1" x14ac:dyDescent="0.2">
      <c r="A463" s="84"/>
      <c r="B463" s="84"/>
      <c r="C463" s="84"/>
      <c r="D463" s="86"/>
      <c r="E463" s="86"/>
      <c r="F463" s="86"/>
      <c r="G463" s="86"/>
      <c r="H463" s="84"/>
      <c r="I463" s="84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</row>
    <row r="464" spans="1:36" ht="12.75" hidden="1" customHeight="1" x14ac:dyDescent="0.2">
      <c r="A464" s="84"/>
      <c r="B464" s="84"/>
      <c r="C464" s="84"/>
      <c r="D464" s="86"/>
      <c r="E464" s="86"/>
      <c r="F464" s="86"/>
      <c r="G464" s="86"/>
      <c r="H464" s="84"/>
      <c r="I464" s="84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</row>
    <row r="465" spans="1:36" ht="12.75" hidden="1" customHeight="1" x14ac:dyDescent="0.2">
      <c r="A465" s="84"/>
      <c r="B465" s="84"/>
      <c r="C465" s="84"/>
      <c r="D465" s="86"/>
      <c r="E465" s="86"/>
      <c r="F465" s="86"/>
      <c r="G465" s="86"/>
      <c r="H465" s="84"/>
      <c r="I465" s="84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</row>
    <row r="466" spans="1:36" ht="12.75" hidden="1" customHeight="1" x14ac:dyDescent="0.2">
      <c r="A466" s="84"/>
      <c r="B466" s="84"/>
      <c r="C466" s="84"/>
      <c r="D466" s="86"/>
      <c r="E466" s="86"/>
      <c r="F466" s="86"/>
      <c r="G466" s="86"/>
      <c r="H466" s="84"/>
      <c r="I466" s="84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</row>
    <row r="467" spans="1:36" ht="12.75" hidden="1" customHeight="1" x14ac:dyDescent="0.2">
      <c r="A467" s="84"/>
      <c r="B467" s="84"/>
      <c r="C467" s="84"/>
      <c r="D467" s="86"/>
      <c r="E467" s="86"/>
      <c r="F467" s="86"/>
      <c r="G467" s="86"/>
      <c r="H467" s="84"/>
      <c r="I467" s="84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</row>
    <row r="468" spans="1:36" ht="12.75" hidden="1" customHeight="1" x14ac:dyDescent="0.2">
      <c r="A468" s="84"/>
      <c r="B468" s="84"/>
      <c r="C468" s="84"/>
      <c r="D468" s="86"/>
      <c r="E468" s="86"/>
      <c r="F468" s="86"/>
      <c r="G468" s="86"/>
      <c r="H468" s="84"/>
      <c r="I468" s="84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</row>
    <row r="469" spans="1:36" ht="12.75" hidden="1" customHeight="1" x14ac:dyDescent="0.2">
      <c r="A469" s="84"/>
      <c r="B469" s="84"/>
      <c r="C469" s="84"/>
      <c r="D469" s="86"/>
      <c r="E469" s="86"/>
      <c r="F469" s="86"/>
      <c r="G469" s="86"/>
      <c r="H469" s="84"/>
      <c r="I469" s="84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</row>
    <row r="470" spans="1:36" ht="12.75" hidden="1" customHeight="1" x14ac:dyDescent="0.2">
      <c r="A470" s="84"/>
      <c r="B470" s="84"/>
      <c r="C470" s="84"/>
      <c r="D470" s="86"/>
      <c r="E470" s="86"/>
      <c r="F470" s="86"/>
      <c r="G470" s="86"/>
      <c r="H470" s="84"/>
      <c r="I470" s="84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</row>
    <row r="471" spans="1:36" ht="12.75" hidden="1" customHeight="1" x14ac:dyDescent="0.2">
      <c r="A471" s="84"/>
      <c r="B471" s="84"/>
      <c r="C471" s="84"/>
      <c r="D471" s="86"/>
      <c r="E471" s="86"/>
      <c r="F471" s="86"/>
      <c r="G471" s="86"/>
      <c r="H471" s="84"/>
      <c r="I471" s="84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</row>
    <row r="472" spans="1:36" ht="12.75" hidden="1" customHeight="1" x14ac:dyDescent="0.2">
      <c r="A472" s="84"/>
      <c r="B472" s="84"/>
      <c r="C472" s="84"/>
      <c r="D472" s="86"/>
      <c r="E472" s="86"/>
      <c r="F472" s="86"/>
      <c r="G472" s="86"/>
      <c r="H472" s="84"/>
      <c r="I472" s="84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</row>
    <row r="473" spans="1:36" ht="12.75" hidden="1" customHeight="1" x14ac:dyDescent="0.2">
      <c r="A473" s="84"/>
      <c r="B473" s="84"/>
      <c r="C473" s="84"/>
      <c r="D473" s="86"/>
      <c r="E473" s="86"/>
      <c r="F473" s="86"/>
      <c r="G473" s="86"/>
      <c r="H473" s="84"/>
      <c r="I473" s="84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</row>
    <row r="474" spans="1:36" ht="12.75" hidden="1" customHeight="1" x14ac:dyDescent="0.2">
      <c r="A474" s="84"/>
      <c r="B474" s="84"/>
      <c r="C474" s="84"/>
      <c r="D474" s="86"/>
      <c r="E474" s="86"/>
      <c r="F474" s="86"/>
      <c r="G474" s="86"/>
      <c r="H474" s="84"/>
      <c r="I474" s="84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</row>
    <row r="475" spans="1:36" ht="12.75" hidden="1" customHeight="1" x14ac:dyDescent="0.2">
      <c r="A475" s="84"/>
      <c r="B475" s="84"/>
      <c r="C475" s="84"/>
      <c r="D475" s="86"/>
      <c r="E475" s="86"/>
      <c r="F475" s="86"/>
      <c r="G475" s="86"/>
      <c r="H475" s="84"/>
      <c r="I475" s="84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</row>
    <row r="476" spans="1:36" ht="12.75" hidden="1" customHeight="1" x14ac:dyDescent="0.2">
      <c r="A476" s="84"/>
      <c r="B476" s="84"/>
      <c r="C476" s="84"/>
      <c r="D476" s="86"/>
      <c r="E476" s="86"/>
      <c r="F476" s="86"/>
      <c r="G476" s="86"/>
      <c r="H476" s="84"/>
      <c r="I476" s="84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</row>
    <row r="477" spans="1:36" ht="12.75" hidden="1" customHeight="1" x14ac:dyDescent="0.2">
      <c r="A477" s="84"/>
      <c r="B477" s="84"/>
      <c r="C477" s="84"/>
      <c r="D477" s="86"/>
      <c r="E477" s="86"/>
      <c r="F477" s="86"/>
      <c r="G477" s="86"/>
      <c r="H477" s="84"/>
      <c r="I477" s="84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</row>
    <row r="478" spans="1:36" ht="12.75" hidden="1" customHeight="1" x14ac:dyDescent="0.2">
      <c r="A478" s="84"/>
      <c r="B478" s="84"/>
      <c r="C478" s="84"/>
      <c r="D478" s="86"/>
      <c r="E478" s="86"/>
      <c r="F478" s="86"/>
      <c r="G478" s="86"/>
      <c r="H478" s="84"/>
      <c r="I478" s="84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</row>
    <row r="479" spans="1:36" ht="12.75" hidden="1" customHeight="1" x14ac:dyDescent="0.2">
      <c r="A479" s="84"/>
      <c r="B479" s="84"/>
      <c r="C479" s="84"/>
      <c r="D479" s="86"/>
      <c r="E479" s="86"/>
      <c r="F479" s="86"/>
      <c r="G479" s="86"/>
      <c r="H479" s="84"/>
      <c r="I479" s="84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</row>
    <row r="480" spans="1:36" ht="12.75" hidden="1" customHeight="1" x14ac:dyDescent="0.2">
      <c r="A480" s="84"/>
      <c r="B480" s="84"/>
      <c r="C480" s="84"/>
      <c r="D480" s="86"/>
      <c r="E480" s="86"/>
      <c r="F480" s="86"/>
      <c r="G480" s="86"/>
      <c r="H480" s="84"/>
      <c r="I480" s="84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</row>
    <row r="481" spans="1:36" ht="12.75" hidden="1" customHeight="1" x14ac:dyDescent="0.2">
      <c r="A481" s="84"/>
      <c r="B481" s="84"/>
      <c r="C481" s="84"/>
      <c r="D481" s="86"/>
      <c r="E481" s="86"/>
      <c r="F481" s="86"/>
      <c r="G481" s="86"/>
      <c r="H481" s="84"/>
      <c r="I481" s="84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</row>
    <row r="482" spans="1:36" ht="12.75" hidden="1" customHeight="1" x14ac:dyDescent="0.2">
      <c r="A482" s="84"/>
      <c r="B482" s="84"/>
      <c r="C482" s="84"/>
      <c r="D482" s="86"/>
      <c r="E482" s="86"/>
      <c r="F482" s="86"/>
      <c r="G482" s="86"/>
      <c r="H482" s="84"/>
      <c r="I482" s="84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</row>
    <row r="483" spans="1:36" ht="12.75" hidden="1" customHeight="1" x14ac:dyDescent="0.2">
      <c r="A483" s="84"/>
      <c r="B483" s="84"/>
      <c r="C483" s="84"/>
      <c r="D483" s="86"/>
      <c r="E483" s="86"/>
      <c r="F483" s="86"/>
      <c r="G483" s="86"/>
      <c r="H483" s="84"/>
      <c r="I483" s="84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</row>
    <row r="484" spans="1:36" ht="12.75" hidden="1" customHeight="1" x14ac:dyDescent="0.2">
      <c r="A484" s="84"/>
      <c r="B484" s="84"/>
      <c r="C484" s="84"/>
      <c r="D484" s="86"/>
      <c r="E484" s="86"/>
      <c r="F484" s="86"/>
      <c r="G484" s="86"/>
      <c r="H484" s="84"/>
      <c r="I484" s="84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</row>
    <row r="485" spans="1:36" ht="12.75" hidden="1" customHeight="1" x14ac:dyDescent="0.2">
      <c r="A485" s="84"/>
      <c r="B485" s="84"/>
      <c r="C485" s="84"/>
      <c r="D485" s="86"/>
      <c r="E485" s="86"/>
      <c r="F485" s="86"/>
      <c r="G485" s="86"/>
      <c r="H485" s="84"/>
      <c r="I485" s="84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</row>
    <row r="486" spans="1:36" ht="12.75" hidden="1" customHeight="1" x14ac:dyDescent="0.2">
      <c r="A486" s="84"/>
      <c r="B486" s="84"/>
      <c r="C486" s="84"/>
      <c r="D486" s="86"/>
      <c r="E486" s="86"/>
      <c r="F486" s="86"/>
      <c r="G486" s="86"/>
      <c r="H486" s="84"/>
      <c r="I486" s="84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</row>
    <row r="487" spans="1:36" ht="12.75" hidden="1" customHeight="1" x14ac:dyDescent="0.2">
      <c r="A487" s="84"/>
      <c r="B487" s="84"/>
      <c r="C487" s="84"/>
      <c r="D487" s="86"/>
      <c r="E487" s="86"/>
      <c r="F487" s="86"/>
      <c r="G487" s="86"/>
      <c r="H487" s="84"/>
      <c r="I487" s="84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</row>
    <row r="488" spans="1:36" ht="12.75" hidden="1" customHeight="1" x14ac:dyDescent="0.2">
      <c r="A488" s="84"/>
      <c r="B488" s="84"/>
      <c r="C488" s="84"/>
      <c r="D488" s="86"/>
      <c r="E488" s="86"/>
      <c r="F488" s="86"/>
      <c r="G488" s="86"/>
      <c r="H488" s="84"/>
      <c r="I488" s="84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</row>
    <row r="489" spans="1:36" ht="12.75" hidden="1" customHeight="1" x14ac:dyDescent="0.2">
      <c r="A489" s="84"/>
      <c r="B489" s="84"/>
      <c r="C489" s="84"/>
      <c r="D489" s="86"/>
      <c r="E489" s="86"/>
      <c r="F489" s="86"/>
      <c r="G489" s="86"/>
      <c r="H489" s="84"/>
      <c r="I489" s="84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</row>
    <row r="490" spans="1:36" ht="12.75" hidden="1" customHeight="1" x14ac:dyDescent="0.2">
      <c r="A490" s="84"/>
      <c r="B490" s="84"/>
      <c r="C490" s="84"/>
      <c r="D490" s="86"/>
      <c r="E490" s="86"/>
      <c r="F490" s="86"/>
      <c r="G490" s="86"/>
      <c r="H490" s="84"/>
      <c r="I490" s="84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</row>
    <row r="491" spans="1:36" ht="12.75" hidden="1" customHeight="1" x14ac:dyDescent="0.2">
      <c r="A491" s="84"/>
      <c r="B491" s="84"/>
      <c r="C491" s="84"/>
      <c r="D491" s="86"/>
      <c r="E491" s="86"/>
      <c r="F491" s="86"/>
      <c r="G491" s="86"/>
      <c r="H491" s="84"/>
      <c r="I491" s="84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</row>
    <row r="492" spans="1:36" ht="12.75" hidden="1" customHeight="1" x14ac:dyDescent="0.2">
      <c r="A492" s="84"/>
      <c r="B492" s="84"/>
      <c r="C492" s="84"/>
      <c r="D492" s="86"/>
      <c r="E492" s="86"/>
      <c r="F492" s="86"/>
      <c r="G492" s="86"/>
      <c r="H492" s="84"/>
      <c r="I492" s="84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</row>
    <row r="493" spans="1:36" ht="12.75" hidden="1" customHeight="1" x14ac:dyDescent="0.2">
      <c r="A493" s="84"/>
      <c r="B493" s="84"/>
      <c r="C493" s="84"/>
      <c r="D493" s="86"/>
      <c r="E493" s="86"/>
      <c r="F493" s="86"/>
      <c r="G493" s="86"/>
      <c r="H493" s="84"/>
      <c r="I493" s="84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</row>
    <row r="494" spans="1:36" ht="12.75" hidden="1" customHeight="1" x14ac:dyDescent="0.2">
      <c r="A494" s="84"/>
      <c r="B494" s="84"/>
      <c r="C494" s="84"/>
      <c r="D494" s="86"/>
      <c r="E494" s="86"/>
      <c r="F494" s="86"/>
      <c r="G494" s="86"/>
      <c r="H494" s="84"/>
      <c r="I494" s="84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</row>
    <row r="495" spans="1:36" ht="12.75" hidden="1" customHeight="1" x14ac:dyDescent="0.2">
      <c r="A495" s="84"/>
      <c r="B495" s="84"/>
      <c r="C495" s="84"/>
      <c r="D495" s="86"/>
      <c r="E495" s="86"/>
      <c r="F495" s="86"/>
      <c r="G495" s="86"/>
      <c r="H495" s="84"/>
      <c r="I495" s="84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</row>
    <row r="496" spans="1:36" ht="12.75" hidden="1" customHeight="1" x14ac:dyDescent="0.2">
      <c r="A496" s="84"/>
      <c r="B496" s="84"/>
      <c r="C496" s="84"/>
      <c r="D496" s="86"/>
      <c r="E496" s="86"/>
      <c r="F496" s="86"/>
      <c r="G496" s="86"/>
      <c r="H496" s="84"/>
      <c r="I496" s="84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</row>
    <row r="497" spans="1:36" ht="12.75" hidden="1" customHeight="1" x14ac:dyDescent="0.2">
      <c r="A497" s="84"/>
      <c r="B497" s="84"/>
      <c r="C497" s="84"/>
      <c r="D497" s="86"/>
      <c r="E497" s="86"/>
      <c r="F497" s="86"/>
      <c r="G497" s="86"/>
      <c r="H497" s="84"/>
      <c r="I497" s="84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</row>
    <row r="498" spans="1:36" ht="12.75" hidden="1" customHeight="1" x14ac:dyDescent="0.2">
      <c r="A498" s="84"/>
      <c r="B498" s="84"/>
      <c r="C498" s="84"/>
      <c r="D498" s="86"/>
      <c r="E498" s="86"/>
      <c r="F498" s="86"/>
      <c r="G498" s="86"/>
      <c r="H498" s="84"/>
      <c r="I498" s="84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</row>
    <row r="499" spans="1:36" ht="12.75" hidden="1" customHeight="1" x14ac:dyDescent="0.2">
      <c r="A499" s="84"/>
      <c r="B499" s="84"/>
      <c r="C499" s="84"/>
      <c r="D499" s="86"/>
      <c r="E499" s="86"/>
      <c r="F499" s="86"/>
      <c r="G499" s="86"/>
      <c r="H499" s="84"/>
      <c r="I499" s="84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</row>
    <row r="500" spans="1:36" ht="12.75" hidden="1" customHeight="1" x14ac:dyDescent="0.2">
      <c r="A500" s="84"/>
      <c r="B500" s="84"/>
      <c r="C500" s="84"/>
      <c r="D500" s="86"/>
      <c r="E500" s="86"/>
      <c r="F500" s="86"/>
      <c r="G500" s="86"/>
      <c r="H500" s="84"/>
      <c r="I500" s="84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</row>
    <row r="501" spans="1:36" ht="12.75" hidden="1" customHeight="1" x14ac:dyDescent="0.2">
      <c r="A501" s="84"/>
      <c r="B501" s="84"/>
      <c r="C501" s="84"/>
      <c r="D501" s="86"/>
      <c r="E501" s="86"/>
      <c r="F501" s="86"/>
      <c r="G501" s="86"/>
      <c r="H501" s="84"/>
      <c r="I501" s="84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</row>
    <row r="502" spans="1:36" ht="12.75" hidden="1" customHeight="1" x14ac:dyDescent="0.2">
      <c r="A502" s="84"/>
      <c r="B502" s="84"/>
      <c r="C502" s="84"/>
      <c r="D502" s="86"/>
      <c r="E502" s="86"/>
      <c r="F502" s="86"/>
      <c r="G502" s="86"/>
      <c r="H502" s="84"/>
      <c r="I502" s="84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</row>
    <row r="503" spans="1:36" ht="12.75" hidden="1" customHeight="1" x14ac:dyDescent="0.2">
      <c r="A503" s="84"/>
      <c r="B503" s="84"/>
      <c r="C503" s="84"/>
      <c r="D503" s="86"/>
      <c r="E503" s="86"/>
      <c r="F503" s="86"/>
      <c r="G503" s="86"/>
      <c r="H503" s="84"/>
      <c r="I503" s="84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</row>
    <row r="504" spans="1:36" ht="12.75" hidden="1" customHeight="1" x14ac:dyDescent="0.2">
      <c r="A504" s="84"/>
      <c r="B504" s="84"/>
      <c r="C504" s="84"/>
      <c r="D504" s="86"/>
      <c r="E504" s="86"/>
      <c r="F504" s="86"/>
      <c r="G504" s="86"/>
      <c r="H504" s="84"/>
      <c r="I504" s="84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</row>
    <row r="505" spans="1:36" ht="12.75" hidden="1" customHeight="1" x14ac:dyDescent="0.2">
      <c r="A505" s="84"/>
      <c r="B505" s="84"/>
      <c r="C505" s="84"/>
      <c r="D505" s="86"/>
      <c r="E505" s="86"/>
      <c r="F505" s="86"/>
      <c r="G505" s="86"/>
      <c r="H505" s="84"/>
      <c r="I505" s="84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</row>
    <row r="506" spans="1:36" ht="12.75" hidden="1" customHeight="1" x14ac:dyDescent="0.2">
      <c r="A506" s="84"/>
      <c r="B506" s="84"/>
      <c r="C506" s="84"/>
      <c r="D506" s="86"/>
      <c r="E506" s="86"/>
      <c r="F506" s="86"/>
      <c r="G506" s="86"/>
      <c r="H506" s="84"/>
      <c r="I506" s="84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</row>
    <row r="507" spans="1:36" ht="12.75" hidden="1" customHeight="1" x14ac:dyDescent="0.2">
      <c r="A507" s="84"/>
      <c r="B507" s="84"/>
      <c r="C507" s="84"/>
      <c r="D507" s="86"/>
      <c r="E507" s="86"/>
      <c r="F507" s="86"/>
      <c r="G507" s="86"/>
      <c r="H507" s="84"/>
      <c r="I507" s="84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</row>
    <row r="508" spans="1:36" ht="12.75" hidden="1" customHeight="1" x14ac:dyDescent="0.2">
      <c r="A508" s="84"/>
      <c r="B508" s="84"/>
      <c r="C508" s="84"/>
      <c r="D508" s="86"/>
      <c r="E508" s="86"/>
      <c r="F508" s="86"/>
      <c r="G508" s="86"/>
      <c r="H508" s="84"/>
      <c r="I508" s="84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</row>
    <row r="509" spans="1:36" ht="12.75" hidden="1" customHeight="1" x14ac:dyDescent="0.2">
      <c r="A509" s="84"/>
      <c r="B509" s="84"/>
      <c r="C509" s="84"/>
      <c r="D509" s="86"/>
      <c r="E509" s="86"/>
      <c r="F509" s="86"/>
      <c r="G509" s="86"/>
      <c r="H509" s="84"/>
      <c r="I509" s="84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</row>
    <row r="510" spans="1:36" ht="12.75" hidden="1" customHeight="1" x14ac:dyDescent="0.2">
      <c r="A510" s="84"/>
      <c r="B510" s="84"/>
      <c r="C510" s="84"/>
      <c r="D510" s="86"/>
      <c r="E510" s="86"/>
      <c r="F510" s="86"/>
      <c r="G510" s="86"/>
      <c r="H510" s="84"/>
      <c r="I510" s="84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</row>
    <row r="511" spans="1:36" ht="12.75" hidden="1" customHeight="1" x14ac:dyDescent="0.2">
      <c r="A511" s="84"/>
      <c r="B511" s="84"/>
      <c r="C511" s="84"/>
      <c r="D511" s="86"/>
      <c r="E511" s="86"/>
      <c r="F511" s="86"/>
      <c r="G511" s="86"/>
      <c r="H511" s="84"/>
      <c r="I511" s="84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</row>
    <row r="512" spans="1:36" ht="12.75" hidden="1" customHeight="1" x14ac:dyDescent="0.2">
      <c r="A512" s="84"/>
      <c r="B512" s="84"/>
      <c r="C512" s="84"/>
      <c r="D512" s="86"/>
      <c r="E512" s="86"/>
      <c r="F512" s="86"/>
      <c r="G512" s="86"/>
      <c r="H512" s="84"/>
      <c r="I512" s="84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</row>
    <row r="513" spans="1:36" ht="12.75" hidden="1" customHeight="1" x14ac:dyDescent="0.2">
      <c r="A513" s="84"/>
      <c r="B513" s="84"/>
      <c r="C513" s="84"/>
      <c r="D513" s="86"/>
      <c r="E513" s="86"/>
      <c r="F513" s="86"/>
      <c r="G513" s="86"/>
      <c r="H513" s="84"/>
      <c r="I513" s="84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</row>
    <row r="514" spans="1:36" ht="12.75" hidden="1" customHeight="1" x14ac:dyDescent="0.2">
      <c r="A514" s="84"/>
      <c r="B514" s="84"/>
      <c r="C514" s="84"/>
      <c r="D514" s="86"/>
      <c r="E514" s="86"/>
      <c r="F514" s="86"/>
      <c r="G514" s="86"/>
      <c r="H514" s="84"/>
      <c r="I514" s="84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</row>
    <row r="515" spans="1:36" ht="12.75" hidden="1" customHeight="1" x14ac:dyDescent="0.2">
      <c r="A515" s="84"/>
      <c r="B515" s="84"/>
      <c r="C515" s="84"/>
      <c r="D515" s="86"/>
      <c r="E515" s="86"/>
      <c r="F515" s="86"/>
      <c r="G515" s="86"/>
      <c r="H515" s="84"/>
      <c r="I515" s="84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</row>
    <row r="516" spans="1:36" ht="12.75" hidden="1" customHeight="1" x14ac:dyDescent="0.2">
      <c r="A516" s="84"/>
      <c r="B516" s="84"/>
      <c r="C516" s="84"/>
      <c r="D516" s="86"/>
      <c r="E516" s="86"/>
      <c r="F516" s="86"/>
      <c r="G516" s="86"/>
      <c r="H516" s="84"/>
      <c r="I516" s="84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</row>
    <row r="517" spans="1:36" ht="12.75" hidden="1" customHeight="1" x14ac:dyDescent="0.2">
      <c r="A517" s="84"/>
      <c r="B517" s="84"/>
      <c r="C517" s="84"/>
      <c r="D517" s="86"/>
      <c r="E517" s="86"/>
      <c r="F517" s="86"/>
      <c r="G517" s="86"/>
      <c r="H517" s="84"/>
      <c r="I517" s="84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</row>
    <row r="518" spans="1:36" ht="12.75" hidden="1" customHeight="1" x14ac:dyDescent="0.2">
      <c r="A518" s="84"/>
      <c r="B518" s="84"/>
      <c r="C518" s="84"/>
      <c r="D518" s="86"/>
      <c r="E518" s="86"/>
      <c r="F518" s="86"/>
      <c r="G518" s="86"/>
      <c r="H518" s="84"/>
      <c r="I518" s="84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</row>
    <row r="519" spans="1:36" ht="12.75" hidden="1" customHeight="1" x14ac:dyDescent="0.2">
      <c r="A519" s="84"/>
      <c r="B519" s="84"/>
      <c r="C519" s="84"/>
      <c r="D519" s="86"/>
      <c r="E519" s="86"/>
      <c r="F519" s="86"/>
      <c r="G519" s="86"/>
      <c r="H519" s="84"/>
      <c r="I519" s="84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</row>
    <row r="520" spans="1:36" ht="12.75" hidden="1" customHeight="1" x14ac:dyDescent="0.2">
      <c r="A520" s="84"/>
      <c r="B520" s="84"/>
      <c r="C520" s="84"/>
      <c r="D520" s="86"/>
      <c r="E520" s="86"/>
      <c r="F520" s="86"/>
      <c r="G520" s="86"/>
      <c r="H520" s="84"/>
      <c r="I520" s="84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</row>
    <row r="521" spans="1:36" ht="12.75" hidden="1" customHeight="1" x14ac:dyDescent="0.2">
      <c r="A521" s="84"/>
      <c r="B521" s="84"/>
      <c r="C521" s="84"/>
      <c r="D521" s="86"/>
      <c r="E521" s="86"/>
      <c r="F521" s="86"/>
      <c r="G521" s="86"/>
      <c r="H521" s="84"/>
      <c r="I521" s="84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</row>
    <row r="522" spans="1:36" ht="12.75" hidden="1" customHeight="1" x14ac:dyDescent="0.2">
      <c r="A522" s="84"/>
      <c r="B522" s="84"/>
      <c r="C522" s="84"/>
      <c r="D522" s="86"/>
      <c r="E522" s="86"/>
      <c r="F522" s="86"/>
      <c r="G522" s="86"/>
      <c r="H522" s="84"/>
      <c r="I522" s="84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</row>
    <row r="523" spans="1:36" ht="12.75" hidden="1" customHeight="1" x14ac:dyDescent="0.2">
      <c r="A523" s="84"/>
      <c r="B523" s="84"/>
      <c r="C523" s="84"/>
      <c r="D523" s="86"/>
      <c r="E523" s="86"/>
      <c r="F523" s="86"/>
      <c r="G523" s="86"/>
      <c r="H523" s="84"/>
      <c r="I523" s="84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</row>
    <row r="524" spans="1:36" ht="12.75" hidden="1" customHeight="1" x14ac:dyDescent="0.2">
      <c r="A524" s="84"/>
      <c r="B524" s="84"/>
      <c r="C524" s="84"/>
      <c r="D524" s="86"/>
      <c r="E524" s="86"/>
      <c r="F524" s="86"/>
      <c r="G524" s="86"/>
      <c r="H524" s="84"/>
      <c r="I524" s="84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</row>
    <row r="525" spans="1:36" ht="12.75" hidden="1" customHeight="1" x14ac:dyDescent="0.2">
      <c r="A525" s="84"/>
      <c r="B525" s="84"/>
      <c r="C525" s="84"/>
      <c r="D525" s="86"/>
      <c r="E525" s="86"/>
      <c r="F525" s="86"/>
      <c r="G525" s="86"/>
      <c r="H525" s="84"/>
      <c r="I525" s="84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</row>
    <row r="526" spans="1:36" ht="12.75" hidden="1" customHeight="1" x14ac:dyDescent="0.2">
      <c r="A526" s="84"/>
      <c r="B526" s="84"/>
      <c r="C526" s="84"/>
      <c r="D526" s="86"/>
      <c r="E526" s="86"/>
      <c r="F526" s="86"/>
      <c r="G526" s="86"/>
      <c r="H526" s="84"/>
      <c r="I526" s="84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</row>
    <row r="527" spans="1:36" ht="12.75" hidden="1" customHeight="1" x14ac:dyDescent="0.2">
      <c r="A527" s="84"/>
      <c r="B527" s="84"/>
      <c r="C527" s="84"/>
      <c r="D527" s="86"/>
      <c r="E527" s="86"/>
      <c r="F527" s="86"/>
      <c r="G527" s="86"/>
      <c r="H527" s="84"/>
      <c r="I527" s="84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</row>
    <row r="528" spans="1:36" ht="12.75" hidden="1" customHeight="1" x14ac:dyDescent="0.2">
      <c r="A528" s="84"/>
      <c r="B528" s="84"/>
      <c r="C528" s="84"/>
      <c r="D528" s="86"/>
      <c r="E528" s="86"/>
      <c r="F528" s="86"/>
      <c r="G528" s="86"/>
      <c r="H528" s="84"/>
      <c r="I528" s="84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</row>
    <row r="529" spans="1:36" ht="12.75" hidden="1" customHeight="1" x14ac:dyDescent="0.2">
      <c r="A529" s="84"/>
      <c r="B529" s="84"/>
      <c r="C529" s="84"/>
      <c r="D529" s="86"/>
      <c r="E529" s="86"/>
      <c r="F529" s="86"/>
      <c r="G529" s="86"/>
      <c r="H529" s="84"/>
      <c r="I529" s="84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</row>
    <row r="530" spans="1:36" ht="12.75" hidden="1" customHeight="1" x14ac:dyDescent="0.2">
      <c r="A530" s="84"/>
      <c r="B530" s="84"/>
      <c r="C530" s="84"/>
      <c r="D530" s="86"/>
      <c r="E530" s="86"/>
      <c r="F530" s="86"/>
      <c r="G530" s="86"/>
      <c r="H530" s="84"/>
      <c r="I530" s="84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</row>
    <row r="531" spans="1:36" ht="12.75" hidden="1" customHeight="1" x14ac:dyDescent="0.2">
      <c r="A531" s="84"/>
      <c r="B531" s="84"/>
      <c r="C531" s="84"/>
      <c r="D531" s="86"/>
      <c r="E531" s="86"/>
      <c r="F531" s="86"/>
      <c r="G531" s="86"/>
      <c r="H531" s="84"/>
      <c r="I531" s="84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</row>
    <row r="532" spans="1:36" ht="12.75" hidden="1" customHeight="1" x14ac:dyDescent="0.2">
      <c r="A532" s="84"/>
      <c r="B532" s="84"/>
      <c r="C532" s="84"/>
      <c r="D532" s="86"/>
      <c r="E532" s="86"/>
      <c r="F532" s="86"/>
      <c r="G532" s="86"/>
      <c r="H532" s="84"/>
      <c r="I532" s="84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</row>
    <row r="533" spans="1:36" ht="12.75" hidden="1" customHeight="1" x14ac:dyDescent="0.2">
      <c r="A533" s="84"/>
      <c r="B533" s="84"/>
      <c r="C533" s="84"/>
      <c r="D533" s="86"/>
      <c r="E533" s="86"/>
      <c r="F533" s="86"/>
      <c r="G533" s="86"/>
      <c r="H533" s="84"/>
      <c r="I533" s="84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</row>
    <row r="534" spans="1:36" ht="12.75" hidden="1" customHeight="1" x14ac:dyDescent="0.2">
      <c r="A534" s="84"/>
      <c r="B534" s="84"/>
      <c r="C534" s="84"/>
      <c r="D534" s="86"/>
      <c r="E534" s="86"/>
      <c r="F534" s="86"/>
      <c r="G534" s="86"/>
      <c r="H534" s="84"/>
      <c r="I534" s="84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</row>
    <row r="535" spans="1:36" ht="12.75" hidden="1" customHeight="1" x14ac:dyDescent="0.2">
      <c r="A535" s="84"/>
      <c r="B535" s="84"/>
      <c r="C535" s="84"/>
      <c r="D535" s="86"/>
      <c r="E535" s="86"/>
      <c r="F535" s="86"/>
      <c r="G535" s="86"/>
      <c r="H535" s="84"/>
      <c r="I535" s="84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</row>
    <row r="536" spans="1:36" ht="12.75" hidden="1" customHeight="1" x14ac:dyDescent="0.2">
      <c r="A536" s="84"/>
      <c r="B536" s="84"/>
      <c r="C536" s="84"/>
      <c r="D536" s="86"/>
      <c r="E536" s="86"/>
      <c r="F536" s="86"/>
      <c r="G536" s="86"/>
      <c r="H536" s="84"/>
      <c r="I536" s="84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</row>
    <row r="537" spans="1:36" ht="12.75" hidden="1" customHeight="1" x14ac:dyDescent="0.2">
      <c r="A537" s="84"/>
      <c r="B537" s="84"/>
      <c r="C537" s="84"/>
      <c r="D537" s="86"/>
      <c r="E537" s="86"/>
      <c r="F537" s="86"/>
      <c r="G537" s="86"/>
      <c r="H537" s="84"/>
      <c r="I537" s="84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</row>
    <row r="538" spans="1:36" ht="12.75" hidden="1" customHeight="1" x14ac:dyDescent="0.2">
      <c r="A538" s="84"/>
      <c r="B538" s="84"/>
      <c r="C538" s="84"/>
      <c r="D538" s="86"/>
      <c r="E538" s="86"/>
      <c r="F538" s="86"/>
      <c r="G538" s="86"/>
      <c r="H538" s="84"/>
      <c r="I538" s="84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</row>
    <row r="539" spans="1:36" ht="12.75" hidden="1" customHeight="1" x14ac:dyDescent="0.2">
      <c r="A539" s="84"/>
      <c r="B539" s="84"/>
      <c r="C539" s="84"/>
      <c r="D539" s="86"/>
      <c r="E539" s="86"/>
      <c r="F539" s="86"/>
      <c r="G539" s="86"/>
      <c r="H539" s="84"/>
      <c r="I539" s="84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</row>
    <row r="540" spans="1:36" ht="12.75" hidden="1" customHeight="1" x14ac:dyDescent="0.2">
      <c r="A540" s="84"/>
      <c r="B540" s="84"/>
      <c r="C540" s="84"/>
      <c r="D540" s="86"/>
      <c r="E540" s="86"/>
      <c r="F540" s="86"/>
      <c r="G540" s="86"/>
      <c r="H540" s="84"/>
      <c r="I540" s="84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</row>
    <row r="541" spans="1:36" ht="12.75" hidden="1" customHeight="1" x14ac:dyDescent="0.2">
      <c r="A541" s="84"/>
      <c r="B541" s="84"/>
      <c r="C541" s="84"/>
      <c r="D541" s="86"/>
      <c r="E541" s="86"/>
      <c r="F541" s="86"/>
      <c r="G541" s="86"/>
      <c r="H541" s="84"/>
      <c r="I541" s="84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</row>
    <row r="542" spans="1:36" ht="12.75" hidden="1" customHeight="1" x14ac:dyDescent="0.2">
      <c r="A542" s="84"/>
      <c r="B542" s="84"/>
      <c r="C542" s="84"/>
      <c r="D542" s="86"/>
      <c r="E542" s="86"/>
      <c r="F542" s="86"/>
      <c r="G542" s="86"/>
      <c r="H542" s="84"/>
      <c r="I542" s="84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</row>
    <row r="543" spans="1:36" ht="12.75" hidden="1" customHeight="1" x14ac:dyDescent="0.2">
      <c r="A543" s="84"/>
      <c r="B543" s="84"/>
      <c r="C543" s="84"/>
      <c r="D543" s="86"/>
      <c r="E543" s="86"/>
      <c r="F543" s="86"/>
      <c r="G543" s="86"/>
      <c r="H543" s="84"/>
      <c r="I543" s="84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</row>
    <row r="544" spans="1:36" ht="12.75" hidden="1" customHeight="1" x14ac:dyDescent="0.2">
      <c r="A544" s="84"/>
      <c r="B544" s="84"/>
      <c r="C544" s="84"/>
      <c r="D544" s="86"/>
      <c r="E544" s="86"/>
      <c r="F544" s="86"/>
      <c r="G544" s="86"/>
      <c r="H544" s="84"/>
      <c r="I544" s="84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</row>
    <row r="545" spans="1:36" ht="12.75" hidden="1" customHeight="1" x14ac:dyDescent="0.2">
      <c r="A545" s="84"/>
      <c r="B545" s="84"/>
      <c r="C545" s="84"/>
      <c r="D545" s="86"/>
      <c r="E545" s="86"/>
      <c r="F545" s="86"/>
      <c r="G545" s="86"/>
      <c r="H545" s="84"/>
      <c r="I545" s="84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</row>
    <row r="546" spans="1:36" ht="12.75" hidden="1" customHeight="1" x14ac:dyDescent="0.2">
      <c r="A546" s="84"/>
      <c r="B546" s="84"/>
      <c r="C546" s="84"/>
      <c r="D546" s="86"/>
      <c r="E546" s="86"/>
      <c r="F546" s="86"/>
      <c r="G546" s="86"/>
      <c r="H546" s="84"/>
      <c r="I546" s="84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</row>
    <row r="547" spans="1:36" ht="12.75" hidden="1" customHeight="1" x14ac:dyDescent="0.2">
      <c r="A547" s="84"/>
      <c r="B547" s="84"/>
      <c r="C547" s="84"/>
      <c r="D547" s="86"/>
      <c r="E547" s="86"/>
      <c r="F547" s="86"/>
      <c r="G547" s="86"/>
      <c r="H547" s="84"/>
      <c r="I547" s="84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</row>
    <row r="548" spans="1:36" ht="12.75" hidden="1" customHeight="1" x14ac:dyDescent="0.2">
      <c r="A548" s="84"/>
      <c r="B548" s="84"/>
      <c r="C548" s="84"/>
      <c r="D548" s="86"/>
      <c r="E548" s="86"/>
      <c r="F548" s="86"/>
      <c r="G548" s="86"/>
      <c r="H548" s="84"/>
      <c r="I548" s="84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</row>
    <row r="549" spans="1:36" ht="12.75" hidden="1" customHeight="1" x14ac:dyDescent="0.2">
      <c r="A549" s="84"/>
      <c r="B549" s="84"/>
      <c r="C549" s="84"/>
      <c r="D549" s="86"/>
      <c r="E549" s="86"/>
      <c r="F549" s="86"/>
      <c r="G549" s="86"/>
      <c r="H549" s="84"/>
      <c r="I549" s="84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</row>
    <row r="550" spans="1:36" ht="12.75" hidden="1" customHeight="1" x14ac:dyDescent="0.2">
      <c r="A550" s="84"/>
      <c r="B550" s="84"/>
      <c r="C550" s="84"/>
      <c r="D550" s="86"/>
      <c r="E550" s="86"/>
      <c r="F550" s="86"/>
      <c r="G550" s="86"/>
      <c r="H550" s="84"/>
      <c r="I550" s="84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</row>
    <row r="551" spans="1:36" ht="12.75" hidden="1" customHeight="1" x14ac:dyDescent="0.2">
      <c r="A551" s="84"/>
      <c r="B551" s="84"/>
      <c r="C551" s="84"/>
      <c r="D551" s="86"/>
      <c r="E551" s="86"/>
      <c r="F551" s="86"/>
      <c r="G551" s="86"/>
      <c r="H551" s="84"/>
      <c r="I551" s="84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</row>
    <row r="552" spans="1:36" ht="12.75" hidden="1" customHeight="1" x14ac:dyDescent="0.2">
      <c r="A552" s="84"/>
      <c r="B552" s="84"/>
      <c r="C552" s="84"/>
      <c r="D552" s="86"/>
      <c r="E552" s="86"/>
      <c r="F552" s="86"/>
      <c r="G552" s="86"/>
      <c r="H552" s="84"/>
      <c r="I552" s="84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</row>
    <row r="553" spans="1:36" ht="12.75" hidden="1" customHeight="1" x14ac:dyDescent="0.2">
      <c r="A553" s="84"/>
      <c r="B553" s="84"/>
      <c r="C553" s="84"/>
      <c r="D553" s="86"/>
      <c r="E553" s="86"/>
      <c r="F553" s="86"/>
      <c r="G553" s="86"/>
      <c r="H553" s="84"/>
      <c r="I553" s="84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</row>
    <row r="554" spans="1:36" ht="12.75" hidden="1" customHeight="1" x14ac:dyDescent="0.2">
      <c r="A554" s="84"/>
      <c r="B554" s="84"/>
      <c r="C554" s="84"/>
      <c r="D554" s="86"/>
      <c r="E554" s="86"/>
      <c r="F554" s="86"/>
      <c r="G554" s="86"/>
      <c r="H554" s="84"/>
      <c r="I554" s="84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</row>
    <row r="555" spans="1:36" ht="12.75" hidden="1" customHeight="1" x14ac:dyDescent="0.2">
      <c r="A555" s="84"/>
      <c r="B555" s="84"/>
      <c r="C555" s="84"/>
      <c r="D555" s="86"/>
      <c r="E555" s="86"/>
      <c r="F555" s="86"/>
      <c r="G555" s="86"/>
      <c r="H555" s="84"/>
      <c r="I555" s="84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</row>
    <row r="556" spans="1:36" ht="12.75" hidden="1" customHeight="1" x14ac:dyDescent="0.2">
      <c r="A556" s="84"/>
      <c r="B556" s="84"/>
      <c r="C556" s="84"/>
      <c r="D556" s="86"/>
      <c r="E556" s="86"/>
      <c r="F556" s="86"/>
      <c r="G556" s="86"/>
      <c r="H556" s="84"/>
      <c r="I556" s="84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</row>
    <row r="557" spans="1:36" ht="12.75" hidden="1" customHeight="1" x14ac:dyDescent="0.2">
      <c r="A557" s="84"/>
      <c r="B557" s="84"/>
      <c r="C557" s="84"/>
      <c r="D557" s="86"/>
      <c r="E557" s="86"/>
      <c r="F557" s="86"/>
      <c r="G557" s="86"/>
      <c r="H557" s="84"/>
      <c r="I557" s="84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</row>
    <row r="558" spans="1:36" ht="12.75" hidden="1" customHeight="1" x14ac:dyDescent="0.2">
      <c r="A558" s="84"/>
      <c r="B558" s="84"/>
      <c r="C558" s="84"/>
      <c r="D558" s="86"/>
      <c r="E558" s="86"/>
      <c r="F558" s="86"/>
      <c r="G558" s="86"/>
      <c r="H558" s="84"/>
      <c r="I558" s="84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</row>
    <row r="559" spans="1:36" ht="12.75" hidden="1" customHeight="1" x14ac:dyDescent="0.2">
      <c r="A559" s="84"/>
      <c r="B559" s="84"/>
      <c r="C559" s="84"/>
      <c r="D559" s="86"/>
      <c r="E559" s="86"/>
      <c r="F559" s="86"/>
      <c r="G559" s="86"/>
      <c r="H559" s="84"/>
      <c r="I559" s="84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</row>
    <row r="560" spans="1:36" ht="12.75" hidden="1" customHeight="1" x14ac:dyDescent="0.2">
      <c r="A560" s="84"/>
      <c r="B560" s="84"/>
      <c r="C560" s="84"/>
      <c r="D560" s="86"/>
      <c r="E560" s="86"/>
      <c r="F560" s="86"/>
      <c r="G560" s="86"/>
      <c r="H560" s="84"/>
      <c r="I560" s="84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</row>
    <row r="561" spans="1:36" ht="12.75" hidden="1" customHeight="1" x14ac:dyDescent="0.2">
      <c r="A561" s="84"/>
      <c r="B561" s="84"/>
      <c r="C561" s="84"/>
      <c r="D561" s="86"/>
      <c r="E561" s="86"/>
      <c r="F561" s="86"/>
      <c r="G561" s="86"/>
      <c r="H561" s="84"/>
      <c r="I561" s="84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</row>
    <row r="562" spans="1:36" ht="12.75" hidden="1" customHeight="1" x14ac:dyDescent="0.2">
      <c r="A562" s="84"/>
      <c r="B562" s="84"/>
      <c r="C562" s="84"/>
      <c r="D562" s="86"/>
      <c r="E562" s="86"/>
      <c r="F562" s="86"/>
      <c r="G562" s="86"/>
      <c r="H562" s="84"/>
      <c r="I562" s="84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</row>
    <row r="563" spans="1:36" ht="12.75" hidden="1" customHeight="1" x14ac:dyDescent="0.2">
      <c r="A563" s="84"/>
      <c r="B563" s="84"/>
      <c r="C563" s="84"/>
      <c r="D563" s="86"/>
      <c r="E563" s="86"/>
      <c r="F563" s="86"/>
      <c r="G563" s="86"/>
      <c r="H563" s="84"/>
      <c r="I563" s="84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</row>
    <row r="564" spans="1:36" ht="12.75" hidden="1" customHeight="1" x14ac:dyDescent="0.2">
      <c r="A564" s="84"/>
      <c r="B564" s="84"/>
      <c r="C564" s="84"/>
      <c r="D564" s="86"/>
      <c r="E564" s="86"/>
      <c r="F564" s="86"/>
      <c r="G564" s="86"/>
      <c r="H564" s="84"/>
      <c r="I564" s="84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</row>
    <row r="565" spans="1:36" ht="12.75" hidden="1" customHeight="1" x14ac:dyDescent="0.2">
      <c r="A565" s="84"/>
      <c r="B565" s="84"/>
      <c r="C565" s="84"/>
      <c r="D565" s="86"/>
      <c r="E565" s="86"/>
      <c r="F565" s="86"/>
      <c r="G565" s="86"/>
      <c r="H565" s="84"/>
      <c r="I565" s="84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</row>
    <row r="566" spans="1:36" ht="12.75" hidden="1" customHeight="1" x14ac:dyDescent="0.2">
      <c r="A566" s="84"/>
      <c r="B566" s="84"/>
      <c r="C566" s="84"/>
      <c r="D566" s="86"/>
      <c r="E566" s="86"/>
      <c r="F566" s="86"/>
      <c r="G566" s="86"/>
      <c r="H566" s="84"/>
      <c r="I566" s="84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</row>
    <row r="567" spans="1:36" ht="12.75" hidden="1" customHeight="1" x14ac:dyDescent="0.2">
      <c r="A567" s="84"/>
      <c r="B567" s="84"/>
      <c r="C567" s="84"/>
      <c r="D567" s="86"/>
      <c r="E567" s="86"/>
      <c r="F567" s="86"/>
      <c r="G567" s="86"/>
      <c r="H567" s="84"/>
      <c r="I567" s="84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</row>
    <row r="568" spans="1:36" ht="12.75" hidden="1" customHeight="1" x14ac:dyDescent="0.2">
      <c r="A568" s="84"/>
      <c r="B568" s="84"/>
      <c r="C568" s="84"/>
      <c r="D568" s="86"/>
      <c r="E568" s="86"/>
      <c r="F568" s="86"/>
      <c r="G568" s="86"/>
      <c r="H568" s="84"/>
      <c r="I568" s="84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</row>
    <row r="569" spans="1:36" ht="12.75" hidden="1" customHeight="1" x14ac:dyDescent="0.2">
      <c r="A569" s="84"/>
      <c r="B569" s="84"/>
      <c r="C569" s="84"/>
      <c r="D569" s="86"/>
      <c r="E569" s="86"/>
      <c r="F569" s="86"/>
      <c r="G569" s="86"/>
      <c r="H569" s="84"/>
      <c r="I569" s="84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</row>
    <row r="570" spans="1:36" ht="12.75" hidden="1" customHeight="1" x14ac:dyDescent="0.2">
      <c r="A570" s="84"/>
      <c r="B570" s="84"/>
      <c r="C570" s="84"/>
      <c r="D570" s="86"/>
      <c r="E570" s="86"/>
      <c r="F570" s="86"/>
      <c r="G570" s="86"/>
      <c r="H570" s="84"/>
      <c r="I570" s="84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</row>
    <row r="571" spans="1:36" ht="12.75" hidden="1" customHeight="1" x14ac:dyDescent="0.2">
      <c r="A571" s="84"/>
      <c r="B571" s="84"/>
      <c r="C571" s="84"/>
      <c r="D571" s="86"/>
      <c r="E571" s="86"/>
      <c r="F571" s="86"/>
      <c r="G571" s="86"/>
      <c r="H571" s="84"/>
      <c r="I571" s="84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</row>
    <row r="572" spans="1:36" ht="12.75" hidden="1" customHeight="1" x14ac:dyDescent="0.2">
      <c r="A572" s="84"/>
      <c r="B572" s="84"/>
      <c r="C572" s="84"/>
      <c r="D572" s="86"/>
      <c r="E572" s="86"/>
      <c r="F572" s="86"/>
      <c r="G572" s="86"/>
      <c r="H572" s="84"/>
      <c r="I572" s="84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</row>
    <row r="573" spans="1:36" ht="12.75" hidden="1" customHeight="1" x14ac:dyDescent="0.2">
      <c r="A573" s="84"/>
      <c r="B573" s="84"/>
      <c r="C573" s="84"/>
      <c r="D573" s="86"/>
      <c r="E573" s="86"/>
      <c r="F573" s="86"/>
      <c r="G573" s="86"/>
      <c r="H573" s="84"/>
      <c r="I573" s="84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</row>
    <row r="574" spans="1:36" ht="12.75" hidden="1" customHeight="1" x14ac:dyDescent="0.2">
      <c r="A574" s="84"/>
      <c r="B574" s="84"/>
      <c r="C574" s="84"/>
      <c r="D574" s="86"/>
      <c r="E574" s="86"/>
      <c r="F574" s="86"/>
      <c r="G574" s="86"/>
      <c r="H574" s="84"/>
      <c r="I574" s="84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</row>
    <row r="575" spans="1:36" ht="12.75" hidden="1" customHeight="1" x14ac:dyDescent="0.2">
      <c r="A575" s="84"/>
      <c r="B575" s="84"/>
      <c r="C575" s="84"/>
      <c r="D575" s="86"/>
      <c r="E575" s="86"/>
      <c r="F575" s="86"/>
      <c r="G575" s="86"/>
      <c r="H575" s="84"/>
      <c r="I575" s="84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</row>
    <row r="576" spans="1:36" ht="12.75" hidden="1" customHeight="1" x14ac:dyDescent="0.2">
      <c r="A576" s="84"/>
      <c r="B576" s="84"/>
      <c r="C576" s="84"/>
      <c r="D576" s="86"/>
      <c r="E576" s="86"/>
      <c r="F576" s="86"/>
      <c r="G576" s="86"/>
      <c r="H576" s="84"/>
      <c r="I576" s="84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</row>
    <row r="577" spans="1:36" ht="12.75" hidden="1" customHeight="1" x14ac:dyDescent="0.2">
      <c r="A577" s="84"/>
      <c r="B577" s="84"/>
      <c r="C577" s="84"/>
      <c r="D577" s="86"/>
      <c r="E577" s="86"/>
      <c r="F577" s="86"/>
      <c r="G577" s="86"/>
      <c r="H577" s="84"/>
      <c r="I577" s="84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</row>
    <row r="578" spans="1:36" ht="12.75" hidden="1" customHeight="1" x14ac:dyDescent="0.2">
      <c r="A578" s="84"/>
      <c r="B578" s="84"/>
      <c r="C578" s="84"/>
      <c r="D578" s="86"/>
      <c r="E578" s="86"/>
      <c r="F578" s="86"/>
      <c r="G578" s="86"/>
      <c r="H578" s="84"/>
      <c r="I578" s="84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</row>
    <row r="579" spans="1:36" ht="12.75" hidden="1" customHeight="1" x14ac:dyDescent="0.2">
      <c r="A579" s="84"/>
      <c r="B579" s="84"/>
      <c r="C579" s="84"/>
      <c r="D579" s="86"/>
      <c r="E579" s="86"/>
      <c r="F579" s="86"/>
      <c r="G579" s="86"/>
      <c r="H579" s="84"/>
      <c r="I579" s="84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</row>
    <row r="580" spans="1:36" ht="12.75" hidden="1" customHeight="1" x14ac:dyDescent="0.2">
      <c r="A580" s="84"/>
      <c r="B580" s="84"/>
      <c r="C580" s="84"/>
      <c r="D580" s="86"/>
      <c r="E580" s="86"/>
      <c r="F580" s="86"/>
      <c r="G580" s="86"/>
      <c r="H580" s="84"/>
      <c r="I580" s="84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</row>
    <row r="581" spans="1:36" ht="12.75" hidden="1" customHeight="1" x14ac:dyDescent="0.2">
      <c r="A581" s="84"/>
      <c r="B581" s="84"/>
      <c r="C581" s="84"/>
      <c r="D581" s="86"/>
      <c r="E581" s="86"/>
      <c r="F581" s="86"/>
      <c r="G581" s="86"/>
      <c r="H581" s="84"/>
      <c r="I581" s="84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</row>
    <row r="582" spans="1:36" ht="12.75" hidden="1" customHeight="1" x14ac:dyDescent="0.2">
      <c r="A582" s="84"/>
      <c r="B582" s="84"/>
      <c r="C582" s="84"/>
      <c r="D582" s="86"/>
      <c r="E582" s="86"/>
      <c r="F582" s="86"/>
      <c r="G582" s="86"/>
      <c r="H582" s="84"/>
      <c r="I582" s="84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</row>
    <row r="583" spans="1:36" ht="12.75" hidden="1" customHeight="1" x14ac:dyDescent="0.2">
      <c r="A583" s="84"/>
      <c r="B583" s="84"/>
      <c r="C583" s="84"/>
      <c r="D583" s="86"/>
      <c r="E583" s="86"/>
      <c r="F583" s="86"/>
      <c r="G583" s="86"/>
      <c r="H583" s="84"/>
      <c r="I583" s="84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</row>
    <row r="584" spans="1:36" ht="12.75" hidden="1" customHeight="1" x14ac:dyDescent="0.2">
      <c r="A584" s="84"/>
      <c r="B584" s="84"/>
      <c r="C584" s="84"/>
      <c r="D584" s="86"/>
      <c r="E584" s="86"/>
      <c r="F584" s="86"/>
      <c r="G584" s="86"/>
      <c r="H584" s="84"/>
      <c r="I584" s="84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</row>
    <row r="585" spans="1:36" ht="12.75" hidden="1" customHeight="1" x14ac:dyDescent="0.2">
      <c r="A585" s="84"/>
      <c r="B585" s="84"/>
      <c r="C585" s="84"/>
      <c r="D585" s="86"/>
      <c r="E585" s="86"/>
      <c r="F585" s="86"/>
      <c r="G585" s="86"/>
      <c r="H585" s="84"/>
      <c r="I585" s="84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</row>
    <row r="586" spans="1:36" ht="12.75" hidden="1" customHeight="1" x14ac:dyDescent="0.2">
      <c r="A586" s="84"/>
      <c r="B586" s="84"/>
      <c r="C586" s="84"/>
      <c r="D586" s="86"/>
      <c r="E586" s="86"/>
      <c r="F586" s="86"/>
      <c r="G586" s="86"/>
      <c r="H586" s="84"/>
      <c r="I586" s="84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</row>
    <row r="587" spans="1:36" ht="12.75" hidden="1" customHeight="1" x14ac:dyDescent="0.2">
      <c r="A587" s="84"/>
      <c r="B587" s="84"/>
      <c r="C587" s="84"/>
      <c r="D587" s="86"/>
      <c r="E587" s="86"/>
      <c r="F587" s="86"/>
      <c r="G587" s="86"/>
      <c r="H587" s="84"/>
      <c r="I587" s="84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</row>
    <row r="588" spans="1:36" ht="12.75" hidden="1" customHeight="1" x14ac:dyDescent="0.2">
      <c r="A588" s="84"/>
      <c r="B588" s="84"/>
      <c r="C588" s="84"/>
      <c r="D588" s="86"/>
      <c r="E588" s="86"/>
      <c r="F588" s="86"/>
      <c r="G588" s="86"/>
      <c r="H588" s="84"/>
      <c r="I588" s="84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</row>
    <row r="589" spans="1:36" ht="12.75" hidden="1" customHeight="1" x14ac:dyDescent="0.2">
      <c r="A589" s="84"/>
      <c r="B589" s="84"/>
      <c r="C589" s="84"/>
      <c r="D589" s="86"/>
      <c r="E589" s="86"/>
      <c r="F589" s="86"/>
      <c r="G589" s="86"/>
      <c r="H589" s="84"/>
      <c r="I589" s="84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</row>
    <row r="590" spans="1:36" ht="12.75" hidden="1" customHeight="1" x14ac:dyDescent="0.2">
      <c r="A590" s="84"/>
      <c r="B590" s="84"/>
      <c r="C590" s="84"/>
      <c r="D590" s="86"/>
      <c r="E590" s="86"/>
      <c r="F590" s="86"/>
      <c r="G590" s="86"/>
      <c r="H590" s="84"/>
      <c r="I590" s="84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</row>
    <row r="591" spans="1:36" ht="12.75" hidden="1" customHeight="1" x14ac:dyDescent="0.2">
      <c r="A591" s="84"/>
      <c r="B591" s="84"/>
      <c r="C591" s="84"/>
      <c r="D591" s="86"/>
      <c r="E591" s="86"/>
      <c r="F591" s="86"/>
      <c r="G591" s="86"/>
      <c r="H591" s="84"/>
      <c r="I591" s="84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</row>
    <row r="592" spans="1:36" ht="12.75" hidden="1" customHeight="1" x14ac:dyDescent="0.2">
      <c r="A592" s="84"/>
      <c r="B592" s="84"/>
      <c r="C592" s="84"/>
      <c r="D592" s="86"/>
      <c r="E592" s="86"/>
      <c r="F592" s="86"/>
      <c r="G592" s="86"/>
      <c r="H592" s="84"/>
      <c r="I592" s="84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</row>
    <row r="593" spans="1:36" ht="12.75" hidden="1" customHeight="1" x14ac:dyDescent="0.2">
      <c r="A593" s="84"/>
      <c r="B593" s="84"/>
      <c r="C593" s="84"/>
      <c r="D593" s="86"/>
      <c r="E593" s="86"/>
      <c r="F593" s="86"/>
      <c r="G593" s="86"/>
      <c r="H593" s="84"/>
      <c r="I593" s="84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</row>
    <row r="594" spans="1:36" ht="12.75" hidden="1" customHeight="1" x14ac:dyDescent="0.2">
      <c r="A594" s="84"/>
      <c r="B594" s="84"/>
      <c r="C594" s="84"/>
      <c r="D594" s="86"/>
      <c r="E594" s="86"/>
      <c r="F594" s="86"/>
      <c r="G594" s="86"/>
      <c r="H594" s="84"/>
      <c r="I594" s="84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</row>
    <row r="595" spans="1:36" ht="12.75" hidden="1" customHeight="1" x14ac:dyDescent="0.2">
      <c r="A595" s="84"/>
      <c r="B595" s="84"/>
      <c r="C595" s="84"/>
      <c r="D595" s="86"/>
      <c r="E595" s="86"/>
      <c r="F595" s="86"/>
      <c r="G595" s="86"/>
      <c r="H595" s="84"/>
      <c r="I595" s="84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</row>
    <row r="596" spans="1:36" ht="12.75" hidden="1" customHeight="1" x14ac:dyDescent="0.2">
      <c r="A596" s="84"/>
      <c r="B596" s="84"/>
      <c r="C596" s="84"/>
      <c r="D596" s="86"/>
      <c r="E596" s="86"/>
      <c r="F596" s="86"/>
      <c r="G596" s="86"/>
      <c r="H596" s="84"/>
      <c r="I596" s="84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</row>
    <row r="597" spans="1:36" ht="12.75" hidden="1" customHeight="1" x14ac:dyDescent="0.2">
      <c r="A597" s="84"/>
      <c r="B597" s="84"/>
      <c r="C597" s="84"/>
      <c r="D597" s="86"/>
      <c r="E597" s="86"/>
      <c r="F597" s="86"/>
      <c r="G597" s="86"/>
      <c r="H597" s="84"/>
      <c r="I597" s="84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</row>
    <row r="598" spans="1:36" ht="12.75" hidden="1" customHeight="1" x14ac:dyDescent="0.2">
      <c r="A598" s="84"/>
      <c r="B598" s="84"/>
      <c r="C598" s="84"/>
      <c r="D598" s="86"/>
      <c r="E598" s="86"/>
      <c r="F598" s="86"/>
      <c r="G598" s="86"/>
      <c r="H598" s="84"/>
      <c r="I598" s="84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</row>
    <row r="599" spans="1:36" ht="12.75" hidden="1" customHeight="1" x14ac:dyDescent="0.2">
      <c r="A599" s="84"/>
      <c r="B599" s="84"/>
      <c r="C599" s="84"/>
      <c r="D599" s="86"/>
      <c r="E599" s="86"/>
      <c r="F599" s="86"/>
      <c r="G599" s="86"/>
      <c r="H599" s="84"/>
      <c r="I599" s="84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</row>
    <row r="600" spans="1:36" ht="12.75" hidden="1" customHeight="1" x14ac:dyDescent="0.2">
      <c r="A600" s="84"/>
      <c r="B600" s="84"/>
      <c r="C600" s="84"/>
      <c r="D600" s="86"/>
      <c r="E600" s="86"/>
      <c r="F600" s="86"/>
      <c r="G600" s="86"/>
      <c r="H600" s="84"/>
      <c r="I600" s="84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</row>
    <row r="601" spans="1:36" ht="12.75" hidden="1" customHeight="1" x14ac:dyDescent="0.2">
      <c r="A601" s="84"/>
      <c r="B601" s="84"/>
      <c r="C601" s="84"/>
      <c r="D601" s="86"/>
      <c r="E601" s="86"/>
      <c r="F601" s="86"/>
      <c r="G601" s="86"/>
      <c r="H601" s="84"/>
      <c r="I601" s="84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</row>
    <row r="602" spans="1:36" ht="12.75" hidden="1" customHeight="1" x14ac:dyDescent="0.2">
      <c r="A602" s="84"/>
      <c r="B602" s="84"/>
      <c r="C602" s="84"/>
      <c r="D602" s="86"/>
      <c r="E602" s="86"/>
      <c r="F602" s="86"/>
      <c r="G602" s="86"/>
      <c r="H602" s="84"/>
      <c r="I602" s="84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</row>
    <row r="603" spans="1:36" ht="12.75" hidden="1" customHeight="1" x14ac:dyDescent="0.2">
      <c r="A603" s="84"/>
      <c r="B603" s="84"/>
      <c r="C603" s="84"/>
      <c r="D603" s="86"/>
      <c r="E603" s="86"/>
      <c r="F603" s="86"/>
      <c r="G603" s="86"/>
      <c r="H603" s="84"/>
      <c r="I603" s="84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</row>
    <row r="604" spans="1:36" ht="12.75" hidden="1" customHeight="1" x14ac:dyDescent="0.2">
      <c r="A604" s="84"/>
      <c r="B604" s="84"/>
      <c r="C604" s="84"/>
      <c r="D604" s="86"/>
      <c r="E604" s="86"/>
      <c r="F604" s="86"/>
      <c r="G604" s="86"/>
      <c r="H604" s="84"/>
      <c r="I604" s="84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</row>
    <row r="605" spans="1:36" ht="12.75" hidden="1" customHeight="1" x14ac:dyDescent="0.2">
      <c r="A605" s="84"/>
      <c r="B605" s="84"/>
      <c r="C605" s="84"/>
      <c r="D605" s="86"/>
      <c r="E605" s="86"/>
      <c r="F605" s="86"/>
      <c r="G605" s="86"/>
      <c r="H605" s="84"/>
      <c r="I605" s="84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</row>
    <row r="606" spans="1:36" ht="12.75" hidden="1" customHeight="1" x14ac:dyDescent="0.2">
      <c r="A606" s="84"/>
      <c r="B606" s="84"/>
      <c r="C606" s="84"/>
      <c r="D606" s="86"/>
      <c r="E606" s="86"/>
      <c r="F606" s="86"/>
      <c r="G606" s="86"/>
      <c r="H606" s="84"/>
      <c r="I606" s="84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</row>
    <row r="607" spans="1:36" ht="12.75" hidden="1" customHeight="1" x14ac:dyDescent="0.2">
      <c r="A607" s="84"/>
      <c r="B607" s="84"/>
      <c r="C607" s="84"/>
      <c r="D607" s="86"/>
      <c r="E607" s="86"/>
      <c r="F607" s="86"/>
      <c r="G607" s="86"/>
      <c r="H607" s="84"/>
      <c r="I607" s="84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</row>
    <row r="608" spans="1:36" ht="12.75" hidden="1" customHeight="1" x14ac:dyDescent="0.2">
      <c r="A608" s="84"/>
      <c r="B608" s="84"/>
      <c r="C608" s="84"/>
      <c r="D608" s="86"/>
      <c r="E608" s="86"/>
      <c r="F608" s="86"/>
      <c r="G608" s="86"/>
      <c r="H608" s="84"/>
      <c r="I608" s="84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</row>
    <row r="609" spans="1:36" ht="12.75" hidden="1" customHeight="1" x14ac:dyDescent="0.2">
      <c r="A609" s="84"/>
      <c r="B609" s="84"/>
      <c r="C609" s="84"/>
      <c r="D609" s="86"/>
      <c r="E609" s="86"/>
      <c r="F609" s="86"/>
      <c r="G609" s="86"/>
      <c r="H609" s="84"/>
      <c r="I609" s="84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</row>
    <row r="610" spans="1:36" ht="12.75" hidden="1" customHeight="1" x14ac:dyDescent="0.2">
      <c r="A610" s="84"/>
      <c r="B610" s="84"/>
      <c r="C610" s="84"/>
      <c r="D610" s="86"/>
      <c r="E610" s="86"/>
      <c r="F610" s="86"/>
      <c r="G610" s="86"/>
      <c r="H610" s="84"/>
      <c r="I610" s="84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</row>
    <row r="611" spans="1:36" ht="12.75" hidden="1" customHeight="1" x14ac:dyDescent="0.2">
      <c r="A611" s="84"/>
      <c r="B611" s="84"/>
      <c r="C611" s="84"/>
      <c r="D611" s="86"/>
      <c r="E611" s="86"/>
      <c r="F611" s="86"/>
      <c r="G611" s="86"/>
      <c r="H611" s="84"/>
      <c r="I611" s="84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</row>
    <row r="612" spans="1:36" ht="12.75" hidden="1" customHeight="1" x14ac:dyDescent="0.2">
      <c r="A612" s="84"/>
      <c r="B612" s="84"/>
      <c r="C612" s="84"/>
      <c r="D612" s="86"/>
      <c r="E612" s="86"/>
      <c r="F612" s="86"/>
      <c r="G612" s="86"/>
      <c r="H612" s="84"/>
      <c r="I612" s="84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</row>
    <row r="613" spans="1:36" ht="12.75" hidden="1" customHeight="1" x14ac:dyDescent="0.2">
      <c r="A613" s="84"/>
      <c r="B613" s="84"/>
      <c r="C613" s="84"/>
      <c r="D613" s="86"/>
      <c r="E613" s="86"/>
      <c r="F613" s="86"/>
      <c r="G613" s="86"/>
      <c r="H613" s="84"/>
      <c r="I613" s="84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</row>
    <row r="614" spans="1:36" ht="12.75" hidden="1" customHeight="1" x14ac:dyDescent="0.2">
      <c r="A614" s="84"/>
      <c r="B614" s="84"/>
      <c r="C614" s="84"/>
      <c r="D614" s="86"/>
      <c r="E614" s="86"/>
      <c r="F614" s="86"/>
      <c r="G614" s="86"/>
      <c r="H614" s="84"/>
      <c r="I614" s="84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</row>
    <row r="615" spans="1:36" ht="12.75" hidden="1" customHeight="1" x14ac:dyDescent="0.2">
      <c r="A615" s="84"/>
      <c r="B615" s="84"/>
      <c r="C615" s="84"/>
      <c r="D615" s="86"/>
      <c r="E615" s="86"/>
      <c r="F615" s="86"/>
      <c r="G615" s="86"/>
      <c r="H615" s="84"/>
      <c r="I615" s="84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</row>
    <row r="616" spans="1:36" ht="12.75" hidden="1" customHeight="1" x14ac:dyDescent="0.2">
      <c r="A616" s="84"/>
      <c r="B616" s="84"/>
      <c r="C616" s="84"/>
      <c r="D616" s="86"/>
      <c r="E616" s="86"/>
      <c r="F616" s="86"/>
      <c r="G616" s="86"/>
      <c r="H616" s="84"/>
      <c r="I616" s="84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</row>
    <row r="617" spans="1:36" ht="12.75" hidden="1" customHeight="1" x14ac:dyDescent="0.2">
      <c r="A617" s="84"/>
      <c r="B617" s="84"/>
      <c r="C617" s="84"/>
      <c r="D617" s="86"/>
      <c r="E617" s="86"/>
      <c r="F617" s="86"/>
      <c r="G617" s="86"/>
      <c r="H617" s="84"/>
      <c r="I617" s="84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</row>
    <row r="618" spans="1:36" ht="12.75" hidden="1" customHeight="1" x14ac:dyDescent="0.2">
      <c r="A618" s="84"/>
      <c r="B618" s="84"/>
      <c r="C618" s="84"/>
      <c r="D618" s="86"/>
      <c r="E618" s="86"/>
      <c r="F618" s="86"/>
      <c r="G618" s="86"/>
      <c r="H618" s="84"/>
      <c r="I618" s="84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</row>
    <row r="619" spans="1:36" ht="12.75" hidden="1" customHeight="1" x14ac:dyDescent="0.2">
      <c r="A619" s="84"/>
      <c r="B619" s="84"/>
      <c r="C619" s="84"/>
      <c r="D619" s="86"/>
      <c r="E619" s="86"/>
      <c r="F619" s="86"/>
      <c r="G619" s="86"/>
      <c r="H619" s="84"/>
      <c r="I619" s="84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</row>
    <row r="620" spans="1:36" ht="12.75" hidden="1" customHeight="1" x14ac:dyDescent="0.2">
      <c r="A620" s="84"/>
      <c r="B620" s="84"/>
      <c r="C620" s="84"/>
      <c r="D620" s="86"/>
      <c r="E620" s="86"/>
      <c r="F620" s="86"/>
      <c r="G620" s="86"/>
      <c r="H620" s="84"/>
      <c r="I620" s="84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</row>
    <row r="621" spans="1:36" ht="12.75" hidden="1" customHeight="1" x14ac:dyDescent="0.2">
      <c r="A621" s="84"/>
      <c r="B621" s="84"/>
      <c r="C621" s="84"/>
      <c r="D621" s="86"/>
      <c r="E621" s="86"/>
      <c r="F621" s="86"/>
      <c r="G621" s="86"/>
      <c r="H621" s="84"/>
      <c r="I621" s="84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</row>
    <row r="622" spans="1:36" ht="12.75" hidden="1" customHeight="1" x14ac:dyDescent="0.2">
      <c r="A622" s="84"/>
      <c r="B622" s="84"/>
      <c r="C622" s="84"/>
      <c r="D622" s="86"/>
      <c r="E622" s="86"/>
      <c r="F622" s="86"/>
      <c r="G622" s="86"/>
      <c r="H622" s="84"/>
      <c r="I622" s="84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</row>
    <row r="623" spans="1:36" ht="12.75" hidden="1" customHeight="1" x14ac:dyDescent="0.2">
      <c r="A623" s="84"/>
      <c r="B623" s="84"/>
      <c r="C623" s="84"/>
      <c r="D623" s="86"/>
      <c r="E623" s="86"/>
      <c r="F623" s="86"/>
      <c r="G623" s="86"/>
      <c r="H623" s="84"/>
      <c r="I623" s="84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</row>
    <row r="624" spans="1:36" ht="12.75" hidden="1" customHeight="1" x14ac:dyDescent="0.2">
      <c r="A624" s="84"/>
      <c r="B624" s="84"/>
      <c r="C624" s="84"/>
      <c r="D624" s="86"/>
      <c r="E624" s="86"/>
      <c r="F624" s="86"/>
      <c r="G624" s="86"/>
      <c r="H624" s="84"/>
      <c r="I624" s="84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</row>
    <row r="625" spans="1:36" ht="12.75" hidden="1" customHeight="1" x14ac:dyDescent="0.2">
      <c r="A625" s="84"/>
      <c r="B625" s="84"/>
      <c r="C625" s="84"/>
      <c r="D625" s="86"/>
      <c r="E625" s="86"/>
      <c r="F625" s="86"/>
      <c r="G625" s="86"/>
      <c r="H625" s="84"/>
      <c r="I625" s="84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</row>
    <row r="626" spans="1:36" ht="12.75" hidden="1" customHeight="1" x14ac:dyDescent="0.2">
      <c r="A626" s="84"/>
      <c r="B626" s="84"/>
      <c r="C626" s="84"/>
      <c r="D626" s="86"/>
      <c r="E626" s="86"/>
      <c r="F626" s="86"/>
      <c r="G626" s="86"/>
      <c r="H626" s="84"/>
      <c r="I626" s="84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</row>
    <row r="627" spans="1:36" ht="12.75" hidden="1" customHeight="1" x14ac:dyDescent="0.2">
      <c r="A627" s="84"/>
      <c r="B627" s="84"/>
      <c r="C627" s="84"/>
      <c r="D627" s="86"/>
      <c r="E627" s="86"/>
      <c r="F627" s="86"/>
      <c r="G627" s="86"/>
      <c r="H627" s="84"/>
      <c r="I627" s="84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</row>
    <row r="628" spans="1:36" ht="12.75" hidden="1" customHeight="1" x14ac:dyDescent="0.2">
      <c r="A628" s="84"/>
      <c r="B628" s="84"/>
      <c r="C628" s="84"/>
      <c r="D628" s="86"/>
      <c r="E628" s="86"/>
      <c r="F628" s="86"/>
      <c r="G628" s="86"/>
      <c r="H628" s="84"/>
      <c r="I628" s="84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</row>
    <row r="629" spans="1:36" ht="12.75" hidden="1" customHeight="1" x14ac:dyDescent="0.2">
      <c r="A629" s="84"/>
      <c r="B629" s="84"/>
      <c r="C629" s="84"/>
      <c r="D629" s="86"/>
      <c r="E629" s="86"/>
      <c r="F629" s="86"/>
      <c r="G629" s="86"/>
      <c r="H629" s="84"/>
      <c r="I629" s="84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</row>
    <row r="630" spans="1:36" ht="12.75" hidden="1" customHeight="1" x14ac:dyDescent="0.2">
      <c r="A630" s="84"/>
      <c r="B630" s="84"/>
      <c r="C630" s="84"/>
      <c r="D630" s="86"/>
      <c r="E630" s="86"/>
      <c r="F630" s="86"/>
      <c r="G630" s="86"/>
      <c r="H630" s="84"/>
      <c r="I630" s="84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</row>
    <row r="631" spans="1:36" ht="12.75" hidden="1" customHeight="1" x14ac:dyDescent="0.2">
      <c r="A631" s="84"/>
      <c r="B631" s="84"/>
      <c r="C631" s="84"/>
      <c r="D631" s="86"/>
      <c r="E631" s="86"/>
      <c r="F631" s="86"/>
      <c r="G631" s="86"/>
      <c r="H631" s="84"/>
      <c r="I631" s="84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</row>
    <row r="632" spans="1:36" ht="12.75" hidden="1" customHeight="1" x14ac:dyDescent="0.2">
      <c r="A632" s="84"/>
      <c r="B632" s="84"/>
      <c r="C632" s="84"/>
      <c r="D632" s="86"/>
      <c r="E632" s="86"/>
      <c r="F632" s="86"/>
      <c r="G632" s="86"/>
      <c r="H632" s="84"/>
      <c r="I632" s="84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</row>
    <row r="633" spans="1:36" ht="12.75" hidden="1" customHeight="1" x14ac:dyDescent="0.2">
      <c r="A633" s="84"/>
      <c r="B633" s="84"/>
      <c r="C633" s="84"/>
      <c r="D633" s="86"/>
      <c r="E633" s="86"/>
      <c r="F633" s="86"/>
      <c r="G633" s="86"/>
      <c r="H633" s="84"/>
      <c r="I633" s="84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</row>
    <row r="634" spans="1:36" ht="12.75" hidden="1" customHeight="1" x14ac:dyDescent="0.2">
      <c r="A634" s="84"/>
      <c r="B634" s="84"/>
      <c r="C634" s="84"/>
      <c r="D634" s="86"/>
      <c r="E634" s="86"/>
      <c r="F634" s="86"/>
      <c r="G634" s="86"/>
      <c r="H634" s="84"/>
      <c r="I634" s="84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</row>
    <row r="635" spans="1:36" ht="12.75" hidden="1" customHeight="1" x14ac:dyDescent="0.2">
      <c r="A635" s="84"/>
      <c r="B635" s="84"/>
      <c r="C635" s="84"/>
      <c r="D635" s="86"/>
      <c r="E635" s="86"/>
      <c r="F635" s="86"/>
      <c r="G635" s="86"/>
      <c r="H635" s="84"/>
      <c r="I635" s="84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</row>
    <row r="636" spans="1:36" ht="12.75" hidden="1" customHeight="1" x14ac:dyDescent="0.2">
      <c r="A636" s="84"/>
      <c r="B636" s="84"/>
      <c r="C636" s="84"/>
      <c r="D636" s="86"/>
      <c r="E636" s="86"/>
      <c r="F636" s="86"/>
      <c r="G636" s="86"/>
      <c r="H636" s="84"/>
      <c r="I636" s="84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</row>
    <row r="637" spans="1:36" ht="12.75" hidden="1" customHeight="1" x14ac:dyDescent="0.2">
      <c r="A637" s="84"/>
      <c r="B637" s="84"/>
      <c r="C637" s="84"/>
      <c r="D637" s="86"/>
      <c r="E637" s="86"/>
      <c r="F637" s="86"/>
      <c r="G637" s="86"/>
      <c r="H637" s="84"/>
      <c r="I637" s="84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</row>
    <row r="638" spans="1:36" ht="12.75" hidden="1" customHeight="1" x14ac:dyDescent="0.2">
      <c r="A638" s="84"/>
      <c r="B638" s="84"/>
      <c r="C638" s="84"/>
      <c r="D638" s="86"/>
      <c r="E638" s="86"/>
      <c r="F638" s="86"/>
      <c r="G638" s="86"/>
      <c r="H638" s="84"/>
      <c r="I638" s="84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</row>
    <row r="639" spans="1:36" ht="12.75" hidden="1" customHeight="1" x14ac:dyDescent="0.2">
      <c r="A639" s="84"/>
      <c r="B639" s="84"/>
      <c r="C639" s="84"/>
      <c r="D639" s="86"/>
      <c r="E639" s="86"/>
      <c r="F639" s="86"/>
      <c r="G639" s="86"/>
      <c r="H639" s="84"/>
      <c r="I639" s="84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</row>
    <row r="640" spans="1:36" ht="12.75" hidden="1" customHeight="1" x14ac:dyDescent="0.2">
      <c r="A640" s="84"/>
      <c r="B640" s="84"/>
      <c r="C640" s="84"/>
      <c r="D640" s="86"/>
      <c r="E640" s="86"/>
      <c r="F640" s="86"/>
      <c r="G640" s="86"/>
      <c r="H640" s="84"/>
      <c r="I640" s="84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</row>
    <row r="641" spans="1:36" ht="12.75" hidden="1" customHeight="1" x14ac:dyDescent="0.2">
      <c r="A641" s="84"/>
      <c r="B641" s="84"/>
      <c r="C641" s="84"/>
      <c r="D641" s="86"/>
      <c r="E641" s="86"/>
      <c r="F641" s="86"/>
      <c r="G641" s="86"/>
      <c r="H641" s="84"/>
      <c r="I641" s="84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</row>
    <row r="642" spans="1:36" ht="12.75" hidden="1" customHeight="1" x14ac:dyDescent="0.2">
      <c r="A642" s="84"/>
      <c r="B642" s="84"/>
      <c r="C642" s="84"/>
      <c r="D642" s="86"/>
      <c r="E642" s="86"/>
      <c r="F642" s="86"/>
      <c r="G642" s="86"/>
      <c r="H642" s="84"/>
      <c r="I642" s="84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</row>
    <row r="643" spans="1:36" ht="12.75" hidden="1" customHeight="1" x14ac:dyDescent="0.2">
      <c r="A643" s="84"/>
      <c r="B643" s="84"/>
      <c r="C643" s="84"/>
      <c r="D643" s="86"/>
      <c r="E643" s="86"/>
      <c r="F643" s="86"/>
      <c r="G643" s="86"/>
      <c r="H643" s="84"/>
      <c r="I643" s="84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</row>
    <row r="644" spans="1:36" ht="12.75" hidden="1" customHeight="1" x14ac:dyDescent="0.2">
      <c r="A644" s="84"/>
      <c r="B644" s="84"/>
      <c r="C644" s="84"/>
      <c r="D644" s="86"/>
      <c r="E644" s="86"/>
      <c r="F644" s="86"/>
      <c r="G644" s="86"/>
      <c r="H644" s="84"/>
      <c r="I644" s="84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</row>
    <row r="645" spans="1:36" ht="12.75" hidden="1" customHeight="1" x14ac:dyDescent="0.2">
      <c r="A645" s="84"/>
      <c r="B645" s="84"/>
      <c r="C645" s="84"/>
      <c r="D645" s="86"/>
      <c r="E645" s="86"/>
      <c r="F645" s="86"/>
      <c r="G645" s="86"/>
      <c r="H645" s="84"/>
      <c r="I645" s="84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</row>
    <row r="646" spans="1:36" ht="12.75" hidden="1" customHeight="1" x14ac:dyDescent="0.2">
      <c r="A646" s="84"/>
      <c r="B646" s="84"/>
      <c r="C646" s="84"/>
      <c r="D646" s="86"/>
      <c r="E646" s="86"/>
      <c r="F646" s="86"/>
      <c r="G646" s="86"/>
      <c r="H646" s="84"/>
      <c r="I646" s="84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</row>
    <row r="647" spans="1:36" ht="12.75" hidden="1" customHeight="1" x14ac:dyDescent="0.2">
      <c r="A647" s="84"/>
      <c r="B647" s="84"/>
      <c r="C647" s="84"/>
      <c r="D647" s="86"/>
      <c r="E647" s="86"/>
      <c r="F647" s="86"/>
      <c r="G647" s="86"/>
      <c r="H647" s="84"/>
      <c r="I647" s="84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</row>
    <row r="648" spans="1:36" ht="12.75" hidden="1" customHeight="1" x14ac:dyDescent="0.2">
      <c r="A648" s="84"/>
      <c r="B648" s="84"/>
      <c r="C648" s="84"/>
      <c r="D648" s="86"/>
      <c r="E648" s="86"/>
      <c r="F648" s="86"/>
      <c r="G648" s="86"/>
      <c r="H648" s="84"/>
      <c r="I648" s="84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</row>
    <row r="649" spans="1:36" ht="12.75" hidden="1" customHeight="1" x14ac:dyDescent="0.2">
      <c r="A649" s="84"/>
      <c r="B649" s="84"/>
      <c r="C649" s="84"/>
      <c r="D649" s="86"/>
      <c r="E649" s="86"/>
      <c r="F649" s="86"/>
      <c r="G649" s="86"/>
      <c r="H649" s="84"/>
      <c r="I649" s="84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</row>
    <row r="650" spans="1:36" ht="12.75" hidden="1" customHeight="1" x14ac:dyDescent="0.2">
      <c r="A650" s="84"/>
      <c r="B650" s="84"/>
      <c r="C650" s="84"/>
      <c r="D650" s="86"/>
      <c r="E650" s="86"/>
      <c r="F650" s="86"/>
      <c r="G650" s="86"/>
      <c r="H650" s="84"/>
      <c r="I650" s="84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</row>
    <row r="651" spans="1:36" ht="12.75" hidden="1" customHeight="1" x14ac:dyDescent="0.2">
      <c r="A651" s="84"/>
      <c r="B651" s="84"/>
      <c r="C651" s="84"/>
      <c r="D651" s="86"/>
      <c r="E651" s="86"/>
      <c r="F651" s="86"/>
      <c r="G651" s="86"/>
      <c r="H651" s="84"/>
      <c r="I651" s="84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</row>
    <row r="652" spans="1:36" ht="12.75" hidden="1" customHeight="1" x14ac:dyDescent="0.2">
      <c r="A652" s="84"/>
      <c r="B652" s="84"/>
      <c r="C652" s="84"/>
      <c r="D652" s="86"/>
      <c r="E652" s="86"/>
      <c r="F652" s="86"/>
      <c r="G652" s="86"/>
      <c r="H652" s="84"/>
      <c r="I652" s="84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</row>
    <row r="653" spans="1:36" ht="12.75" hidden="1" customHeight="1" x14ac:dyDescent="0.2">
      <c r="A653" s="84"/>
      <c r="B653" s="84"/>
      <c r="C653" s="84"/>
      <c r="D653" s="86"/>
      <c r="E653" s="86"/>
      <c r="F653" s="86"/>
      <c r="G653" s="86"/>
      <c r="H653" s="84"/>
      <c r="I653" s="84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</row>
    <row r="654" spans="1:36" ht="12.75" hidden="1" customHeight="1" x14ac:dyDescent="0.2">
      <c r="A654" s="84"/>
      <c r="B654" s="84"/>
      <c r="C654" s="84"/>
      <c r="D654" s="86"/>
      <c r="E654" s="86"/>
      <c r="F654" s="86"/>
      <c r="G654" s="86"/>
      <c r="H654" s="84"/>
      <c r="I654" s="84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</row>
    <row r="655" spans="1:36" ht="12.75" hidden="1" customHeight="1" x14ac:dyDescent="0.2">
      <c r="A655" s="84"/>
      <c r="B655" s="84"/>
      <c r="C655" s="84"/>
      <c r="D655" s="86"/>
      <c r="E655" s="86"/>
      <c r="F655" s="86"/>
      <c r="G655" s="86"/>
      <c r="H655" s="84"/>
      <c r="I655" s="84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</row>
    <row r="656" spans="1:36" ht="12.75" hidden="1" customHeight="1" x14ac:dyDescent="0.2">
      <c r="A656" s="84"/>
      <c r="B656" s="84"/>
      <c r="C656" s="84"/>
      <c r="D656" s="86"/>
      <c r="E656" s="86"/>
      <c r="F656" s="86"/>
      <c r="G656" s="86"/>
      <c r="H656" s="84"/>
      <c r="I656" s="84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</row>
    <row r="657" spans="1:36" ht="12.75" hidden="1" customHeight="1" x14ac:dyDescent="0.2">
      <c r="A657" s="84"/>
      <c r="B657" s="84"/>
      <c r="C657" s="84"/>
      <c r="D657" s="86"/>
      <c r="E657" s="86"/>
      <c r="F657" s="86"/>
      <c r="G657" s="86"/>
      <c r="H657" s="84"/>
      <c r="I657" s="84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</row>
    <row r="658" spans="1:36" ht="12.75" hidden="1" customHeight="1" x14ac:dyDescent="0.2">
      <c r="A658" s="84"/>
      <c r="B658" s="84"/>
      <c r="C658" s="84"/>
      <c r="D658" s="86"/>
      <c r="E658" s="86"/>
      <c r="F658" s="86"/>
      <c r="G658" s="86"/>
      <c r="H658" s="84"/>
      <c r="I658" s="84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</row>
    <row r="659" spans="1:36" ht="12.75" hidden="1" customHeight="1" x14ac:dyDescent="0.2">
      <c r="A659" s="84"/>
      <c r="B659" s="84"/>
      <c r="C659" s="84"/>
      <c r="D659" s="86"/>
      <c r="E659" s="86"/>
      <c r="F659" s="86"/>
      <c r="G659" s="86"/>
      <c r="H659" s="84"/>
      <c r="I659" s="84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</row>
    <row r="660" spans="1:36" ht="12.75" hidden="1" customHeight="1" x14ac:dyDescent="0.2">
      <c r="A660" s="84"/>
      <c r="B660" s="84"/>
      <c r="C660" s="84"/>
      <c r="D660" s="86"/>
      <c r="E660" s="86"/>
      <c r="F660" s="86"/>
      <c r="G660" s="86"/>
      <c r="H660" s="84"/>
      <c r="I660" s="84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</row>
    <row r="661" spans="1:36" ht="12.75" hidden="1" customHeight="1" x14ac:dyDescent="0.2">
      <c r="A661" s="84"/>
      <c r="B661" s="84"/>
      <c r="C661" s="84"/>
      <c r="D661" s="86"/>
      <c r="E661" s="86"/>
      <c r="F661" s="86"/>
      <c r="G661" s="86"/>
      <c r="H661" s="84"/>
      <c r="I661" s="84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</row>
    <row r="662" spans="1:36" ht="12.75" hidden="1" customHeight="1" x14ac:dyDescent="0.2">
      <c r="A662" s="84"/>
      <c r="B662" s="84"/>
      <c r="C662" s="84"/>
      <c r="D662" s="86"/>
      <c r="E662" s="86"/>
      <c r="F662" s="86"/>
      <c r="G662" s="86"/>
      <c r="H662" s="84"/>
      <c r="I662" s="84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</row>
    <row r="663" spans="1:36" ht="12.75" hidden="1" customHeight="1" x14ac:dyDescent="0.2">
      <c r="A663" s="84"/>
      <c r="B663" s="84"/>
      <c r="C663" s="84"/>
      <c r="D663" s="86"/>
      <c r="E663" s="86"/>
      <c r="F663" s="86"/>
      <c r="G663" s="86"/>
      <c r="H663" s="84"/>
      <c r="I663" s="84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</row>
    <row r="664" spans="1:36" ht="12.75" hidden="1" customHeight="1" x14ac:dyDescent="0.2">
      <c r="A664" s="84"/>
      <c r="B664" s="84"/>
      <c r="C664" s="84"/>
      <c r="D664" s="86"/>
      <c r="E664" s="86"/>
      <c r="F664" s="86"/>
      <c r="G664" s="86"/>
      <c r="H664" s="84"/>
      <c r="I664" s="84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</row>
    <row r="665" spans="1:36" ht="12.75" hidden="1" customHeight="1" x14ac:dyDescent="0.2">
      <c r="A665" s="84"/>
      <c r="B665" s="84"/>
      <c r="C665" s="84"/>
      <c r="D665" s="86"/>
      <c r="E665" s="86"/>
      <c r="F665" s="86"/>
      <c r="G665" s="86"/>
      <c r="H665" s="84"/>
      <c r="I665" s="84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</row>
    <row r="666" spans="1:36" ht="12.75" hidden="1" customHeight="1" x14ac:dyDescent="0.2">
      <c r="A666" s="84"/>
      <c r="B666" s="84"/>
      <c r="C666" s="84"/>
      <c r="D666" s="86"/>
      <c r="E666" s="86"/>
      <c r="F666" s="86"/>
      <c r="G666" s="86"/>
      <c r="H666" s="84"/>
      <c r="I666" s="84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</row>
    <row r="667" spans="1:36" ht="12.75" hidden="1" customHeight="1" x14ac:dyDescent="0.2">
      <c r="A667" s="84"/>
      <c r="B667" s="84"/>
      <c r="C667" s="84"/>
      <c r="D667" s="86"/>
      <c r="E667" s="86"/>
      <c r="F667" s="86"/>
      <c r="G667" s="86"/>
      <c r="H667" s="84"/>
      <c r="I667" s="84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</row>
    <row r="668" spans="1:36" ht="12.75" hidden="1" customHeight="1" x14ac:dyDescent="0.2">
      <c r="A668" s="84"/>
      <c r="B668" s="84"/>
      <c r="C668" s="84"/>
      <c r="D668" s="86"/>
      <c r="E668" s="86"/>
      <c r="F668" s="86"/>
      <c r="G668" s="86"/>
      <c r="H668" s="84"/>
      <c r="I668" s="84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</row>
    <row r="669" spans="1:36" ht="12.75" hidden="1" customHeight="1" x14ac:dyDescent="0.2">
      <c r="A669" s="84"/>
      <c r="B669" s="84"/>
      <c r="C669" s="84"/>
      <c r="D669" s="86"/>
      <c r="E669" s="86"/>
      <c r="F669" s="86"/>
      <c r="G669" s="86"/>
      <c r="H669" s="84"/>
      <c r="I669" s="84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</row>
    <row r="670" spans="1:36" ht="12.75" hidden="1" customHeight="1" x14ac:dyDescent="0.2">
      <c r="A670" s="84"/>
      <c r="B670" s="84"/>
      <c r="C670" s="84"/>
      <c r="D670" s="86"/>
      <c r="E670" s="86"/>
      <c r="F670" s="86"/>
      <c r="G670" s="86"/>
      <c r="H670" s="84"/>
      <c r="I670" s="84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</row>
    <row r="671" spans="1:36" ht="12.75" hidden="1" customHeight="1" x14ac:dyDescent="0.2">
      <c r="A671" s="84"/>
      <c r="B671" s="84"/>
      <c r="C671" s="84"/>
      <c r="D671" s="86"/>
      <c r="E671" s="86"/>
      <c r="F671" s="86"/>
      <c r="G671" s="86"/>
      <c r="H671" s="84"/>
      <c r="I671" s="84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</row>
    <row r="672" spans="1:36" ht="12.75" hidden="1" customHeight="1" x14ac:dyDescent="0.2">
      <c r="A672" s="84"/>
      <c r="B672" s="84"/>
      <c r="C672" s="84"/>
      <c r="D672" s="86"/>
      <c r="E672" s="86"/>
      <c r="F672" s="86"/>
      <c r="G672" s="86"/>
      <c r="H672" s="84"/>
      <c r="I672" s="84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</row>
    <row r="673" spans="1:36" ht="12.75" hidden="1" customHeight="1" x14ac:dyDescent="0.2">
      <c r="A673" s="84"/>
      <c r="B673" s="84"/>
      <c r="C673" s="84"/>
      <c r="D673" s="86"/>
      <c r="E673" s="86"/>
      <c r="F673" s="86"/>
      <c r="G673" s="86"/>
      <c r="H673" s="84"/>
      <c r="I673" s="84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</row>
    <row r="674" spans="1:36" ht="12.75" hidden="1" customHeight="1" x14ac:dyDescent="0.2">
      <c r="A674" s="84"/>
      <c r="B674" s="84"/>
      <c r="C674" s="84"/>
      <c r="D674" s="86"/>
      <c r="E674" s="86"/>
      <c r="F674" s="86"/>
      <c r="G674" s="86"/>
      <c r="H674" s="84"/>
      <c r="I674" s="84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</row>
    <row r="675" spans="1:36" ht="12.75" hidden="1" customHeight="1" x14ac:dyDescent="0.2">
      <c r="A675" s="84"/>
      <c r="B675" s="84"/>
      <c r="C675" s="84"/>
      <c r="D675" s="86"/>
      <c r="E675" s="86"/>
      <c r="F675" s="86"/>
      <c r="G675" s="86"/>
      <c r="H675" s="84"/>
      <c r="I675" s="84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</row>
    <row r="676" spans="1:36" ht="12.75" hidden="1" customHeight="1" x14ac:dyDescent="0.2">
      <c r="A676" s="84"/>
      <c r="B676" s="84"/>
      <c r="C676" s="84"/>
      <c r="D676" s="86"/>
      <c r="E676" s="86"/>
      <c r="F676" s="86"/>
      <c r="G676" s="86"/>
      <c r="H676" s="84"/>
      <c r="I676" s="84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</row>
    <row r="677" spans="1:36" ht="12.75" hidden="1" customHeight="1" x14ac:dyDescent="0.2">
      <c r="A677" s="84"/>
      <c r="B677" s="84"/>
      <c r="C677" s="84"/>
      <c r="D677" s="86"/>
      <c r="E677" s="86"/>
      <c r="F677" s="86"/>
      <c r="G677" s="86"/>
      <c r="H677" s="84"/>
      <c r="I677" s="84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</row>
    <row r="678" spans="1:36" ht="12.75" hidden="1" customHeight="1" x14ac:dyDescent="0.2">
      <c r="A678" s="84"/>
      <c r="B678" s="84"/>
      <c r="C678" s="84"/>
      <c r="D678" s="86"/>
      <c r="E678" s="86"/>
      <c r="F678" s="86"/>
      <c r="G678" s="86"/>
      <c r="H678" s="84"/>
      <c r="I678" s="84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</row>
    <row r="679" spans="1:36" ht="12.75" hidden="1" customHeight="1" x14ac:dyDescent="0.2">
      <c r="A679" s="84"/>
      <c r="B679" s="84"/>
      <c r="C679" s="84"/>
      <c r="D679" s="86"/>
      <c r="E679" s="86"/>
      <c r="F679" s="86"/>
      <c r="G679" s="86"/>
      <c r="H679" s="84"/>
      <c r="I679" s="84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</row>
    <row r="680" spans="1:36" ht="12.75" hidden="1" customHeight="1" x14ac:dyDescent="0.2">
      <c r="A680" s="84"/>
      <c r="B680" s="84"/>
      <c r="C680" s="84"/>
      <c r="D680" s="86"/>
      <c r="E680" s="86"/>
      <c r="F680" s="86"/>
      <c r="G680" s="86"/>
      <c r="H680" s="84"/>
      <c r="I680" s="84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</row>
    <row r="681" spans="1:36" ht="12.75" hidden="1" customHeight="1" x14ac:dyDescent="0.2">
      <c r="A681" s="84"/>
      <c r="B681" s="84"/>
      <c r="C681" s="84"/>
      <c r="D681" s="86"/>
      <c r="E681" s="86"/>
      <c r="F681" s="86"/>
      <c r="G681" s="86"/>
      <c r="H681" s="84"/>
      <c r="I681" s="84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</row>
    <row r="682" spans="1:36" ht="12.75" hidden="1" customHeight="1" x14ac:dyDescent="0.2">
      <c r="A682" s="84"/>
      <c r="B682" s="84"/>
      <c r="C682" s="84"/>
      <c r="D682" s="86"/>
      <c r="E682" s="86"/>
      <c r="F682" s="86"/>
      <c r="G682" s="86"/>
      <c r="H682" s="84"/>
      <c r="I682" s="84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</row>
    <row r="683" spans="1:36" ht="12.75" hidden="1" customHeight="1" x14ac:dyDescent="0.2">
      <c r="A683" s="84"/>
      <c r="B683" s="84"/>
      <c r="C683" s="84"/>
      <c r="D683" s="86"/>
      <c r="E683" s="86"/>
      <c r="F683" s="86"/>
      <c r="G683" s="86"/>
      <c r="H683" s="84"/>
      <c r="I683" s="84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</row>
    <row r="684" spans="1:36" ht="12.75" hidden="1" customHeight="1" x14ac:dyDescent="0.2">
      <c r="A684" s="84"/>
      <c r="B684" s="84"/>
      <c r="C684" s="84"/>
      <c r="D684" s="86"/>
      <c r="E684" s="86"/>
      <c r="F684" s="86"/>
      <c r="G684" s="86"/>
      <c r="H684" s="84"/>
      <c r="I684" s="84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</row>
    <row r="685" spans="1:36" ht="12.75" hidden="1" customHeight="1" x14ac:dyDescent="0.2">
      <c r="A685" s="84"/>
      <c r="B685" s="84"/>
      <c r="C685" s="84"/>
      <c r="D685" s="86"/>
      <c r="E685" s="86"/>
      <c r="F685" s="86"/>
      <c r="G685" s="86"/>
      <c r="H685" s="84"/>
      <c r="I685" s="84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</row>
    <row r="686" spans="1:36" ht="12.75" hidden="1" customHeight="1" x14ac:dyDescent="0.2">
      <c r="A686" s="84"/>
      <c r="B686" s="84"/>
      <c r="C686" s="84"/>
      <c r="D686" s="86"/>
      <c r="E686" s="86"/>
      <c r="F686" s="86"/>
      <c r="G686" s="86"/>
      <c r="H686" s="84"/>
      <c r="I686" s="84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</row>
    <row r="687" spans="1:36" ht="12.75" hidden="1" customHeight="1" x14ac:dyDescent="0.2">
      <c r="A687" s="84"/>
      <c r="B687" s="84"/>
      <c r="C687" s="84"/>
      <c r="D687" s="86"/>
      <c r="E687" s="86"/>
      <c r="F687" s="86"/>
      <c r="G687" s="86"/>
      <c r="H687" s="84"/>
      <c r="I687" s="84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</row>
    <row r="688" spans="1:36" ht="12.75" hidden="1" customHeight="1" x14ac:dyDescent="0.2">
      <c r="A688" s="84"/>
      <c r="B688" s="84"/>
      <c r="C688" s="84"/>
      <c r="D688" s="86"/>
      <c r="E688" s="86"/>
      <c r="F688" s="86"/>
      <c r="G688" s="86"/>
      <c r="H688" s="84"/>
      <c r="I688" s="84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</row>
    <row r="689" spans="1:36" ht="12.75" hidden="1" customHeight="1" x14ac:dyDescent="0.2">
      <c r="A689" s="84"/>
      <c r="B689" s="84"/>
      <c r="C689" s="84"/>
      <c r="D689" s="86"/>
      <c r="E689" s="86"/>
      <c r="F689" s="86"/>
      <c r="G689" s="86"/>
      <c r="H689" s="84"/>
      <c r="I689" s="84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</row>
    <row r="690" spans="1:36" ht="12.75" hidden="1" customHeight="1" x14ac:dyDescent="0.2">
      <c r="A690" s="84"/>
      <c r="B690" s="84"/>
      <c r="C690" s="84"/>
      <c r="D690" s="86"/>
      <c r="E690" s="86"/>
      <c r="F690" s="86"/>
      <c r="G690" s="86"/>
      <c r="H690" s="84"/>
      <c r="I690" s="84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</row>
    <row r="691" spans="1:36" ht="12.75" hidden="1" customHeight="1" x14ac:dyDescent="0.2">
      <c r="A691" s="84"/>
      <c r="B691" s="84"/>
      <c r="C691" s="84"/>
      <c r="D691" s="86"/>
      <c r="E691" s="86"/>
      <c r="F691" s="86"/>
      <c r="G691" s="86"/>
      <c r="H691" s="84"/>
      <c r="I691" s="84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</row>
    <row r="692" spans="1:36" ht="12.75" hidden="1" customHeight="1" x14ac:dyDescent="0.2">
      <c r="A692" s="84"/>
      <c r="B692" s="84"/>
      <c r="C692" s="84"/>
      <c r="D692" s="86"/>
      <c r="E692" s="86"/>
      <c r="F692" s="86"/>
      <c r="G692" s="86"/>
      <c r="H692" s="84"/>
      <c r="I692" s="84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</row>
    <row r="693" spans="1:36" ht="12.75" hidden="1" customHeight="1" x14ac:dyDescent="0.2">
      <c r="A693" s="84"/>
      <c r="B693" s="84"/>
      <c r="C693" s="84"/>
      <c r="D693" s="86"/>
      <c r="E693" s="86"/>
      <c r="F693" s="86"/>
      <c r="G693" s="86"/>
      <c r="H693" s="84"/>
      <c r="I693" s="84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</row>
    <row r="694" spans="1:36" ht="12.75" hidden="1" customHeight="1" x14ac:dyDescent="0.2">
      <c r="A694" s="84"/>
      <c r="B694" s="84"/>
      <c r="C694" s="84"/>
      <c r="D694" s="86"/>
      <c r="E694" s="86"/>
      <c r="F694" s="86"/>
      <c r="G694" s="86"/>
      <c r="H694" s="84"/>
      <c r="I694" s="84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</row>
    <row r="695" spans="1:36" ht="12.75" hidden="1" customHeight="1" x14ac:dyDescent="0.2">
      <c r="A695" s="84"/>
      <c r="B695" s="84"/>
      <c r="C695" s="84"/>
      <c r="D695" s="86"/>
      <c r="E695" s="86"/>
      <c r="F695" s="86"/>
      <c r="G695" s="86"/>
      <c r="H695" s="84"/>
      <c r="I695" s="84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</row>
    <row r="696" spans="1:36" ht="12.75" hidden="1" customHeight="1" x14ac:dyDescent="0.2">
      <c r="A696" s="84"/>
      <c r="B696" s="84"/>
      <c r="C696" s="84"/>
      <c r="D696" s="86"/>
      <c r="E696" s="86"/>
      <c r="F696" s="86"/>
      <c r="G696" s="86"/>
      <c r="H696" s="84"/>
      <c r="I696" s="84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</row>
    <row r="697" spans="1:36" ht="12.75" hidden="1" customHeight="1" x14ac:dyDescent="0.2">
      <c r="A697" s="84"/>
      <c r="B697" s="84"/>
      <c r="C697" s="84"/>
      <c r="D697" s="86"/>
      <c r="E697" s="86"/>
      <c r="F697" s="86"/>
      <c r="G697" s="86"/>
      <c r="H697" s="84"/>
      <c r="I697" s="84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</row>
    <row r="698" spans="1:36" ht="12.75" hidden="1" customHeight="1" x14ac:dyDescent="0.2">
      <c r="A698" s="84"/>
      <c r="B698" s="84"/>
      <c r="C698" s="84"/>
      <c r="D698" s="86"/>
      <c r="E698" s="86"/>
      <c r="F698" s="86"/>
      <c r="G698" s="86"/>
      <c r="H698" s="84"/>
      <c r="I698" s="84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</row>
    <row r="699" spans="1:36" ht="12.75" hidden="1" customHeight="1" x14ac:dyDescent="0.2">
      <c r="A699" s="84"/>
      <c r="B699" s="84"/>
      <c r="C699" s="84"/>
      <c r="D699" s="86"/>
      <c r="E699" s="86"/>
      <c r="F699" s="86"/>
      <c r="G699" s="86"/>
      <c r="H699" s="84"/>
      <c r="I699" s="84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</row>
    <row r="700" spans="1:36" ht="12.75" hidden="1" customHeight="1" x14ac:dyDescent="0.2">
      <c r="A700" s="84"/>
      <c r="B700" s="84"/>
      <c r="C700" s="84"/>
      <c r="D700" s="86"/>
      <c r="E700" s="86"/>
      <c r="F700" s="86"/>
      <c r="G700" s="86"/>
      <c r="H700" s="84"/>
      <c r="I700" s="84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</row>
    <row r="701" spans="1:36" ht="12.75" hidden="1" customHeight="1" x14ac:dyDescent="0.2">
      <c r="A701" s="84"/>
      <c r="B701" s="84"/>
      <c r="C701" s="84"/>
      <c r="D701" s="86"/>
      <c r="E701" s="86"/>
      <c r="F701" s="86"/>
      <c r="G701" s="86"/>
      <c r="H701" s="84"/>
      <c r="I701" s="84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</row>
    <row r="702" spans="1:36" ht="12.75" hidden="1" customHeight="1" x14ac:dyDescent="0.2">
      <c r="A702" s="84"/>
      <c r="B702" s="84"/>
      <c r="C702" s="84"/>
      <c r="D702" s="86"/>
      <c r="E702" s="86"/>
      <c r="F702" s="86"/>
      <c r="G702" s="86"/>
      <c r="H702" s="84"/>
      <c r="I702" s="84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</row>
    <row r="703" spans="1:36" ht="12.75" hidden="1" customHeight="1" x14ac:dyDescent="0.2">
      <c r="A703" s="84"/>
      <c r="B703" s="84"/>
      <c r="C703" s="84"/>
      <c r="D703" s="86"/>
      <c r="E703" s="86"/>
      <c r="F703" s="86"/>
      <c r="G703" s="86"/>
      <c r="H703" s="84"/>
      <c r="I703" s="84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</row>
    <row r="704" spans="1:36" ht="12.75" hidden="1" customHeight="1" x14ac:dyDescent="0.2">
      <c r="A704" s="84"/>
      <c r="B704" s="84"/>
      <c r="C704" s="84"/>
      <c r="D704" s="86"/>
      <c r="E704" s="86"/>
      <c r="F704" s="86"/>
      <c r="G704" s="86"/>
      <c r="H704" s="84"/>
      <c r="I704" s="84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</row>
    <row r="705" spans="1:36" ht="12.75" hidden="1" customHeight="1" x14ac:dyDescent="0.2">
      <c r="A705" s="84"/>
      <c r="B705" s="84"/>
      <c r="C705" s="84"/>
      <c r="D705" s="86"/>
      <c r="E705" s="86"/>
      <c r="F705" s="86"/>
      <c r="G705" s="86"/>
      <c r="H705" s="84"/>
      <c r="I705" s="84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</row>
    <row r="706" spans="1:36" ht="12.75" hidden="1" customHeight="1" x14ac:dyDescent="0.2">
      <c r="A706" s="84"/>
      <c r="B706" s="84"/>
      <c r="C706" s="84"/>
      <c r="D706" s="86"/>
      <c r="E706" s="86"/>
      <c r="F706" s="86"/>
      <c r="G706" s="86"/>
      <c r="H706" s="84"/>
      <c r="I706" s="84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</row>
    <row r="707" spans="1:36" ht="12.75" hidden="1" customHeight="1" x14ac:dyDescent="0.2">
      <c r="A707" s="84"/>
      <c r="B707" s="84"/>
      <c r="C707" s="84"/>
      <c r="D707" s="86"/>
      <c r="E707" s="86"/>
      <c r="F707" s="86"/>
      <c r="G707" s="86"/>
      <c r="H707" s="84"/>
      <c r="I707" s="84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</row>
    <row r="708" spans="1:36" ht="12.75" hidden="1" customHeight="1" x14ac:dyDescent="0.2">
      <c r="A708" s="84"/>
      <c r="B708" s="84"/>
      <c r="C708" s="84"/>
      <c r="D708" s="86"/>
      <c r="E708" s="86"/>
      <c r="F708" s="86"/>
      <c r="G708" s="86"/>
      <c r="H708" s="84"/>
      <c r="I708" s="84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</row>
    <row r="709" spans="1:36" ht="12.75" hidden="1" customHeight="1" x14ac:dyDescent="0.2">
      <c r="A709" s="84"/>
      <c r="B709" s="84"/>
      <c r="C709" s="84"/>
      <c r="D709" s="86"/>
      <c r="E709" s="86"/>
      <c r="F709" s="86"/>
      <c r="G709" s="86"/>
      <c r="H709" s="84"/>
      <c r="I709" s="84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</row>
    <row r="710" spans="1:36" ht="12.75" hidden="1" customHeight="1" x14ac:dyDescent="0.2">
      <c r="A710" s="84"/>
      <c r="B710" s="84"/>
      <c r="C710" s="84"/>
      <c r="D710" s="86"/>
      <c r="E710" s="86"/>
      <c r="F710" s="86"/>
      <c r="G710" s="86"/>
      <c r="H710" s="84"/>
      <c r="I710" s="84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</row>
    <row r="711" spans="1:36" ht="12.75" hidden="1" customHeight="1" x14ac:dyDescent="0.2">
      <c r="A711" s="84"/>
      <c r="B711" s="84"/>
      <c r="C711" s="84"/>
      <c r="D711" s="86"/>
      <c r="E711" s="86"/>
      <c r="F711" s="86"/>
      <c r="G711" s="86"/>
      <c r="H711" s="84"/>
      <c r="I711" s="84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</row>
    <row r="712" spans="1:36" ht="12.75" hidden="1" customHeight="1" x14ac:dyDescent="0.2">
      <c r="A712" s="84"/>
      <c r="B712" s="84"/>
      <c r="C712" s="84"/>
      <c r="D712" s="86"/>
      <c r="E712" s="86"/>
      <c r="F712" s="86"/>
      <c r="G712" s="86"/>
      <c r="H712" s="84"/>
      <c r="I712" s="84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</row>
    <row r="713" spans="1:36" ht="12.75" hidden="1" customHeight="1" x14ac:dyDescent="0.2">
      <c r="A713" s="84"/>
      <c r="B713" s="84"/>
      <c r="C713" s="84"/>
      <c r="D713" s="86"/>
      <c r="E713" s="86"/>
      <c r="F713" s="86"/>
      <c r="G713" s="86"/>
      <c r="H713" s="84"/>
      <c r="I713" s="84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</row>
    <row r="714" spans="1:36" ht="12.75" hidden="1" customHeight="1" x14ac:dyDescent="0.2">
      <c r="A714" s="84"/>
      <c r="B714" s="84"/>
      <c r="C714" s="84"/>
      <c r="D714" s="86"/>
      <c r="E714" s="86"/>
      <c r="F714" s="86"/>
      <c r="G714" s="86"/>
      <c r="H714" s="84"/>
      <c r="I714" s="84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</row>
    <row r="715" spans="1:36" ht="12.75" hidden="1" customHeight="1" x14ac:dyDescent="0.2">
      <c r="A715" s="84"/>
      <c r="B715" s="84"/>
      <c r="C715" s="84"/>
      <c r="D715" s="86"/>
      <c r="E715" s="86"/>
      <c r="F715" s="86"/>
      <c r="G715" s="86"/>
      <c r="H715" s="84"/>
      <c r="I715" s="84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</row>
    <row r="716" spans="1:36" ht="12.75" hidden="1" customHeight="1" x14ac:dyDescent="0.2">
      <c r="A716" s="84"/>
      <c r="B716" s="84"/>
      <c r="C716" s="84"/>
      <c r="D716" s="86"/>
      <c r="E716" s="86"/>
      <c r="F716" s="86"/>
      <c r="G716" s="86"/>
      <c r="H716" s="84"/>
      <c r="I716" s="84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</row>
    <row r="717" spans="1:36" ht="12.75" hidden="1" customHeight="1" x14ac:dyDescent="0.2">
      <c r="A717" s="84"/>
      <c r="B717" s="84"/>
      <c r="C717" s="84"/>
      <c r="D717" s="86"/>
      <c r="E717" s="86"/>
      <c r="F717" s="86"/>
      <c r="G717" s="86"/>
      <c r="H717" s="84"/>
      <c r="I717" s="84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</row>
    <row r="718" spans="1:36" ht="12.75" hidden="1" customHeight="1" x14ac:dyDescent="0.2">
      <c r="A718" s="84"/>
      <c r="B718" s="84"/>
      <c r="C718" s="84"/>
      <c r="D718" s="86"/>
      <c r="E718" s="86"/>
      <c r="F718" s="86"/>
      <c r="G718" s="86"/>
      <c r="H718" s="84"/>
      <c r="I718" s="84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</row>
    <row r="719" spans="1:36" ht="12.75" hidden="1" customHeight="1" x14ac:dyDescent="0.2">
      <c r="A719" s="84"/>
      <c r="B719" s="84"/>
      <c r="C719" s="84"/>
      <c r="D719" s="86"/>
      <c r="E719" s="86"/>
      <c r="F719" s="86"/>
      <c r="G719" s="86"/>
      <c r="H719" s="84"/>
      <c r="I719" s="84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</row>
    <row r="720" spans="1:36" ht="12.75" hidden="1" customHeight="1" x14ac:dyDescent="0.2">
      <c r="A720" s="84"/>
      <c r="B720" s="84"/>
      <c r="C720" s="84"/>
      <c r="D720" s="86"/>
      <c r="E720" s="86"/>
      <c r="F720" s="86"/>
      <c r="G720" s="86"/>
      <c r="H720" s="84"/>
      <c r="I720" s="84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</row>
    <row r="721" spans="1:36" ht="12.75" hidden="1" customHeight="1" x14ac:dyDescent="0.2">
      <c r="A721" s="84"/>
      <c r="B721" s="84"/>
      <c r="C721" s="84"/>
      <c r="D721" s="86"/>
      <c r="E721" s="86"/>
      <c r="F721" s="86"/>
      <c r="G721" s="86"/>
      <c r="H721" s="84"/>
      <c r="I721" s="84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</row>
    <row r="722" spans="1:36" ht="12.75" hidden="1" customHeight="1" x14ac:dyDescent="0.2">
      <c r="A722" s="84"/>
      <c r="B722" s="84"/>
      <c r="C722" s="84"/>
      <c r="D722" s="86"/>
      <c r="E722" s="86"/>
      <c r="F722" s="86"/>
      <c r="G722" s="86"/>
      <c r="H722" s="84"/>
      <c r="I722" s="84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</row>
    <row r="723" spans="1:36" ht="12.75" hidden="1" customHeight="1" x14ac:dyDescent="0.2">
      <c r="A723" s="84"/>
      <c r="B723" s="84"/>
      <c r="C723" s="84"/>
      <c r="D723" s="86"/>
      <c r="E723" s="86"/>
      <c r="F723" s="86"/>
      <c r="G723" s="86"/>
      <c r="H723" s="84"/>
      <c r="I723" s="84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</row>
    <row r="724" spans="1:36" ht="12.75" hidden="1" customHeight="1" x14ac:dyDescent="0.2">
      <c r="A724" s="84"/>
      <c r="B724" s="84"/>
      <c r="C724" s="84"/>
      <c r="D724" s="86"/>
      <c r="E724" s="86"/>
      <c r="F724" s="86"/>
      <c r="G724" s="86"/>
      <c r="H724" s="84"/>
      <c r="I724" s="84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</row>
    <row r="725" spans="1:36" ht="12.75" hidden="1" customHeight="1" x14ac:dyDescent="0.2">
      <c r="A725" s="84"/>
      <c r="B725" s="84"/>
      <c r="C725" s="84"/>
      <c r="D725" s="86"/>
      <c r="E725" s="86"/>
      <c r="F725" s="86"/>
      <c r="G725" s="86"/>
      <c r="H725" s="84"/>
      <c r="I725" s="84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</row>
    <row r="726" spans="1:36" ht="12.75" hidden="1" customHeight="1" x14ac:dyDescent="0.2">
      <c r="A726" s="84"/>
      <c r="B726" s="84"/>
      <c r="C726" s="84"/>
      <c r="D726" s="86"/>
      <c r="E726" s="86"/>
      <c r="F726" s="86"/>
      <c r="G726" s="86"/>
      <c r="H726" s="84"/>
      <c r="I726" s="84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</row>
    <row r="727" spans="1:36" ht="12.75" hidden="1" customHeight="1" x14ac:dyDescent="0.2">
      <c r="A727" s="84"/>
      <c r="B727" s="84"/>
      <c r="C727" s="84"/>
      <c r="D727" s="86"/>
      <c r="E727" s="86"/>
      <c r="F727" s="86"/>
      <c r="G727" s="86"/>
      <c r="H727" s="84"/>
      <c r="I727" s="84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</row>
    <row r="728" spans="1:36" ht="12.75" hidden="1" customHeight="1" x14ac:dyDescent="0.2">
      <c r="A728" s="84"/>
      <c r="B728" s="84"/>
      <c r="C728" s="84"/>
      <c r="D728" s="86"/>
      <c r="E728" s="86"/>
      <c r="F728" s="86"/>
      <c r="G728" s="86"/>
      <c r="H728" s="84"/>
      <c r="I728" s="84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</row>
    <row r="729" spans="1:36" ht="12.75" hidden="1" customHeight="1" x14ac:dyDescent="0.2">
      <c r="A729" s="84"/>
      <c r="B729" s="84"/>
      <c r="C729" s="84"/>
      <c r="D729" s="86"/>
      <c r="E729" s="86"/>
      <c r="F729" s="86"/>
      <c r="G729" s="86"/>
      <c r="H729" s="84"/>
      <c r="I729" s="84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</row>
    <row r="730" spans="1:36" ht="12.75" hidden="1" customHeight="1" x14ac:dyDescent="0.2">
      <c r="A730" s="84"/>
      <c r="B730" s="84"/>
      <c r="C730" s="84"/>
      <c r="D730" s="86"/>
      <c r="E730" s="86"/>
      <c r="F730" s="86"/>
      <c r="G730" s="86"/>
      <c r="H730" s="84"/>
      <c r="I730" s="84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</row>
    <row r="731" spans="1:36" ht="12.75" hidden="1" customHeight="1" x14ac:dyDescent="0.2">
      <c r="A731" s="84"/>
      <c r="B731" s="84"/>
      <c r="C731" s="84"/>
      <c r="D731" s="86"/>
      <c r="E731" s="86"/>
      <c r="F731" s="86"/>
      <c r="G731" s="86"/>
      <c r="H731" s="84"/>
      <c r="I731" s="84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</row>
    <row r="732" spans="1:36" ht="12.75" hidden="1" customHeight="1" x14ac:dyDescent="0.2">
      <c r="A732" s="84"/>
      <c r="B732" s="84"/>
      <c r="C732" s="84"/>
      <c r="D732" s="86"/>
      <c r="E732" s="86"/>
      <c r="F732" s="86"/>
      <c r="G732" s="86"/>
      <c r="H732" s="84"/>
      <c r="I732" s="84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</row>
    <row r="733" spans="1:36" ht="12.75" hidden="1" customHeight="1" x14ac:dyDescent="0.2">
      <c r="A733" s="84"/>
      <c r="B733" s="84"/>
      <c r="C733" s="84"/>
      <c r="D733" s="86"/>
      <c r="E733" s="86"/>
      <c r="F733" s="86"/>
      <c r="G733" s="86"/>
      <c r="H733" s="84"/>
      <c r="I733" s="84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</row>
    <row r="734" spans="1:36" ht="12.75" hidden="1" customHeight="1" x14ac:dyDescent="0.2">
      <c r="A734" s="84"/>
      <c r="B734" s="84"/>
      <c r="C734" s="84"/>
      <c r="D734" s="86"/>
      <c r="E734" s="86"/>
      <c r="F734" s="86"/>
      <c r="G734" s="86"/>
      <c r="H734" s="84"/>
      <c r="I734" s="84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</row>
    <row r="735" spans="1:36" ht="12.75" hidden="1" customHeight="1" x14ac:dyDescent="0.2">
      <c r="A735" s="84"/>
      <c r="B735" s="84"/>
      <c r="C735" s="84"/>
      <c r="D735" s="86"/>
      <c r="E735" s="86"/>
      <c r="F735" s="86"/>
      <c r="G735" s="86"/>
      <c r="H735" s="84"/>
      <c r="I735" s="84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</row>
    <row r="736" spans="1:36" ht="12.75" hidden="1" customHeight="1" x14ac:dyDescent="0.2">
      <c r="A736" s="84"/>
      <c r="B736" s="84"/>
      <c r="C736" s="84"/>
      <c r="D736" s="86"/>
      <c r="E736" s="86"/>
      <c r="F736" s="86"/>
      <c r="G736" s="86"/>
      <c r="H736" s="84"/>
      <c r="I736" s="84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</row>
    <row r="737" spans="1:36" ht="12.75" hidden="1" customHeight="1" x14ac:dyDescent="0.2">
      <c r="A737" s="84"/>
      <c r="B737" s="84"/>
      <c r="C737" s="84"/>
      <c r="D737" s="86"/>
      <c r="E737" s="86"/>
      <c r="F737" s="86"/>
      <c r="G737" s="86"/>
      <c r="H737" s="84"/>
      <c r="I737" s="84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</row>
    <row r="738" spans="1:36" ht="12.75" hidden="1" customHeight="1" x14ac:dyDescent="0.2">
      <c r="A738" s="84"/>
      <c r="B738" s="84"/>
      <c r="C738" s="84"/>
      <c r="D738" s="86"/>
      <c r="E738" s="86"/>
      <c r="F738" s="86"/>
      <c r="G738" s="86"/>
      <c r="H738" s="84"/>
      <c r="I738" s="84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</row>
    <row r="739" spans="1:36" ht="12.75" hidden="1" customHeight="1" x14ac:dyDescent="0.2">
      <c r="A739" s="84"/>
      <c r="B739" s="84"/>
      <c r="C739" s="84"/>
      <c r="D739" s="86"/>
      <c r="E739" s="86"/>
      <c r="F739" s="86"/>
      <c r="G739" s="86"/>
      <c r="H739" s="84"/>
      <c r="I739" s="84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</row>
    <row r="740" spans="1:36" ht="12.75" hidden="1" customHeight="1" x14ac:dyDescent="0.2">
      <c r="A740" s="84"/>
      <c r="B740" s="84"/>
      <c r="C740" s="84"/>
      <c r="D740" s="86"/>
      <c r="E740" s="86"/>
      <c r="F740" s="86"/>
      <c r="G740" s="86"/>
      <c r="H740" s="84"/>
      <c r="I740" s="84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</row>
    <row r="741" spans="1:36" ht="12.75" hidden="1" customHeight="1" x14ac:dyDescent="0.2">
      <c r="A741" s="84"/>
      <c r="B741" s="84"/>
      <c r="C741" s="84"/>
      <c r="D741" s="86"/>
      <c r="E741" s="86"/>
      <c r="F741" s="86"/>
      <c r="G741" s="86"/>
      <c r="H741" s="84"/>
      <c r="I741" s="84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</row>
    <row r="742" spans="1:36" ht="12.75" hidden="1" customHeight="1" x14ac:dyDescent="0.2">
      <c r="A742" s="84"/>
      <c r="B742" s="84"/>
      <c r="C742" s="84"/>
      <c r="D742" s="86"/>
      <c r="E742" s="86"/>
      <c r="F742" s="86"/>
      <c r="G742" s="86"/>
      <c r="H742" s="84"/>
      <c r="I742" s="84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</row>
    <row r="743" spans="1:36" ht="12.75" hidden="1" customHeight="1" x14ac:dyDescent="0.2">
      <c r="A743" s="84"/>
      <c r="B743" s="84"/>
      <c r="C743" s="84"/>
      <c r="D743" s="86"/>
      <c r="E743" s="86"/>
      <c r="F743" s="86"/>
      <c r="G743" s="86"/>
      <c r="H743" s="84"/>
      <c r="I743" s="84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</row>
    <row r="744" spans="1:36" ht="12.75" hidden="1" customHeight="1" x14ac:dyDescent="0.2">
      <c r="A744" s="84"/>
      <c r="B744" s="84"/>
      <c r="C744" s="84"/>
      <c r="D744" s="86"/>
      <c r="E744" s="86"/>
      <c r="F744" s="86"/>
      <c r="G744" s="86"/>
      <c r="H744" s="84"/>
      <c r="I744" s="84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</row>
    <row r="745" spans="1:36" ht="12.75" hidden="1" customHeight="1" x14ac:dyDescent="0.2">
      <c r="A745" s="84"/>
      <c r="B745" s="84"/>
      <c r="C745" s="84"/>
      <c r="D745" s="86"/>
      <c r="E745" s="86"/>
      <c r="F745" s="86"/>
      <c r="G745" s="86"/>
      <c r="H745" s="84"/>
      <c r="I745" s="84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</row>
    <row r="746" spans="1:36" ht="12.75" hidden="1" customHeight="1" x14ac:dyDescent="0.2">
      <c r="A746" s="84"/>
      <c r="B746" s="84"/>
      <c r="C746" s="84"/>
      <c r="D746" s="86"/>
      <c r="E746" s="86"/>
      <c r="F746" s="86"/>
      <c r="G746" s="86"/>
      <c r="H746" s="84"/>
      <c r="I746" s="84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</row>
    <row r="747" spans="1:36" ht="12.75" hidden="1" customHeight="1" x14ac:dyDescent="0.2">
      <c r="A747" s="84"/>
      <c r="B747" s="84"/>
      <c r="C747" s="84"/>
      <c r="D747" s="86"/>
      <c r="E747" s="86"/>
      <c r="F747" s="86"/>
      <c r="G747" s="86"/>
      <c r="H747" s="84"/>
      <c r="I747" s="84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</row>
    <row r="748" spans="1:36" ht="12.75" hidden="1" customHeight="1" x14ac:dyDescent="0.2">
      <c r="A748" s="84"/>
      <c r="B748" s="84"/>
      <c r="C748" s="84"/>
      <c r="D748" s="86"/>
      <c r="E748" s="86"/>
      <c r="F748" s="86"/>
      <c r="G748" s="86"/>
      <c r="H748" s="84"/>
      <c r="I748" s="84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</row>
    <row r="749" spans="1:36" ht="12.75" hidden="1" customHeight="1" x14ac:dyDescent="0.2">
      <c r="A749" s="84"/>
      <c r="B749" s="84"/>
      <c r="C749" s="84"/>
      <c r="D749" s="86"/>
      <c r="E749" s="86"/>
      <c r="F749" s="86"/>
      <c r="G749" s="86"/>
      <c r="H749" s="84"/>
      <c r="I749" s="84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</row>
    <row r="750" spans="1:36" ht="12.75" hidden="1" customHeight="1" x14ac:dyDescent="0.2">
      <c r="A750" s="84"/>
      <c r="B750" s="84"/>
      <c r="C750" s="84"/>
      <c r="D750" s="86"/>
      <c r="E750" s="86"/>
      <c r="F750" s="86"/>
      <c r="G750" s="86"/>
      <c r="H750" s="84"/>
      <c r="I750" s="84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</row>
    <row r="751" spans="1:36" ht="12.75" hidden="1" customHeight="1" x14ac:dyDescent="0.2">
      <c r="A751" s="84"/>
      <c r="B751" s="84"/>
      <c r="C751" s="84"/>
      <c r="D751" s="86"/>
      <c r="E751" s="86"/>
      <c r="F751" s="86"/>
      <c r="G751" s="86"/>
      <c r="H751" s="84"/>
      <c r="I751" s="84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</row>
    <row r="752" spans="1:36" ht="12.75" hidden="1" customHeight="1" x14ac:dyDescent="0.2">
      <c r="A752" s="84"/>
      <c r="B752" s="84"/>
      <c r="C752" s="84"/>
      <c r="D752" s="86"/>
      <c r="E752" s="86"/>
      <c r="F752" s="86"/>
      <c r="G752" s="86"/>
      <c r="H752" s="84"/>
      <c r="I752" s="84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</row>
    <row r="753" spans="1:36" ht="12.75" hidden="1" customHeight="1" x14ac:dyDescent="0.2">
      <c r="A753" s="84"/>
      <c r="B753" s="84"/>
      <c r="C753" s="84"/>
      <c r="D753" s="86"/>
      <c r="E753" s="86"/>
      <c r="F753" s="86"/>
      <c r="G753" s="86"/>
      <c r="H753" s="84"/>
      <c r="I753" s="84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</row>
    <row r="754" spans="1:36" ht="12.75" hidden="1" customHeight="1" x14ac:dyDescent="0.2">
      <c r="A754" s="84"/>
      <c r="B754" s="84"/>
      <c r="C754" s="84"/>
      <c r="D754" s="86"/>
      <c r="E754" s="86"/>
      <c r="F754" s="86"/>
      <c r="G754" s="86"/>
      <c r="H754" s="84"/>
      <c r="I754" s="84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</row>
    <row r="755" spans="1:36" ht="12.75" hidden="1" customHeight="1" x14ac:dyDescent="0.2">
      <c r="A755" s="84"/>
      <c r="B755" s="84"/>
      <c r="C755" s="84"/>
      <c r="D755" s="86"/>
      <c r="E755" s="86"/>
      <c r="F755" s="86"/>
      <c r="G755" s="86"/>
      <c r="H755" s="84"/>
      <c r="I755" s="84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</row>
    <row r="756" spans="1:36" ht="12.75" hidden="1" customHeight="1" x14ac:dyDescent="0.2">
      <c r="A756" s="84"/>
      <c r="B756" s="84"/>
      <c r="C756" s="84"/>
      <c r="D756" s="86"/>
      <c r="E756" s="86"/>
      <c r="F756" s="86"/>
      <c r="G756" s="86"/>
      <c r="H756" s="84"/>
      <c r="I756" s="84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</row>
    <row r="757" spans="1:36" ht="12.75" hidden="1" customHeight="1" x14ac:dyDescent="0.2">
      <c r="A757" s="84"/>
      <c r="B757" s="84"/>
      <c r="C757" s="84"/>
      <c r="D757" s="86"/>
      <c r="E757" s="86"/>
      <c r="F757" s="86"/>
      <c r="G757" s="86"/>
      <c r="H757" s="84"/>
      <c r="I757" s="84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</row>
    <row r="758" spans="1:36" ht="12.75" hidden="1" customHeight="1" x14ac:dyDescent="0.2">
      <c r="A758" s="84"/>
      <c r="B758" s="84"/>
      <c r="C758" s="84"/>
      <c r="D758" s="86"/>
      <c r="E758" s="86"/>
      <c r="F758" s="86"/>
      <c r="G758" s="86"/>
      <c r="H758" s="84"/>
      <c r="I758" s="84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</row>
    <row r="759" spans="1:36" ht="12.75" hidden="1" customHeight="1" x14ac:dyDescent="0.2">
      <c r="A759" s="84"/>
      <c r="B759" s="84"/>
      <c r="C759" s="84"/>
      <c r="D759" s="86"/>
      <c r="E759" s="86"/>
      <c r="F759" s="86"/>
      <c r="G759" s="86"/>
      <c r="H759" s="84"/>
      <c r="I759" s="84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</row>
    <row r="760" spans="1:36" ht="12.75" hidden="1" customHeight="1" x14ac:dyDescent="0.2">
      <c r="A760" s="84"/>
      <c r="B760" s="84"/>
      <c r="C760" s="84"/>
      <c r="D760" s="86"/>
      <c r="E760" s="86"/>
      <c r="F760" s="86"/>
      <c r="G760" s="86"/>
      <c r="H760" s="84"/>
      <c r="I760" s="84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</row>
    <row r="761" spans="1:36" ht="12.75" hidden="1" customHeight="1" x14ac:dyDescent="0.2">
      <c r="A761" s="84"/>
      <c r="B761" s="84"/>
      <c r="C761" s="84"/>
      <c r="D761" s="86"/>
      <c r="E761" s="86"/>
      <c r="F761" s="86"/>
      <c r="G761" s="86"/>
      <c r="H761" s="84"/>
      <c r="I761" s="84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</row>
    <row r="762" spans="1:36" ht="12.75" hidden="1" customHeight="1" x14ac:dyDescent="0.2">
      <c r="A762" s="84"/>
      <c r="B762" s="84"/>
      <c r="C762" s="84"/>
      <c r="D762" s="86"/>
      <c r="E762" s="86"/>
      <c r="F762" s="86"/>
      <c r="G762" s="86"/>
      <c r="H762" s="84"/>
      <c r="I762" s="84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</row>
    <row r="763" spans="1:36" ht="12.75" hidden="1" customHeight="1" x14ac:dyDescent="0.2">
      <c r="A763" s="84"/>
      <c r="B763" s="84"/>
      <c r="C763" s="84"/>
      <c r="D763" s="86"/>
      <c r="E763" s="86"/>
      <c r="F763" s="86"/>
      <c r="G763" s="86"/>
      <c r="H763" s="84"/>
      <c r="I763" s="84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</row>
    <row r="764" spans="1:36" ht="12.75" hidden="1" customHeight="1" x14ac:dyDescent="0.2">
      <c r="A764" s="84"/>
      <c r="B764" s="84"/>
      <c r="C764" s="84"/>
      <c r="D764" s="86"/>
      <c r="E764" s="86"/>
      <c r="F764" s="86"/>
      <c r="G764" s="86"/>
      <c r="H764" s="84"/>
      <c r="I764" s="84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</row>
    <row r="765" spans="1:36" ht="12.75" hidden="1" customHeight="1" x14ac:dyDescent="0.2">
      <c r="A765" s="84"/>
      <c r="B765" s="84"/>
      <c r="C765" s="84"/>
      <c r="D765" s="86"/>
      <c r="E765" s="86"/>
      <c r="F765" s="86"/>
      <c r="G765" s="86"/>
      <c r="H765" s="84"/>
      <c r="I765" s="84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</row>
    <row r="766" spans="1:36" ht="12.75" hidden="1" customHeight="1" x14ac:dyDescent="0.2">
      <c r="A766" s="84"/>
      <c r="B766" s="84"/>
      <c r="C766" s="84"/>
      <c r="D766" s="86"/>
      <c r="E766" s="86"/>
      <c r="F766" s="86"/>
      <c r="G766" s="86"/>
      <c r="H766" s="84"/>
      <c r="I766" s="84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</row>
    <row r="767" spans="1:36" ht="12.75" hidden="1" customHeight="1" x14ac:dyDescent="0.2">
      <c r="A767" s="84"/>
      <c r="B767" s="84"/>
      <c r="C767" s="84"/>
      <c r="D767" s="86"/>
      <c r="E767" s="86"/>
      <c r="F767" s="86"/>
      <c r="G767" s="86"/>
      <c r="H767" s="84"/>
      <c r="I767" s="84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</row>
    <row r="768" spans="1:36" ht="12.75" hidden="1" customHeight="1" x14ac:dyDescent="0.2">
      <c r="A768" s="84"/>
      <c r="B768" s="84"/>
      <c r="C768" s="84"/>
      <c r="D768" s="86"/>
      <c r="E768" s="86"/>
      <c r="F768" s="86"/>
      <c r="G768" s="86"/>
      <c r="H768" s="84"/>
      <c r="I768" s="84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</row>
    <row r="769" spans="1:36" ht="12.75" hidden="1" customHeight="1" x14ac:dyDescent="0.2">
      <c r="A769" s="84"/>
      <c r="B769" s="84"/>
      <c r="C769" s="84"/>
      <c r="D769" s="86"/>
      <c r="E769" s="86"/>
      <c r="F769" s="86"/>
      <c r="G769" s="86"/>
      <c r="H769" s="84"/>
      <c r="I769" s="84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</row>
    <row r="770" spans="1:36" ht="12.75" hidden="1" customHeight="1" x14ac:dyDescent="0.2">
      <c r="A770" s="84"/>
      <c r="B770" s="84"/>
      <c r="C770" s="84"/>
      <c r="D770" s="86"/>
      <c r="E770" s="86"/>
      <c r="F770" s="86"/>
      <c r="G770" s="86"/>
      <c r="H770" s="84"/>
      <c r="I770" s="84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</row>
    <row r="771" spans="1:36" ht="12.75" hidden="1" customHeight="1" x14ac:dyDescent="0.2">
      <c r="A771" s="84"/>
      <c r="B771" s="84"/>
      <c r="C771" s="84"/>
      <c r="D771" s="86"/>
      <c r="E771" s="86"/>
      <c r="F771" s="86"/>
      <c r="G771" s="86"/>
      <c r="H771" s="84"/>
      <c r="I771" s="84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</row>
    <row r="772" spans="1:36" ht="12.75" hidden="1" customHeight="1" x14ac:dyDescent="0.2">
      <c r="A772" s="84"/>
      <c r="B772" s="84"/>
      <c r="C772" s="84"/>
      <c r="D772" s="86"/>
      <c r="E772" s="86"/>
      <c r="F772" s="86"/>
      <c r="G772" s="86"/>
      <c r="H772" s="84"/>
      <c r="I772" s="84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</row>
    <row r="773" spans="1:36" ht="12.75" hidden="1" customHeight="1" x14ac:dyDescent="0.2">
      <c r="A773" s="84"/>
      <c r="B773" s="84"/>
      <c r="C773" s="84"/>
      <c r="D773" s="86"/>
      <c r="E773" s="86"/>
      <c r="F773" s="86"/>
      <c r="G773" s="86"/>
      <c r="H773" s="84"/>
      <c r="I773" s="84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</row>
    <row r="774" spans="1:36" ht="12.75" hidden="1" customHeight="1" x14ac:dyDescent="0.2">
      <c r="A774" s="84"/>
      <c r="B774" s="84"/>
      <c r="C774" s="84"/>
      <c r="D774" s="86"/>
      <c r="E774" s="86"/>
      <c r="F774" s="86"/>
      <c r="G774" s="86"/>
      <c r="H774" s="84"/>
      <c r="I774" s="84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</row>
    <row r="775" spans="1:36" ht="12.75" hidden="1" customHeight="1" x14ac:dyDescent="0.2">
      <c r="A775" s="84"/>
      <c r="B775" s="84"/>
      <c r="C775" s="84"/>
      <c r="D775" s="86"/>
      <c r="E775" s="86"/>
      <c r="F775" s="86"/>
      <c r="G775" s="86"/>
      <c r="H775" s="84"/>
      <c r="I775" s="84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</row>
    <row r="776" spans="1:36" ht="12.75" hidden="1" customHeight="1" x14ac:dyDescent="0.2">
      <c r="A776" s="84"/>
      <c r="B776" s="84"/>
      <c r="C776" s="84"/>
      <c r="D776" s="86"/>
      <c r="E776" s="86"/>
      <c r="F776" s="86"/>
      <c r="G776" s="86"/>
      <c r="H776" s="84"/>
      <c r="I776" s="84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</row>
    <row r="777" spans="1:36" ht="12.75" hidden="1" customHeight="1" x14ac:dyDescent="0.2">
      <c r="A777" s="84"/>
      <c r="B777" s="84"/>
      <c r="C777" s="84"/>
      <c r="D777" s="86"/>
      <c r="E777" s="86"/>
      <c r="F777" s="86"/>
      <c r="G777" s="86"/>
      <c r="H777" s="84"/>
      <c r="I777" s="84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</row>
    <row r="778" spans="1:36" ht="12.75" hidden="1" customHeight="1" x14ac:dyDescent="0.2">
      <c r="A778" s="84"/>
      <c r="B778" s="84"/>
      <c r="C778" s="84"/>
      <c r="D778" s="86"/>
      <c r="E778" s="86"/>
      <c r="F778" s="86"/>
      <c r="G778" s="86"/>
      <c r="H778" s="84"/>
      <c r="I778" s="84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</row>
    <row r="779" spans="1:36" ht="12.75" hidden="1" customHeight="1" x14ac:dyDescent="0.2">
      <c r="A779" s="84"/>
      <c r="B779" s="84"/>
      <c r="C779" s="84"/>
      <c r="D779" s="86"/>
      <c r="E779" s="86"/>
      <c r="F779" s="86"/>
      <c r="G779" s="86"/>
      <c r="H779" s="84"/>
      <c r="I779" s="84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</row>
    <row r="780" spans="1:36" ht="12.75" hidden="1" customHeight="1" x14ac:dyDescent="0.2">
      <c r="A780" s="84"/>
      <c r="B780" s="84"/>
      <c r="C780" s="84"/>
      <c r="D780" s="86"/>
      <c r="E780" s="86"/>
      <c r="F780" s="86"/>
      <c r="G780" s="86"/>
      <c r="H780" s="84"/>
      <c r="I780" s="84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</row>
    <row r="781" spans="1:36" ht="12.75" hidden="1" customHeight="1" x14ac:dyDescent="0.2">
      <c r="A781" s="84"/>
      <c r="B781" s="84"/>
      <c r="C781" s="84"/>
      <c r="D781" s="86"/>
      <c r="E781" s="86"/>
      <c r="F781" s="86"/>
      <c r="G781" s="86"/>
      <c r="H781" s="84"/>
      <c r="I781" s="84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</row>
    <row r="782" spans="1:36" ht="12.75" hidden="1" customHeight="1" x14ac:dyDescent="0.2">
      <c r="A782" s="84"/>
      <c r="B782" s="84"/>
      <c r="C782" s="84"/>
      <c r="D782" s="86"/>
      <c r="E782" s="86"/>
      <c r="F782" s="86"/>
      <c r="G782" s="86"/>
      <c r="H782" s="84"/>
      <c r="I782" s="84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</row>
    <row r="783" spans="1:36" ht="12.75" hidden="1" customHeight="1" x14ac:dyDescent="0.2">
      <c r="A783" s="84"/>
      <c r="B783" s="84"/>
      <c r="C783" s="84"/>
      <c r="D783" s="86"/>
      <c r="E783" s="86"/>
      <c r="F783" s="86"/>
      <c r="G783" s="86"/>
      <c r="H783" s="84"/>
      <c r="I783" s="84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</row>
    <row r="784" spans="1:36" ht="12.75" hidden="1" customHeight="1" x14ac:dyDescent="0.2">
      <c r="A784" s="84"/>
      <c r="B784" s="84"/>
      <c r="C784" s="84"/>
      <c r="D784" s="86"/>
      <c r="E784" s="86"/>
      <c r="F784" s="86"/>
      <c r="G784" s="86"/>
      <c r="H784" s="84"/>
      <c r="I784" s="84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</row>
    <row r="785" spans="1:36" ht="12.75" hidden="1" customHeight="1" x14ac:dyDescent="0.2">
      <c r="A785" s="84"/>
      <c r="B785" s="84"/>
      <c r="C785" s="84"/>
      <c r="D785" s="86"/>
      <c r="E785" s="86"/>
      <c r="F785" s="86"/>
      <c r="G785" s="86"/>
      <c r="H785" s="84"/>
      <c r="I785" s="84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</row>
    <row r="786" spans="1:36" ht="12.75" hidden="1" customHeight="1" x14ac:dyDescent="0.2">
      <c r="A786" s="84"/>
      <c r="B786" s="84"/>
      <c r="C786" s="84"/>
      <c r="D786" s="86"/>
      <c r="E786" s="86"/>
      <c r="F786" s="86"/>
      <c r="G786" s="86"/>
      <c r="H786" s="84"/>
      <c r="I786" s="84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</row>
    <row r="787" spans="1:36" ht="12.75" hidden="1" customHeight="1" x14ac:dyDescent="0.2">
      <c r="A787" s="84"/>
      <c r="B787" s="84"/>
      <c r="C787" s="84"/>
      <c r="D787" s="86"/>
      <c r="E787" s="86"/>
      <c r="F787" s="86"/>
      <c r="G787" s="86"/>
      <c r="H787" s="84"/>
      <c r="I787" s="84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</row>
    <row r="788" spans="1:36" ht="12.75" hidden="1" customHeight="1" x14ac:dyDescent="0.2">
      <c r="A788" s="84"/>
      <c r="B788" s="84"/>
      <c r="C788" s="84"/>
      <c r="D788" s="86"/>
      <c r="E788" s="86"/>
      <c r="F788" s="86"/>
      <c r="G788" s="86"/>
      <c r="H788" s="84"/>
      <c r="I788" s="84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</row>
    <row r="789" spans="1:36" ht="12.75" hidden="1" customHeight="1" x14ac:dyDescent="0.2">
      <c r="A789" s="84"/>
      <c r="B789" s="84"/>
      <c r="C789" s="84"/>
      <c r="D789" s="86"/>
      <c r="E789" s="86"/>
      <c r="F789" s="86"/>
      <c r="G789" s="86"/>
      <c r="H789" s="84"/>
      <c r="I789" s="84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</row>
    <row r="790" spans="1:36" ht="12.75" hidden="1" customHeight="1" x14ac:dyDescent="0.2">
      <c r="A790" s="84"/>
      <c r="B790" s="84"/>
      <c r="C790" s="84"/>
      <c r="D790" s="86"/>
      <c r="E790" s="86"/>
      <c r="F790" s="86"/>
      <c r="G790" s="86"/>
      <c r="H790" s="84"/>
      <c r="I790" s="84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</row>
    <row r="791" spans="1:36" ht="12.75" hidden="1" customHeight="1" x14ac:dyDescent="0.2">
      <c r="A791" s="84"/>
      <c r="B791" s="84"/>
      <c r="C791" s="84"/>
      <c r="D791" s="86"/>
      <c r="E791" s="86"/>
      <c r="F791" s="86"/>
      <c r="G791" s="86"/>
      <c r="H791" s="84"/>
      <c r="I791" s="84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</row>
    <row r="792" spans="1:36" ht="12.75" hidden="1" customHeight="1" x14ac:dyDescent="0.2">
      <c r="A792" s="84"/>
      <c r="B792" s="84"/>
      <c r="C792" s="84"/>
      <c r="D792" s="86"/>
      <c r="E792" s="86"/>
      <c r="F792" s="86"/>
      <c r="G792" s="86"/>
      <c r="H792" s="84"/>
      <c r="I792" s="84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</row>
    <row r="793" spans="1:36" ht="12.75" hidden="1" customHeight="1" x14ac:dyDescent="0.2">
      <c r="A793" s="84"/>
      <c r="B793" s="84"/>
      <c r="C793" s="84"/>
      <c r="D793" s="86"/>
      <c r="E793" s="86"/>
      <c r="F793" s="86"/>
      <c r="G793" s="86"/>
      <c r="H793" s="84"/>
      <c r="I793" s="84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</row>
    <row r="794" spans="1:36" ht="12.75" hidden="1" customHeight="1" x14ac:dyDescent="0.2">
      <c r="A794" s="84"/>
      <c r="B794" s="84"/>
      <c r="C794" s="84"/>
      <c r="D794" s="86"/>
      <c r="E794" s="86"/>
      <c r="F794" s="86"/>
      <c r="G794" s="86"/>
      <c r="H794" s="84"/>
      <c r="I794" s="84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</row>
    <row r="795" spans="1:36" ht="12.75" hidden="1" customHeight="1" x14ac:dyDescent="0.2">
      <c r="A795" s="84"/>
      <c r="B795" s="84"/>
      <c r="C795" s="84"/>
      <c r="D795" s="86"/>
      <c r="E795" s="86"/>
      <c r="F795" s="86"/>
      <c r="G795" s="86"/>
      <c r="H795" s="84"/>
      <c r="I795" s="84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</row>
    <row r="796" spans="1:36" ht="12.75" hidden="1" customHeight="1" x14ac:dyDescent="0.2">
      <c r="A796" s="84"/>
      <c r="B796" s="84"/>
      <c r="C796" s="84"/>
      <c r="D796" s="86"/>
      <c r="E796" s="86"/>
      <c r="F796" s="86"/>
      <c r="G796" s="86"/>
      <c r="H796" s="84"/>
      <c r="I796" s="84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</row>
    <row r="797" spans="1:36" ht="12.75" hidden="1" customHeight="1" x14ac:dyDescent="0.2">
      <c r="A797" s="84"/>
      <c r="B797" s="84"/>
      <c r="C797" s="84"/>
      <c r="D797" s="86"/>
      <c r="E797" s="86"/>
      <c r="F797" s="86"/>
      <c r="G797" s="86"/>
      <c r="H797" s="84"/>
      <c r="I797" s="84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</row>
    <row r="798" spans="1:36" ht="12.75" hidden="1" customHeight="1" x14ac:dyDescent="0.2">
      <c r="A798" s="84"/>
      <c r="B798" s="84"/>
      <c r="C798" s="84"/>
      <c r="D798" s="86"/>
      <c r="E798" s="86"/>
      <c r="F798" s="86"/>
      <c r="G798" s="86"/>
      <c r="H798" s="84"/>
      <c r="I798" s="84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</row>
    <row r="799" spans="1:36" ht="12.75" hidden="1" customHeight="1" x14ac:dyDescent="0.2">
      <c r="A799" s="84"/>
      <c r="B799" s="84"/>
      <c r="C799" s="84"/>
      <c r="D799" s="86"/>
      <c r="E799" s="86"/>
      <c r="F799" s="86"/>
      <c r="G799" s="86"/>
      <c r="H799" s="84"/>
      <c r="I799" s="84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</row>
    <row r="800" spans="1:36" ht="12.75" hidden="1" customHeight="1" x14ac:dyDescent="0.2">
      <c r="A800" s="84"/>
      <c r="B800" s="84"/>
      <c r="C800" s="84"/>
      <c r="D800" s="86"/>
      <c r="E800" s="86"/>
      <c r="F800" s="86"/>
      <c r="G800" s="86"/>
      <c r="H800" s="84"/>
      <c r="I800" s="84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</row>
    <row r="801" spans="1:36" ht="12.75" hidden="1" customHeight="1" x14ac:dyDescent="0.2">
      <c r="A801" s="84"/>
      <c r="B801" s="84"/>
      <c r="C801" s="84"/>
      <c r="D801" s="86"/>
      <c r="E801" s="86"/>
      <c r="F801" s="86"/>
      <c r="G801" s="86"/>
      <c r="H801" s="84"/>
      <c r="I801" s="84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</row>
    <row r="802" spans="1:36" ht="12.75" hidden="1" customHeight="1" x14ac:dyDescent="0.2">
      <c r="A802" s="84"/>
      <c r="B802" s="84"/>
      <c r="C802" s="84"/>
      <c r="D802" s="86"/>
      <c r="E802" s="86"/>
      <c r="F802" s="86"/>
      <c r="G802" s="86"/>
      <c r="H802" s="84"/>
      <c r="I802" s="84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</row>
    <row r="803" spans="1:36" ht="12.75" hidden="1" customHeight="1" x14ac:dyDescent="0.2">
      <c r="A803" s="84"/>
      <c r="B803" s="84"/>
      <c r="C803" s="84"/>
      <c r="D803" s="86"/>
      <c r="E803" s="86"/>
      <c r="F803" s="86"/>
      <c r="G803" s="86"/>
      <c r="H803" s="84"/>
      <c r="I803" s="84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</row>
    <row r="804" spans="1:36" ht="12.75" hidden="1" customHeight="1" x14ac:dyDescent="0.2">
      <c r="A804" s="84"/>
      <c r="B804" s="84"/>
      <c r="C804" s="84"/>
      <c r="D804" s="86"/>
      <c r="E804" s="86"/>
      <c r="F804" s="86"/>
      <c r="G804" s="86"/>
      <c r="H804" s="84"/>
      <c r="I804" s="84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</row>
    <row r="805" spans="1:36" ht="12.75" hidden="1" customHeight="1" x14ac:dyDescent="0.2">
      <c r="A805" s="84"/>
      <c r="B805" s="84"/>
      <c r="C805" s="84"/>
      <c r="D805" s="86"/>
      <c r="E805" s="86"/>
      <c r="F805" s="86"/>
      <c r="G805" s="86"/>
      <c r="H805" s="84"/>
      <c r="I805" s="84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</row>
    <row r="806" spans="1:36" ht="12.75" hidden="1" customHeight="1" x14ac:dyDescent="0.2">
      <c r="A806" s="84"/>
      <c r="B806" s="84"/>
      <c r="C806" s="84"/>
      <c r="D806" s="86"/>
      <c r="E806" s="86"/>
      <c r="F806" s="86"/>
      <c r="G806" s="86"/>
      <c r="H806" s="84"/>
      <c r="I806" s="84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</row>
    <row r="807" spans="1:36" ht="12.75" hidden="1" customHeight="1" x14ac:dyDescent="0.2">
      <c r="A807" s="84"/>
      <c r="B807" s="84"/>
      <c r="C807" s="84"/>
      <c r="D807" s="86"/>
      <c r="E807" s="86"/>
      <c r="F807" s="86"/>
      <c r="G807" s="86"/>
      <c r="H807" s="84"/>
      <c r="I807" s="84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</row>
    <row r="808" spans="1:36" ht="12.75" hidden="1" customHeight="1" x14ac:dyDescent="0.2">
      <c r="A808" s="84"/>
      <c r="B808" s="84"/>
      <c r="C808" s="84"/>
      <c r="D808" s="86"/>
      <c r="E808" s="86"/>
      <c r="F808" s="86"/>
      <c r="G808" s="86"/>
      <c r="H808" s="84"/>
      <c r="I808" s="84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</row>
    <row r="809" spans="1:36" ht="12.75" hidden="1" customHeight="1" x14ac:dyDescent="0.2">
      <c r="A809" s="84"/>
      <c r="B809" s="84"/>
      <c r="C809" s="84"/>
      <c r="D809" s="86"/>
      <c r="E809" s="86"/>
      <c r="F809" s="86"/>
      <c r="G809" s="86"/>
      <c r="H809" s="84"/>
      <c r="I809" s="84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</row>
    <row r="810" spans="1:36" ht="12.75" hidden="1" customHeight="1" x14ac:dyDescent="0.2">
      <c r="A810" s="84"/>
      <c r="B810" s="84"/>
      <c r="C810" s="84"/>
      <c r="D810" s="86"/>
      <c r="E810" s="86"/>
      <c r="F810" s="86"/>
      <c r="G810" s="86"/>
      <c r="H810" s="84"/>
      <c r="I810" s="84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</row>
    <row r="811" spans="1:36" ht="12.75" hidden="1" customHeight="1" x14ac:dyDescent="0.2">
      <c r="A811" s="84"/>
      <c r="B811" s="84"/>
      <c r="C811" s="84"/>
      <c r="D811" s="86"/>
      <c r="E811" s="86"/>
      <c r="F811" s="86"/>
      <c r="G811" s="86"/>
      <c r="H811" s="84"/>
      <c r="I811" s="84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</row>
    <row r="812" spans="1:36" ht="12.75" hidden="1" customHeight="1" x14ac:dyDescent="0.2">
      <c r="A812" s="84"/>
      <c r="B812" s="84"/>
      <c r="C812" s="84"/>
      <c r="D812" s="86"/>
      <c r="E812" s="86"/>
      <c r="F812" s="86"/>
      <c r="G812" s="86"/>
      <c r="H812" s="84"/>
      <c r="I812" s="84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</row>
    <row r="813" spans="1:36" ht="12.75" hidden="1" customHeight="1" x14ac:dyDescent="0.2">
      <c r="A813" s="84"/>
      <c r="B813" s="84"/>
      <c r="C813" s="84"/>
      <c r="D813" s="86"/>
      <c r="E813" s="86"/>
      <c r="F813" s="86"/>
      <c r="G813" s="86"/>
      <c r="H813" s="84"/>
      <c r="I813" s="84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</row>
    <row r="814" spans="1:36" ht="12.75" hidden="1" customHeight="1" x14ac:dyDescent="0.2">
      <c r="A814" s="84"/>
      <c r="B814" s="84"/>
      <c r="C814" s="84"/>
      <c r="D814" s="86"/>
      <c r="E814" s="86"/>
      <c r="F814" s="86"/>
      <c r="G814" s="86"/>
      <c r="H814" s="84"/>
      <c r="I814" s="84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</row>
    <row r="815" spans="1:36" ht="12.75" hidden="1" customHeight="1" x14ac:dyDescent="0.2">
      <c r="A815" s="84"/>
      <c r="B815" s="84"/>
      <c r="C815" s="84"/>
      <c r="D815" s="86"/>
      <c r="E815" s="86"/>
      <c r="F815" s="86"/>
      <c r="G815" s="86"/>
      <c r="H815" s="84"/>
      <c r="I815" s="84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</row>
    <row r="816" spans="1:36" ht="12.75" hidden="1" customHeight="1" x14ac:dyDescent="0.2">
      <c r="A816" s="84"/>
      <c r="B816" s="84"/>
      <c r="C816" s="84"/>
      <c r="D816" s="86"/>
      <c r="E816" s="86"/>
      <c r="F816" s="86"/>
      <c r="G816" s="86"/>
      <c r="H816" s="84"/>
      <c r="I816" s="84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</row>
    <row r="817" spans="1:36" ht="12.75" hidden="1" customHeight="1" x14ac:dyDescent="0.2">
      <c r="A817" s="84"/>
      <c r="B817" s="84"/>
      <c r="C817" s="84"/>
      <c r="D817" s="86"/>
      <c r="E817" s="86"/>
      <c r="F817" s="86"/>
      <c r="G817" s="86"/>
      <c r="H817" s="84"/>
      <c r="I817" s="84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</row>
    <row r="818" spans="1:36" ht="12.75" hidden="1" customHeight="1" x14ac:dyDescent="0.2">
      <c r="A818" s="84"/>
      <c r="B818" s="84"/>
      <c r="C818" s="84"/>
      <c r="D818" s="86"/>
      <c r="E818" s="86"/>
      <c r="F818" s="86"/>
      <c r="G818" s="86"/>
      <c r="H818" s="84"/>
      <c r="I818" s="84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</row>
    <row r="819" spans="1:36" ht="12.75" hidden="1" customHeight="1" x14ac:dyDescent="0.2">
      <c r="A819" s="84"/>
      <c r="B819" s="84"/>
      <c r="C819" s="84"/>
      <c r="D819" s="86"/>
      <c r="E819" s="86"/>
      <c r="F819" s="86"/>
      <c r="G819" s="86"/>
      <c r="H819" s="84"/>
      <c r="I819" s="84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</row>
    <row r="820" spans="1:36" ht="12.75" hidden="1" customHeight="1" x14ac:dyDescent="0.2">
      <c r="A820" s="84"/>
      <c r="B820" s="84"/>
      <c r="C820" s="84"/>
      <c r="D820" s="86"/>
      <c r="E820" s="86"/>
      <c r="F820" s="86"/>
      <c r="G820" s="86"/>
      <c r="H820" s="84"/>
      <c r="I820" s="84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</row>
    <row r="821" spans="1:36" ht="12.75" hidden="1" customHeight="1" x14ac:dyDescent="0.2">
      <c r="A821" s="84"/>
      <c r="B821" s="84"/>
      <c r="C821" s="84"/>
      <c r="D821" s="86"/>
      <c r="E821" s="86"/>
      <c r="F821" s="86"/>
      <c r="G821" s="86"/>
      <c r="H821" s="84"/>
      <c r="I821" s="84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</row>
    <row r="822" spans="1:36" ht="12.75" hidden="1" customHeight="1" x14ac:dyDescent="0.2">
      <c r="A822" s="84"/>
      <c r="B822" s="84"/>
      <c r="C822" s="84"/>
      <c r="D822" s="86"/>
      <c r="E822" s="86"/>
      <c r="F822" s="86"/>
      <c r="G822" s="86"/>
      <c r="H822" s="84"/>
      <c r="I822" s="84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</row>
    <row r="823" spans="1:36" ht="12.75" hidden="1" customHeight="1" x14ac:dyDescent="0.2">
      <c r="A823" s="84"/>
      <c r="B823" s="84"/>
      <c r="C823" s="84"/>
      <c r="D823" s="86"/>
      <c r="E823" s="86"/>
      <c r="F823" s="86"/>
      <c r="G823" s="86"/>
      <c r="H823" s="84"/>
      <c r="I823" s="84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</row>
    <row r="824" spans="1:36" ht="12.75" hidden="1" customHeight="1" x14ac:dyDescent="0.2">
      <c r="A824" s="84"/>
      <c r="B824" s="84"/>
      <c r="C824" s="84"/>
      <c r="D824" s="86"/>
      <c r="E824" s="86"/>
      <c r="F824" s="86"/>
      <c r="G824" s="86"/>
      <c r="H824" s="84"/>
      <c r="I824" s="84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</row>
    <row r="825" spans="1:36" ht="12.75" hidden="1" customHeight="1" x14ac:dyDescent="0.2">
      <c r="A825" s="84"/>
      <c r="B825" s="84"/>
      <c r="C825" s="84"/>
      <c r="D825" s="86"/>
      <c r="E825" s="86"/>
      <c r="F825" s="86"/>
      <c r="G825" s="86"/>
      <c r="H825" s="84"/>
      <c r="I825" s="84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</row>
    <row r="826" spans="1:36" ht="12.75" hidden="1" customHeight="1" x14ac:dyDescent="0.2">
      <c r="A826" s="84"/>
      <c r="B826" s="84"/>
      <c r="C826" s="84"/>
      <c r="D826" s="86"/>
      <c r="E826" s="86"/>
      <c r="F826" s="86"/>
      <c r="G826" s="86"/>
      <c r="H826" s="84"/>
      <c r="I826" s="84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</row>
    <row r="827" spans="1:36" ht="12.75" hidden="1" customHeight="1" x14ac:dyDescent="0.2">
      <c r="A827" s="84"/>
      <c r="B827" s="84"/>
      <c r="C827" s="84"/>
      <c r="D827" s="86"/>
      <c r="E827" s="86"/>
      <c r="F827" s="86"/>
      <c r="G827" s="86"/>
      <c r="H827" s="84"/>
      <c r="I827" s="84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</row>
    <row r="828" spans="1:36" ht="12.75" hidden="1" customHeight="1" x14ac:dyDescent="0.2">
      <c r="A828" s="84"/>
      <c r="B828" s="84"/>
      <c r="C828" s="84"/>
      <c r="D828" s="86"/>
      <c r="E828" s="86"/>
      <c r="F828" s="86"/>
      <c r="G828" s="86"/>
      <c r="H828" s="84"/>
      <c r="I828" s="84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</row>
    <row r="829" spans="1:36" ht="12.75" hidden="1" customHeight="1" x14ac:dyDescent="0.2">
      <c r="A829" s="84"/>
      <c r="B829" s="84"/>
      <c r="C829" s="84"/>
      <c r="D829" s="86"/>
      <c r="E829" s="86"/>
      <c r="F829" s="86"/>
      <c r="G829" s="86"/>
      <c r="H829" s="84"/>
      <c r="I829" s="84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</row>
    <row r="830" spans="1:36" ht="12.75" hidden="1" customHeight="1" x14ac:dyDescent="0.2">
      <c r="A830" s="84"/>
      <c r="B830" s="84"/>
      <c r="C830" s="84"/>
      <c r="D830" s="86"/>
      <c r="E830" s="86"/>
      <c r="F830" s="86"/>
      <c r="G830" s="86"/>
      <c r="H830" s="84"/>
      <c r="I830" s="84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</row>
    <row r="831" spans="1:36" ht="12.75" hidden="1" customHeight="1" x14ac:dyDescent="0.2">
      <c r="A831" s="84"/>
      <c r="B831" s="84"/>
      <c r="C831" s="84"/>
      <c r="D831" s="86"/>
      <c r="E831" s="86"/>
      <c r="F831" s="86"/>
      <c r="G831" s="86"/>
      <c r="H831" s="84"/>
      <c r="I831" s="84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</row>
    <row r="832" spans="1:36" ht="12.75" hidden="1" customHeight="1" x14ac:dyDescent="0.2">
      <c r="A832" s="84"/>
      <c r="B832" s="84"/>
      <c r="C832" s="84"/>
      <c r="D832" s="86"/>
      <c r="E832" s="86"/>
      <c r="F832" s="86"/>
      <c r="G832" s="86"/>
      <c r="H832" s="84"/>
      <c r="I832" s="84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</row>
    <row r="833" spans="1:36" ht="12.75" hidden="1" customHeight="1" x14ac:dyDescent="0.2">
      <c r="A833" s="84"/>
      <c r="B833" s="84"/>
      <c r="C833" s="84"/>
      <c r="D833" s="86"/>
      <c r="E833" s="86"/>
      <c r="F833" s="86"/>
      <c r="G833" s="86"/>
      <c r="H833" s="84"/>
      <c r="I833" s="84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</row>
    <row r="834" spans="1:36" ht="12.75" hidden="1" customHeight="1" x14ac:dyDescent="0.2">
      <c r="A834" s="84"/>
      <c r="B834" s="84"/>
      <c r="C834" s="84"/>
      <c r="D834" s="86"/>
      <c r="E834" s="86"/>
      <c r="F834" s="86"/>
      <c r="G834" s="86"/>
      <c r="H834" s="84"/>
      <c r="I834" s="84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</row>
    <row r="835" spans="1:36" ht="12.75" hidden="1" customHeight="1" x14ac:dyDescent="0.2">
      <c r="A835" s="84"/>
      <c r="B835" s="84"/>
      <c r="C835" s="84"/>
      <c r="D835" s="86"/>
      <c r="E835" s="86"/>
      <c r="F835" s="86"/>
      <c r="G835" s="86"/>
      <c r="H835" s="84"/>
      <c r="I835" s="84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</row>
    <row r="836" spans="1:36" ht="12.75" hidden="1" customHeight="1" x14ac:dyDescent="0.2">
      <c r="A836" s="84"/>
      <c r="B836" s="84"/>
      <c r="C836" s="84"/>
      <c r="D836" s="86"/>
      <c r="E836" s="86"/>
      <c r="F836" s="86"/>
      <c r="G836" s="86"/>
      <c r="H836" s="84"/>
      <c r="I836" s="84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</row>
    <row r="837" spans="1:36" ht="12.75" hidden="1" customHeight="1" x14ac:dyDescent="0.2">
      <c r="A837" s="84"/>
      <c r="B837" s="84"/>
      <c r="C837" s="84"/>
      <c r="D837" s="86"/>
      <c r="E837" s="86"/>
      <c r="F837" s="86"/>
      <c r="G837" s="86"/>
      <c r="H837" s="84"/>
      <c r="I837" s="84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</row>
    <row r="838" spans="1:36" ht="12.75" hidden="1" customHeight="1" x14ac:dyDescent="0.2">
      <c r="A838" s="84"/>
      <c r="B838" s="84"/>
      <c r="C838" s="84"/>
      <c r="D838" s="86"/>
      <c r="E838" s="86"/>
      <c r="F838" s="86"/>
      <c r="G838" s="86"/>
      <c r="H838" s="84"/>
      <c r="I838" s="84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</row>
    <row r="839" spans="1:36" ht="12.75" hidden="1" customHeight="1" x14ac:dyDescent="0.2">
      <c r="A839" s="84"/>
      <c r="B839" s="84"/>
      <c r="C839" s="84"/>
      <c r="D839" s="86"/>
      <c r="E839" s="86"/>
      <c r="F839" s="86"/>
      <c r="G839" s="86"/>
      <c r="H839" s="84"/>
      <c r="I839" s="84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</row>
    <row r="840" spans="1:36" ht="12.75" hidden="1" customHeight="1" x14ac:dyDescent="0.2">
      <c r="A840" s="84"/>
      <c r="B840" s="84"/>
      <c r="C840" s="84"/>
      <c r="D840" s="86"/>
      <c r="E840" s="86"/>
      <c r="F840" s="86"/>
      <c r="G840" s="86"/>
      <c r="H840" s="84"/>
      <c r="I840" s="84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</row>
    <row r="841" spans="1:36" ht="12.75" hidden="1" customHeight="1" x14ac:dyDescent="0.2">
      <c r="A841" s="84"/>
      <c r="B841" s="84"/>
      <c r="C841" s="84"/>
      <c r="D841" s="86"/>
      <c r="E841" s="86"/>
      <c r="F841" s="86"/>
      <c r="G841" s="86"/>
      <c r="H841" s="84"/>
      <c r="I841" s="84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</row>
    <row r="842" spans="1:36" ht="12.75" hidden="1" customHeight="1" x14ac:dyDescent="0.2">
      <c r="A842" s="84"/>
      <c r="B842" s="84"/>
      <c r="C842" s="84"/>
      <c r="D842" s="86"/>
      <c r="E842" s="86"/>
      <c r="F842" s="86"/>
      <c r="G842" s="86"/>
      <c r="H842" s="84"/>
      <c r="I842" s="84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</row>
    <row r="843" spans="1:36" ht="12.75" hidden="1" customHeight="1" x14ac:dyDescent="0.2">
      <c r="A843" s="84"/>
      <c r="B843" s="84"/>
      <c r="C843" s="84"/>
      <c r="D843" s="86"/>
      <c r="E843" s="86"/>
      <c r="F843" s="86"/>
      <c r="G843" s="86"/>
      <c r="H843" s="84"/>
      <c r="I843" s="84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</row>
    <row r="844" spans="1:36" ht="12.75" hidden="1" customHeight="1" x14ac:dyDescent="0.2">
      <c r="A844" s="84"/>
      <c r="B844" s="84"/>
      <c r="C844" s="84"/>
      <c r="D844" s="86"/>
      <c r="E844" s="86"/>
      <c r="F844" s="86"/>
      <c r="G844" s="86"/>
      <c r="H844" s="84"/>
      <c r="I844" s="84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</row>
    <row r="845" spans="1:36" ht="12.75" hidden="1" customHeight="1" x14ac:dyDescent="0.2">
      <c r="A845" s="84"/>
      <c r="B845" s="84"/>
      <c r="C845" s="84"/>
      <c r="D845" s="86"/>
      <c r="E845" s="86"/>
      <c r="F845" s="86"/>
      <c r="G845" s="86"/>
      <c r="H845" s="84"/>
      <c r="I845" s="84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</row>
    <row r="846" spans="1:36" ht="12.75" hidden="1" customHeight="1" x14ac:dyDescent="0.2">
      <c r="A846" s="84"/>
      <c r="B846" s="84"/>
      <c r="C846" s="84"/>
      <c r="D846" s="86"/>
      <c r="E846" s="86"/>
      <c r="F846" s="86"/>
      <c r="G846" s="86"/>
      <c r="H846" s="84"/>
      <c r="I846" s="84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</row>
    <row r="847" spans="1:36" ht="12.75" hidden="1" customHeight="1" x14ac:dyDescent="0.2">
      <c r="A847" s="84"/>
      <c r="B847" s="84"/>
      <c r="C847" s="84"/>
      <c r="D847" s="86"/>
      <c r="E847" s="86"/>
      <c r="F847" s="86"/>
      <c r="G847" s="86"/>
      <c r="H847" s="84"/>
      <c r="I847" s="84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</row>
    <row r="848" spans="1:36" ht="12.75" hidden="1" customHeight="1" x14ac:dyDescent="0.2">
      <c r="A848" s="84"/>
      <c r="B848" s="84"/>
      <c r="C848" s="84"/>
      <c r="D848" s="86"/>
      <c r="E848" s="86"/>
      <c r="F848" s="86"/>
      <c r="G848" s="86"/>
      <c r="H848" s="84"/>
      <c r="I848" s="84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</row>
    <row r="849" spans="1:36" ht="12.75" hidden="1" customHeight="1" x14ac:dyDescent="0.2">
      <c r="A849" s="84"/>
      <c r="B849" s="84"/>
      <c r="C849" s="84"/>
      <c r="D849" s="86"/>
      <c r="E849" s="86"/>
      <c r="F849" s="86"/>
      <c r="G849" s="86"/>
      <c r="H849" s="84"/>
      <c r="I849" s="84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</row>
    <row r="850" spans="1:36" ht="12.75" hidden="1" customHeight="1" x14ac:dyDescent="0.2">
      <c r="A850" s="84"/>
      <c r="B850" s="84"/>
      <c r="C850" s="84"/>
      <c r="D850" s="86"/>
      <c r="E850" s="86"/>
      <c r="F850" s="86"/>
      <c r="G850" s="86"/>
      <c r="H850" s="84"/>
      <c r="I850" s="84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</row>
    <row r="851" spans="1:36" ht="12.75" hidden="1" customHeight="1" x14ac:dyDescent="0.2">
      <c r="A851" s="84"/>
      <c r="B851" s="84"/>
      <c r="C851" s="84"/>
      <c r="D851" s="86"/>
      <c r="E851" s="86"/>
      <c r="F851" s="86"/>
      <c r="G851" s="86"/>
      <c r="H851" s="84"/>
      <c r="I851" s="84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</row>
    <row r="852" spans="1:36" ht="12.75" hidden="1" customHeight="1" x14ac:dyDescent="0.2">
      <c r="A852" s="84"/>
      <c r="B852" s="84"/>
      <c r="C852" s="84"/>
      <c r="D852" s="86"/>
      <c r="E852" s="86"/>
      <c r="F852" s="86"/>
      <c r="G852" s="86"/>
      <c r="H852" s="84"/>
      <c r="I852" s="84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</row>
    <row r="853" spans="1:36" ht="12.75" hidden="1" customHeight="1" x14ac:dyDescent="0.2">
      <c r="A853" s="84"/>
      <c r="B853" s="84"/>
      <c r="C853" s="84"/>
      <c r="D853" s="86"/>
      <c r="E853" s="86"/>
      <c r="F853" s="86"/>
      <c r="G853" s="86"/>
      <c r="H853" s="84"/>
      <c r="I853" s="84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</row>
    <row r="854" spans="1:36" ht="12.75" hidden="1" customHeight="1" x14ac:dyDescent="0.2">
      <c r="A854" s="84"/>
      <c r="B854" s="84"/>
      <c r="C854" s="84"/>
      <c r="D854" s="86"/>
      <c r="E854" s="86"/>
      <c r="F854" s="86"/>
      <c r="G854" s="86"/>
      <c r="H854" s="84"/>
      <c r="I854" s="84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</row>
    <row r="855" spans="1:36" ht="12.75" hidden="1" customHeight="1" x14ac:dyDescent="0.2">
      <c r="A855" s="84"/>
      <c r="B855" s="84"/>
      <c r="C855" s="84"/>
      <c r="D855" s="86"/>
      <c r="E855" s="86"/>
      <c r="F855" s="86"/>
      <c r="G855" s="86"/>
      <c r="H855" s="84"/>
      <c r="I855" s="84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</row>
    <row r="856" spans="1:36" ht="12.75" hidden="1" customHeight="1" x14ac:dyDescent="0.2">
      <c r="A856" s="84"/>
      <c r="B856" s="84"/>
      <c r="C856" s="84"/>
      <c r="D856" s="86"/>
      <c r="E856" s="86"/>
      <c r="F856" s="86"/>
      <c r="G856" s="86"/>
      <c r="H856" s="84"/>
      <c r="I856" s="84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</row>
    <row r="857" spans="1:36" ht="12.75" hidden="1" customHeight="1" x14ac:dyDescent="0.2">
      <c r="A857" s="84"/>
      <c r="B857" s="84"/>
      <c r="C857" s="84"/>
      <c r="D857" s="86"/>
      <c r="E857" s="86"/>
      <c r="F857" s="86"/>
      <c r="G857" s="86"/>
      <c r="H857" s="84"/>
      <c r="I857" s="84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</row>
    <row r="858" spans="1:36" ht="12.75" hidden="1" customHeight="1" x14ac:dyDescent="0.2">
      <c r="A858" s="84"/>
      <c r="B858" s="84"/>
      <c r="C858" s="84"/>
      <c r="D858" s="86"/>
      <c r="E858" s="86"/>
      <c r="F858" s="86"/>
      <c r="G858" s="86"/>
      <c r="H858" s="84"/>
      <c r="I858" s="84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</row>
    <row r="859" spans="1:36" ht="12.75" hidden="1" customHeight="1" x14ac:dyDescent="0.2">
      <c r="A859" s="84"/>
      <c r="B859" s="84"/>
      <c r="C859" s="84"/>
      <c r="D859" s="86"/>
      <c r="E859" s="86"/>
      <c r="F859" s="86"/>
      <c r="G859" s="86"/>
      <c r="H859" s="84"/>
      <c r="I859" s="84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</row>
    <row r="860" spans="1:36" ht="12.75" hidden="1" customHeight="1" x14ac:dyDescent="0.2">
      <c r="A860" s="84"/>
      <c r="B860" s="84"/>
      <c r="C860" s="84"/>
      <c r="D860" s="86"/>
      <c r="E860" s="86"/>
      <c r="F860" s="86"/>
      <c r="G860" s="86"/>
      <c r="H860" s="84"/>
      <c r="I860" s="84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</row>
    <row r="861" spans="1:36" ht="12.75" hidden="1" customHeight="1" x14ac:dyDescent="0.2">
      <c r="A861" s="84"/>
      <c r="B861" s="84"/>
      <c r="C861" s="84"/>
      <c r="D861" s="86"/>
      <c r="E861" s="86"/>
      <c r="F861" s="86"/>
      <c r="G861" s="86"/>
      <c r="H861" s="84"/>
      <c r="I861" s="84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</row>
    <row r="862" spans="1:36" ht="12.75" hidden="1" customHeight="1" x14ac:dyDescent="0.2">
      <c r="A862" s="84"/>
      <c r="B862" s="84"/>
      <c r="C862" s="84"/>
      <c r="D862" s="86"/>
      <c r="E862" s="86"/>
      <c r="F862" s="86"/>
      <c r="G862" s="86"/>
      <c r="H862" s="84"/>
      <c r="I862" s="84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</row>
    <row r="863" spans="1:36" ht="12.75" hidden="1" customHeight="1" x14ac:dyDescent="0.2">
      <c r="A863" s="84"/>
      <c r="B863" s="84"/>
      <c r="C863" s="84"/>
      <c r="D863" s="86"/>
      <c r="E863" s="86"/>
      <c r="F863" s="86"/>
      <c r="G863" s="86"/>
      <c r="H863" s="84"/>
      <c r="I863" s="84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</row>
    <row r="864" spans="1:36" ht="12.75" hidden="1" customHeight="1" x14ac:dyDescent="0.2">
      <c r="A864" s="84"/>
      <c r="B864" s="84"/>
      <c r="C864" s="84"/>
      <c r="D864" s="86"/>
      <c r="E864" s="86"/>
      <c r="F864" s="86"/>
      <c r="G864" s="86"/>
      <c r="H864" s="84"/>
      <c r="I864" s="84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</row>
    <row r="865" spans="1:36" ht="12.75" hidden="1" customHeight="1" x14ac:dyDescent="0.2">
      <c r="A865" s="84"/>
      <c r="B865" s="84"/>
      <c r="C865" s="84"/>
      <c r="D865" s="86"/>
      <c r="E865" s="86"/>
      <c r="F865" s="86"/>
      <c r="G865" s="86"/>
      <c r="H865" s="84"/>
      <c r="I865" s="84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</row>
    <row r="866" spans="1:36" ht="12.75" hidden="1" customHeight="1" x14ac:dyDescent="0.2">
      <c r="A866" s="84"/>
      <c r="B866" s="84"/>
      <c r="C866" s="84"/>
      <c r="D866" s="86"/>
      <c r="E866" s="86"/>
      <c r="F866" s="86"/>
      <c r="G866" s="86"/>
      <c r="H866" s="84"/>
      <c r="I866" s="84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</row>
    <row r="867" spans="1:36" ht="12.75" hidden="1" customHeight="1" x14ac:dyDescent="0.2">
      <c r="A867" s="84"/>
      <c r="B867" s="84"/>
      <c r="C867" s="84"/>
      <c r="D867" s="86"/>
      <c r="E867" s="86"/>
      <c r="F867" s="86"/>
      <c r="G867" s="86"/>
      <c r="H867" s="84"/>
      <c r="I867" s="84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</row>
    <row r="868" spans="1:36" ht="12.75" hidden="1" customHeight="1" x14ac:dyDescent="0.2">
      <c r="A868" s="84"/>
      <c r="B868" s="84"/>
      <c r="C868" s="84"/>
      <c r="D868" s="86"/>
      <c r="E868" s="86"/>
      <c r="F868" s="86"/>
      <c r="G868" s="86"/>
      <c r="H868" s="84"/>
      <c r="I868" s="84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</row>
    <row r="869" spans="1:36" ht="12.75" hidden="1" customHeight="1" x14ac:dyDescent="0.2">
      <c r="A869" s="84"/>
      <c r="B869" s="84"/>
      <c r="C869" s="84"/>
      <c r="D869" s="86"/>
      <c r="E869" s="86"/>
      <c r="F869" s="86"/>
      <c r="G869" s="86"/>
      <c r="H869" s="84"/>
      <c r="I869" s="84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</row>
    <row r="870" spans="1:36" ht="12.75" hidden="1" customHeight="1" x14ac:dyDescent="0.2">
      <c r="A870" s="84"/>
      <c r="B870" s="84"/>
      <c r="C870" s="84"/>
      <c r="D870" s="86"/>
      <c r="E870" s="86"/>
      <c r="F870" s="86"/>
      <c r="G870" s="86"/>
      <c r="H870" s="84"/>
      <c r="I870" s="84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</row>
    <row r="871" spans="1:36" ht="12.75" hidden="1" customHeight="1" x14ac:dyDescent="0.2">
      <c r="A871" s="84"/>
      <c r="B871" s="84"/>
      <c r="C871" s="84"/>
      <c r="D871" s="86"/>
      <c r="E871" s="86"/>
      <c r="F871" s="86"/>
      <c r="G871" s="86"/>
      <c r="H871" s="84"/>
      <c r="I871" s="84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</row>
    <row r="872" spans="1:36" ht="12.75" hidden="1" customHeight="1" x14ac:dyDescent="0.2">
      <c r="A872" s="84"/>
      <c r="B872" s="84"/>
      <c r="C872" s="84"/>
      <c r="D872" s="86"/>
      <c r="E872" s="86"/>
      <c r="F872" s="86"/>
      <c r="G872" s="86"/>
      <c r="H872" s="84"/>
      <c r="I872" s="84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</row>
    <row r="873" spans="1:36" ht="12.75" hidden="1" customHeight="1" x14ac:dyDescent="0.2">
      <c r="A873" s="84"/>
      <c r="B873" s="84"/>
      <c r="C873" s="84"/>
      <c r="D873" s="86"/>
      <c r="E873" s="86"/>
      <c r="F873" s="86"/>
      <c r="G873" s="86"/>
      <c r="H873" s="84"/>
      <c r="I873" s="84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</row>
    <row r="874" spans="1:36" ht="12.75" hidden="1" customHeight="1" x14ac:dyDescent="0.2">
      <c r="A874" s="84"/>
      <c r="B874" s="84"/>
      <c r="C874" s="84"/>
      <c r="D874" s="86"/>
      <c r="E874" s="86"/>
      <c r="F874" s="86"/>
      <c r="G874" s="86"/>
      <c r="H874" s="84"/>
      <c r="I874" s="84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</row>
    <row r="875" spans="1:36" ht="12.75" hidden="1" customHeight="1" x14ac:dyDescent="0.2">
      <c r="A875" s="84"/>
      <c r="B875" s="84"/>
      <c r="C875" s="84"/>
      <c r="D875" s="86"/>
      <c r="E875" s="86"/>
      <c r="F875" s="86"/>
      <c r="G875" s="86"/>
      <c r="H875" s="84"/>
      <c r="I875" s="84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</row>
    <row r="876" spans="1:36" ht="12.75" hidden="1" customHeight="1" x14ac:dyDescent="0.2">
      <c r="A876" s="84"/>
      <c r="B876" s="84"/>
      <c r="C876" s="84"/>
      <c r="D876" s="86"/>
      <c r="E876" s="86"/>
      <c r="F876" s="86"/>
      <c r="G876" s="86"/>
      <c r="H876" s="84"/>
      <c r="I876" s="84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</row>
    <row r="877" spans="1:36" ht="12.75" hidden="1" customHeight="1" x14ac:dyDescent="0.2">
      <c r="A877" s="84"/>
      <c r="B877" s="84"/>
      <c r="C877" s="84"/>
      <c r="D877" s="86"/>
      <c r="E877" s="86"/>
      <c r="F877" s="86"/>
      <c r="G877" s="86"/>
      <c r="H877" s="84"/>
      <c r="I877" s="84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</row>
    <row r="878" spans="1:36" ht="12.75" hidden="1" customHeight="1" x14ac:dyDescent="0.2">
      <c r="A878" s="84"/>
      <c r="B878" s="84"/>
      <c r="C878" s="84"/>
      <c r="D878" s="86"/>
      <c r="E878" s="86"/>
      <c r="F878" s="86"/>
      <c r="G878" s="86"/>
      <c r="H878" s="84"/>
      <c r="I878" s="84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</row>
    <row r="879" spans="1:36" ht="12.75" hidden="1" customHeight="1" x14ac:dyDescent="0.2">
      <c r="A879" s="84"/>
      <c r="B879" s="84"/>
      <c r="C879" s="84"/>
      <c r="D879" s="86"/>
      <c r="E879" s="86"/>
      <c r="F879" s="86"/>
      <c r="G879" s="86"/>
      <c r="H879" s="84"/>
      <c r="I879" s="84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</row>
    <row r="880" spans="1:36" ht="12.75" hidden="1" customHeight="1" x14ac:dyDescent="0.2">
      <c r="A880" s="84"/>
      <c r="B880" s="84"/>
      <c r="C880" s="84"/>
      <c r="D880" s="86"/>
      <c r="E880" s="86"/>
      <c r="F880" s="86"/>
      <c r="G880" s="86"/>
      <c r="H880" s="84"/>
      <c r="I880" s="84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</row>
    <row r="881" spans="1:36" ht="12.75" hidden="1" customHeight="1" x14ac:dyDescent="0.2">
      <c r="A881" s="84"/>
      <c r="B881" s="84"/>
      <c r="C881" s="84"/>
      <c r="D881" s="86"/>
      <c r="E881" s="86"/>
      <c r="F881" s="86"/>
      <c r="G881" s="86"/>
      <c r="H881" s="84"/>
      <c r="I881" s="84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</row>
    <row r="882" spans="1:36" ht="12.75" hidden="1" customHeight="1" x14ac:dyDescent="0.2">
      <c r="A882" s="84"/>
      <c r="B882" s="84"/>
      <c r="C882" s="84"/>
      <c r="D882" s="86"/>
      <c r="E882" s="86"/>
      <c r="F882" s="86"/>
      <c r="G882" s="86"/>
      <c r="H882" s="84"/>
      <c r="I882" s="84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</row>
    <row r="883" spans="1:36" ht="12.75" hidden="1" customHeight="1" x14ac:dyDescent="0.2">
      <c r="A883" s="84"/>
      <c r="B883" s="84"/>
      <c r="C883" s="84"/>
      <c r="D883" s="86"/>
      <c r="E883" s="86"/>
      <c r="F883" s="86"/>
      <c r="G883" s="86"/>
      <c r="H883" s="84"/>
      <c r="I883" s="84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</row>
    <row r="884" spans="1:36" ht="12.75" hidden="1" customHeight="1" x14ac:dyDescent="0.2">
      <c r="A884" s="84"/>
      <c r="B884" s="84"/>
      <c r="C884" s="84"/>
      <c r="D884" s="86"/>
      <c r="E884" s="86"/>
      <c r="F884" s="86"/>
      <c r="G884" s="86"/>
      <c r="H884" s="84"/>
      <c r="I884" s="84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</row>
    <row r="885" spans="1:36" ht="12.75" hidden="1" customHeight="1" x14ac:dyDescent="0.2">
      <c r="A885" s="84"/>
      <c r="B885" s="84"/>
      <c r="C885" s="84"/>
      <c r="D885" s="86"/>
      <c r="E885" s="86"/>
      <c r="F885" s="86"/>
      <c r="G885" s="86"/>
      <c r="H885" s="84"/>
      <c r="I885" s="84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</row>
    <row r="886" spans="1:36" ht="12.75" hidden="1" customHeight="1" x14ac:dyDescent="0.2">
      <c r="A886" s="84"/>
      <c r="B886" s="84"/>
      <c r="C886" s="84"/>
      <c r="D886" s="86"/>
      <c r="E886" s="86"/>
      <c r="F886" s="86"/>
      <c r="G886" s="86"/>
      <c r="H886" s="84"/>
      <c r="I886" s="84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</row>
    <row r="887" spans="1:36" ht="12.75" hidden="1" customHeight="1" x14ac:dyDescent="0.2">
      <c r="A887" s="84"/>
      <c r="B887" s="84"/>
      <c r="C887" s="84"/>
      <c r="D887" s="86"/>
      <c r="E887" s="86"/>
      <c r="F887" s="86"/>
      <c r="G887" s="86"/>
      <c r="H887" s="84"/>
      <c r="I887" s="84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</row>
    <row r="888" spans="1:36" ht="12.75" hidden="1" customHeight="1" x14ac:dyDescent="0.2">
      <c r="A888" s="84"/>
      <c r="B888" s="84"/>
      <c r="C888" s="84"/>
      <c r="D888" s="86"/>
      <c r="E888" s="86"/>
      <c r="F888" s="86"/>
      <c r="G888" s="86"/>
      <c r="H888" s="84"/>
      <c r="I888" s="84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</row>
    <row r="889" spans="1:36" ht="12.75" hidden="1" customHeight="1" x14ac:dyDescent="0.2">
      <c r="A889" s="84"/>
      <c r="B889" s="84"/>
      <c r="C889" s="84"/>
      <c r="D889" s="86"/>
      <c r="E889" s="86"/>
      <c r="F889" s="86"/>
      <c r="G889" s="86"/>
      <c r="H889" s="84"/>
      <c r="I889" s="84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</row>
    <row r="890" spans="1:36" ht="12.75" hidden="1" customHeight="1" x14ac:dyDescent="0.2">
      <c r="A890" s="84"/>
      <c r="B890" s="84"/>
      <c r="C890" s="84"/>
      <c r="D890" s="86"/>
      <c r="E890" s="86"/>
      <c r="F890" s="86"/>
      <c r="G890" s="86"/>
      <c r="H890" s="84"/>
      <c r="I890" s="84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</row>
    <row r="891" spans="1:36" ht="12.75" hidden="1" customHeight="1" x14ac:dyDescent="0.2">
      <c r="A891" s="84"/>
      <c r="B891" s="84"/>
      <c r="C891" s="84"/>
      <c r="D891" s="86"/>
      <c r="E891" s="86"/>
      <c r="F891" s="86"/>
      <c r="G891" s="86"/>
      <c r="H891" s="84"/>
      <c r="I891" s="84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</row>
    <row r="892" spans="1:36" ht="12.75" hidden="1" customHeight="1" x14ac:dyDescent="0.2">
      <c r="A892" s="84"/>
      <c r="B892" s="84"/>
      <c r="C892" s="84"/>
      <c r="D892" s="86"/>
      <c r="E892" s="86"/>
      <c r="F892" s="86"/>
      <c r="G892" s="86"/>
      <c r="H892" s="84"/>
      <c r="I892" s="84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</row>
    <row r="893" spans="1:36" ht="12.75" hidden="1" customHeight="1" x14ac:dyDescent="0.2">
      <c r="A893" s="84"/>
      <c r="B893" s="84"/>
      <c r="C893" s="84"/>
      <c r="D893" s="86"/>
      <c r="E893" s="86"/>
      <c r="F893" s="86"/>
      <c r="G893" s="86"/>
      <c r="H893" s="84"/>
      <c r="I893" s="84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</row>
    <row r="894" spans="1:36" ht="12.75" hidden="1" customHeight="1" x14ac:dyDescent="0.2">
      <c r="A894" s="84"/>
      <c r="B894" s="84"/>
      <c r="C894" s="84"/>
      <c r="D894" s="86"/>
      <c r="E894" s="86"/>
      <c r="F894" s="86"/>
      <c r="G894" s="86"/>
      <c r="H894" s="84"/>
      <c r="I894" s="84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</row>
    <row r="895" spans="1:36" ht="12.75" hidden="1" customHeight="1" x14ac:dyDescent="0.2">
      <c r="A895" s="84"/>
      <c r="B895" s="84"/>
      <c r="C895" s="84"/>
      <c r="D895" s="86"/>
      <c r="E895" s="86"/>
      <c r="F895" s="86"/>
      <c r="G895" s="86"/>
      <c r="H895" s="84"/>
      <c r="I895" s="84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</row>
    <row r="896" spans="1:36" ht="12.75" hidden="1" customHeight="1" x14ac:dyDescent="0.2">
      <c r="A896" s="84"/>
      <c r="B896" s="84"/>
      <c r="C896" s="84"/>
      <c r="D896" s="86"/>
      <c r="E896" s="86"/>
      <c r="F896" s="86"/>
      <c r="G896" s="86"/>
      <c r="H896" s="84"/>
      <c r="I896" s="84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</row>
    <row r="897" spans="1:36" ht="12.75" hidden="1" customHeight="1" x14ac:dyDescent="0.2">
      <c r="A897" s="84"/>
      <c r="B897" s="84"/>
      <c r="C897" s="84"/>
      <c r="D897" s="86"/>
      <c r="E897" s="86"/>
      <c r="F897" s="86"/>
      <c r="G897" s="86"/>
      <c r="H897" s="84"/>
      <c r="I897" s="84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</row>
    <row r="898" spans="1:36" ht="12.75" hidden="1" customHeight="1" x14ac:dyDescent="0.2">
      <c r="A898" s="84"/>
      <c r="B898" s="84"/>
      <c r="C898" s="84"/>
      <c r="D898" s="86"/>
      <c r="E898" s="86"/>
      <c r="F898" s="86"/>
      <c r="G898" s="86"/>
      <c r="H898" s="84"/>
      <c r="I898" s="84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</row>
    <row r="899" spans="1:36" ht="12.75" hidden="1" customHeight="1" x14ac:dyDescent="0.2">
      <c r="A899" s="84"/>
      <c r="B899" s="84"/>
      <c r="C899" s="84"/>
      <c r="D899" s="86"/>
      <c r="E899" s="86"/>
      <c r="F899" s="86"/>
      <c r="G899" s="86"/>
      <c r="H899" s="84"/>
      <c r="I899" s="84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</row>
    <row r="900" spans="1:36" ht="12.75" hidden="1" customHeight="1" x14ac:dyDescent="0.2">
      <c r="A900" s="84"/>
      <c r="B900" s="84"/>
      <c r="C900" s="84"/>
      <c r="D900" s="86"/>
      <c r="E900" s="86"/>
      <c r="F900" s="86"/>
      <c r="G900" s="86"/>
      <c r="H900" s="84"/>
      <c r="I900" s="84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</row>
    <row r="901" spans="1:36" ht="12.75" hidden="1" customHeight="1" x14ac:dyDescent="0.2">
      <c r="A901" s="84"/>
      <c r="B901" s="84"/>
      <c r="C901" s="84"/>
      <c r="D901" s="86"/>
      <c r="E901" s="86"/>
      <c r="F901" s="86"/>
      <c r="G901" s="86"/>
      <c r="H901" s="84"/>
      <c r="I901" s="84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</row>
    <row r="902" spans="1:36" ht="12.75" hidden="1" customHeight="1" x14ac:dyDescent="0.2">
      <c r="A902" s="84"/>
      <c r="B902" s="84"/>
      <c r="C902" s="84"/>
      <c r="D902" s="86"/>
      <c r="E902" s="86"/>
      <c r="F902" s="86"/>
      <c r="G902" s="86"/>
      <c r="H902" s="84"/>
      <c r="I902" s="84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</row>
    <row r="903" spans="1:36" ht="12.75" hidden="1" customHeight="1" x14ac:dyDescent="0.2">
      <c r="A903" s="84"/>
      <c r="B903" s="84"/>
      <c r="C903" s="84"/>
      <c r="D903" s="86"/>
      <c r="E903" s="86"/>
      <c r="F903" s="86"/>
      <c r="G903" s="86"/>
      <c r="H903" s="84"/>
      <c r="I903" s="84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</row>
    <row r="904" spans="1:36" ht="12.75" hidden="1" customHeight="1" x14ac:dyDescent="0.2">
      <c r="A904" s="84"/>
      <c r="B904" s="84"/>
      <c r="C904" s="84"/>
      <c r="D904" s="86"/>
      <c r="E904" s="86"/>
      <c r="F904" s="86"/>
      <c r="G904" s="86"/>
      <c r="H904" s="84"/>
      <c r="I904" s="84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</row>
    <row r="905" spans="1:36" ht="12.75" hidden="1" customHeight="1" x14ac:dyDescent="0.2">
      <c r="A905" s="84"/>
      <c r="B905" s="84"/>
      <c r="C905" s="84"/>
      <c r="D905" s="86"/>
      <c r="E905" s="86"/>
      <c r="F905" s="86"/>
      <c r="G905" s="86"/>
      <c r="H905" s="84"/>
      <c r="I905" s="84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</row>
    <row r="906" spans="1:36" ht="12.75" hidden="1" customHeight="1" x14ac:dyDescent="0.2">
      <c r="A906" s="84"/>
      <c r="B906" s="84"/>
      <c r="C906" s="84"/>
      <c r="D906" s="86"/>
      <c r="E906" s="86"/>
      <c r="F906" s="86"/>
      <c r="G906" s="86"/>
      <c r="H906" s="84"/>
      <c r="I906" s="84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</row>
    <row r="907" spans="1:36" ht="12.75" hidden="1" customHeight="1" x14ac:dyDescent="0.2">
      <c r="A907" s="84"/>
      <c r="B907" s="84"/>
      <c r="C907" s="84"/>
      <c r="D907" s="86"/>
      <c r="E907" s="86"/>
      <c r="F907" s="86"/>
      <c r="G907" s="86"/>
      <c r="H907" s="84"/>
      <c r="I907" s="84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</row>
    <row r="908" spans="1:36" ht="12.75" hidden="1" customHeight="1" x14ac:dyDescent="0.2">
      <c r="A908" s="84"/>
      <c r="B908" s="84"/>
      <c r="C908" s="84"/>
      <c r="D908" s="86"/>
      <c r="E908" s="86"/>
      <c r="F908" s="86"/>
      <c r="G908" s="86"/>
      <c r="H908" s="84"/>
      <c r="I908" s="84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</row>
    <row r="909" spans="1:36" ht="12.75" hidden="1" customHeight="1" x14ac:dyDescent="0.2">
      <c r="A909" s="84"/>
      <c r="B909" s="84"/>
      <c r="C909" s="84"/>
      <c r="D909" s="86"/>
      <c r="E909" s="86"/>
      <c r="F909" s="86"/>
      <c r="G909" s="86"/>
      <c r="H909" s="84"/>
      <c r="I909" s="84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</row>
    <row r="910" spans="1:36" ht="12.75" hidden="1" customHeight="1" x14ac:dyDescent="0.2">
      <c r="A910" s="84"/>
      <c r="B910" s="84"/>
      <c r="C910" s="84"/>
      <c r="D910" s="86"/>
      <c r="E910" s="86"/>
      <c r="F910" s="86"/>
      <c r="G910" s="86"/>
      <c r="H910" s="84"/>
      <c r="I910" s="84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</row>
    <row r="911" spans="1:36" ht="12.75" hidden="1" customHeight="1" x14ac:dyDescent="0.2">
      <c r="A911" s="84"/>
      <c r="B911" s="84"/>
      <c r="C911" s="84"/>
      <c r="D911" s="86"/>
      <c r="E911" s="86"/>
      <c r="F911" s="86"/>
      <c r="G911" s="86"/>
      <c r="H911" s="84"/>
      <c r="I911" s="84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</row>
    <row r="912" spans="1:36" ht="12.75" hidden="1" customHeight="1" x14ac:dyDescent="0.2">
      <c r="A912" s="84"/>
      <c r="B912" s="84"/>
      <c r="C912" s="84"/>
      <c r="D912" s="86"/>
      <c r="E912" s="86"/>
      <c r="F912" s="86"/>
      <c r="G912" s="86"/>
      <c r="H912" s="84"/>
      <c r="I912" s="84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</row>
    <row r="913" spans="1:36" ht="12.75" hidden="1" customHeight="1" x14ac:dyDescent="0.2">
      <c r="A913" s="84"/>
      <c r="B913" s="84"/>
      <c r="C913" s="84"/>
      <c r="D913" s="86"/>
      <c r="E913" s="86"/>
      <c r="F913" s="86"/>
      <c r="G913" s="86"/>
      <c r="H913" s="84"/>
      <c r="I913" s="84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</row>
    <row r="914" spans="1:36" ht="12.75" hidden="1" customHeight="1" x14ac:dyDescent="0.2">
      <c r="A914" s="84"/>
      <c r="B914" s="84"/>
      <c r="C914" s="84"/>
      <c r="D914" s="86"/>
      <c r="E914" s="86"/>
      <c r="F914" s="86"/>
      <c r="G914" s="86"/>
      <c r="H914" s="84"/>
      <c r="I914" s="84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</row>
    <row r="915" spans="1:36" ht="12.75" hidden="1" customHeight="1" x14ac:dyDescent="0.2">
      <c r="A915" s="84"/>
      <c r="B915" s="84"/>
      <c r="C915" s="84"/>
      <c r="D915" s="86"/>
      <c r="E915" s="86"/>
      <c r="F915" s="86"/>
      <c r="G915" s="86"/>
      <c r="H915" s="84"/>
      <c r="I915" s="84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</row>
    <row r="916" spans="1:36" ht="12.75" hidden="1" customHeight="1" x14ac:dyDescent="0.2">
      <c r="A916" s="84"/>
      <c r="B916" s="84"/>
      <c r="C916" s="84"/>
      <c r="D916" s="86"/>
      <c r="E916" s="86"/>
      <c r="F916" s="86"/>
      <c r="G916" s="86"/>
      <c r="H916" s="84"/>
      <c r="I916" s="84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</row>
    <row r="917" spans="1:36" ht="12.75" hidden="1" customHeight="1" x14ac:dyDescent="0.2">
      <c r="A917" s="84"/>
      <c r="B917" s="84"/>
      <c r="C917" s="84"/>
      <c r="D917" s="86"/>
      <c r="E917" s="86"/>
      <c r="F917" s="86"/>
      <c r="G917" s="86"/>
      <c r="H917" s="84"/>
      <c r="I917" s="84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</row>
    <row r="918" spans="1:36" ht="12.75" hidden="1" customHeight="1" x14ac:dyDescent="0.2">
      <c r="A918" s="84"/>
      <c r="B918" s="84"/>
      <c r="C918" s="84"/>
      <c r="D918" s="86"/>
      <c r="E918" s="86"/>
      <c r="F918" s="86"/>
      <c r="G918" s="86"/>
      <c r="H918" s="84"/>
      <c r="I918" s="84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</row>
    <row r="919" spans="1:36" ht="12.75" hidden="1" customHeight="1" x14ac:dyDescent="0.2">
      <c r="A919" s="84"/>
      <c r="B919" s="84"/>
      <c r="C919" s="84"/>
      <c r="D919" s="86"/>
      <c r="E919" s="86"/>
      <c r="F919" s="86"/>
      <c r="G919" s="86"/>
      <c r="H919" s="84"/>
      <c r="I919" s="84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</row>
    <row r="920" spans="1:36" ht="12.75" hidden="1" customHeight="1" x14ac:dyDescent="0.2">
      <c r="A920" s="84"/>
      <c r="B920" s="84"/>
      <c r="C920" s="84"/>
      <c r="D920" s="86"/>
      <c r="E920" s="86"/>
      <c r="F920" s="86"/>
      <c r="G920" s="86"/>
      <c r="H920" s="84"/>
      <c r="I920" s="84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</row>
    <row r="921" spans="1:36" ht="12.75" hidden="1" customHeight="1" x14ac:dyDescent="0.2">
      <c r="A921" s="84"/>
      <c r="B921" s="84"/>
      <c r="C921" s="84"/>
      <c r="D921" s="86"/>
      <c r="E921" s="86"/>
      <c r="F921" s="86"/>
      <c r="G921" s="86"/>
      <c r="H921" s="84"/>
      <c r="I921" s="84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</row>
    <row r="922" spans="1:36" ht="12.75" hidden="1" customHeight="1" x14ac:dyDescent="0.2">
      <c r="A922" s="84"/>
      <c r="B922" s="84"/>
      <c r="C922" s="84"/>
      <c r="D922" s="86"/>
      <c r="E922" s="86"/>
      <c r="F922" s="86"/>
      <c r="G922" s="86"/>
      <c r="H922" s="84"/>
      <c r="I922" s="84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</row>
    <row r="923" spans="1:36" ht="12.75" hidden="1" customHeight="1" x14ac:dyDescent="0.2">
      <c r="A923" s="84"/>
      <c r="B923" s="84"/>
      <c r="C923" s="84"/>
      <c r="D923" s="86"/>
      <c r="E923" s="86"/>
      <c r="F923" s="86"/>
      <c r="G923" s="86"/>
      <c r="H923" s="84"/>
      <c r="I923" s="84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</row>
    <row r="924" spans="1:36" ht="12.75" hidden="1" customHeight="1" x14ac:dyDescent="0.2">
      <c r="A924" s="84"/>
      <c r="B924" s="84"/>
      <c r="C924" s="84"/>
      <c r="D924" s="86"/>
      <c r="E924" s="86"/>
      <c r="F924" s="86"/>
      <c r="G924" s="86"/>
      <c r="H924" s="84"/>
      <c r="I924" s="84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</row>
    <row r="925" spans="1:36" ht="12.75" hidden="1" customHeight="1" x14ac:dyDescent="0.2">
      <c r="A925" s="84"/>
      <c r="B925" s="84"/>
      <c r="C925" s="84"/>
      <c r="D925" s="86"/>
      <c r="E925" s="86"/>
      <c r="F925" s="86"/>
      <c r="G925" s="86"/>
      <c r="H925" s="84"/>
      <c r="I925" s="84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</row>
    <row r="926" spans="1:36" ht="12.75" hidden="1" customHeight="1" x14ac:dyDescent="0.2">
      <c r="A926" s="84"/>
      <c r="B926" s="84"/>
      <c r="C926" s="84"/>
      <c r="D926" s="86"/>
      <c r="E926" s="86"/>
      <c r="F926" s="86"/>
      <c r="G926" s="86"/>
      <c r="H926" s="84"/>
      <c r="I926" s="84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</row>
    <row r="927" spans="1:36" ht="12.75" hidden="1" customHeight="1" x14ac:dyDescent="0.2">
      <c r="A927" s="84"/>
      <c r="B927" s="84"/>
      <c r="C927" s="84"/>
      <c r="D927" s="86"/>
      <c r="E927" s="86"/>
      <c r="F927" s="86"/>
      <c r="G927" s="86"/>
      <c r="H927" s="84"/>
      <c r="I927" s="84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</row>
    <row r="928" spans="1:36" ht="12.75" hidden="1" customHeight="1" x14ac:dyDescent="0.2">
      <c r="A928" s="84"/>
      <c r="B928" s="84"/>
      <c r="C928" s="84"/>
      <c r="D928" s="86"/>
      <c r="E928" s="86"/>
      <c r="F928" s="86"/>
      <c r="G928" s="86"/>
      <c r="H928" s="84"/>
      <c r="I928" s="84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</row>
    <row r="929" spans="1:36" ht="12.75" hidden="1" customHeight="1" x14ac:dyDescent="0.2">
      <c r="A929" s="84"/>
      <c r="B929" s="84"/>
      <c r="C929" s="84"/>
      <c r="D929" s="86"/>
      <c r="E929" s="86"/>
      <c r="F929" s="86"/>
      <c r="G929" s="86"/>
      <c r="H929" s="84"/>
      <c r="I929" s="84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</row>
    <row r="930" spans="1:36" ht="12.75" hidden="1" customHeight="1" x14ac:dyDescent="0.2">
      <c r="A930" s="84"/>
      <c r="B930" s="84"/>
      <c r="C930" s="84"/>
      <c r="D930" s="86"/>
      <c r="E930" s="86"/>
      <c r="F930" s="86"/>
      <c r="G930" s="86"/>
      <c r="H930" s="84"/>
      <c r="I930" s="84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</row>
    <row r="931" spans="1:36" ht="12.75" hidden="1" customHeight="1" x14ac:dyDescent="0.2">
      <c r="A931" s="84"/>
      <c r="B931" s="84"/>
      <c r="C931" s="84"/>
      <c r="D931" s="86"/>
      <c r="E931" s="86"/>
      <c r="F931" s="86"/>
      <c r="G931" s="86"/>
      <c r="H931" s="84"/>
      <c r="I931" s="84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</row>
    <row r="932" spans="1:36" ht="12.75" hidden="1" customHeight="1" x14ac:dyDescent="0.2">
      <c r="A932" s="84"/>
      <c r="B932" s="84"/>
      <c r="C932" s="84"/>
      <c r="D932" s="86"/>
      <c r="E932" s="86"/>
      <c r="F932" s="86"/>
      <c r="G932" s="86"/>
      <c r="H932" s="84"/>
      <c r="I932" s="84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</row>
    <row r="933" spans="1:36" ht="12.75" hidden="1" customHeight="1" x14ac:dyDescent="0.2">
      <c r="A933" s="84"/>
      <c r="B933" s="84"/>
      <c r="C933" s="84"/>
      <c r="D933" s="86"/>
      <c r="E933" s="86"/>
      <c r="F933" s="86"/>
      <c r="G933" s="86"/>
      <c r="H933" s="84"/>
      <c r="I933" s="84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</row>
    <row r="934" spans="1:36" ht="12.75" hidden="1" customHeight="1" x14ac:dyDescent="0.2">
      <c r="A934" s="84"/>
      <c r="B934" s="84"/>
      <c r="C934" s="84"/>
      <c r="D934" s="86"/>
      <c r="E934" s="86"/>
      <c r="F934" s="86"/>
      <c r="G934" s="86"/>
      <c r="H934" s="84"/>
      <c r="I934" s="84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</row>
    <row r="935" spans="1:36" ht="12.75" hidden="1" customHeight="1" x14ac:dyDescent="0.2">
      <c r="A935" s="84"/>
      <c r="B935" s="84"/>
      <c r="C935" s="84"/>
      <c r="D935" s="86"/>
      <c r="E935" s="86"/>
      <c r="F935" s="86"/>
      <c r="G935" s="86"/>
      <c r="H935" s="84"/>
      <c r="I935" s="84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</row>
    <row r="936" spans="1:36" ht="12.75" hidden="1" customHeight="1" x14ac:dyDescent="0.2">
      <c r="A936" s="84"/>
      <c r="B936" s="84"/>
      <c r="C936" s="84"/>
      <c r="D936" s="86"/>
      <c r="E936" s="86"/>
      <c r="F936" s="86"/>
      <c r="G936" s="86"/>
      <c r="H936" s="84"/>
      <c r="I936" s="84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</row>
    <row r="937" spans="1:36" ht="12.75" hidden="1" customHeight="1" x14ac:dyDescent="0.2">
      <c r="A937" s="84"/>
      <c r="B937" s="84"/>
      <c r="C937" s="84"/>
      <c r="D937" s="86"/>
      <c r="E937" s="86"/>
      <c r="F937" s="86"/>
      <c r="G937" s="86"/>
      <c r="H937" s="84"/>
      <c r="I937" s="84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</row>
    <row r="938" spans="1:36" ht="12.75" hidden="1" customHeight="1" x14ac:dyDescent="0.2">
      <c r="A938" s="84"/>
      <c r="B938" s="84"/>
      <c r="C938" s="84"/>
      <c r="D938" s="86"/>
      <c r="E938" s="86"/>
      <c r="F938" s="86"/>
      <c r="G938" s="86"/>
      <c r="H938" s="84"/>
      <c r="I938" s="84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</row>
    <row r="939" spans="1:36" ht="12.75" hidden="1" customHeight="1" x14ac:dyDescent="0.2">
      <c r="A939" s="84"/>
      <c r="B939" s="84"/>
      <c r="C939" s="84"/>
      <c r="D939" s="86"/>
      <c r="E939" s="86"/>
      <c r="F939" s="86"/>
      <c r="G939" s="86"/>
      <c r="H939" s="84"/>
      <c r="I939" s="84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</row>
    <row r="940" spans="1:36" ht="12.75" hidden="1" customHeight="1" x14ac:dyDescent="0.2">
      <c r="A940" s="84"/>
      <c r="B940" s="84"/>
      <c r="C940" s="84"/>
      <c r="D940" s="86"/>
      <c r="E940" s="86"/>
      <c r="F940" s="86"/>
      <c r="G940" s="86"/>
      <c r="H940" s="84"/>
      <c r="I940" s="84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</row>
    <row r="941" spans="1:36" ht="12.75" hidden="1" customHeight="1" x14ac:dyDescent="0.2">
      <c r="A941" s="84"/>
      <c r="B941" s="84"/>
      <c r="C941" s="84"/>
      <c r="D941" s="86"/>
      <c r="E941" s="86"/>
      <c r="F941" s="86"/>
      <c r="G941" s="86"/>
      <c r="H941" s="84"/>
      <c r="I941" s="84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</row>
    <row r="942" spans="1:36" ht="12.75" hidden="1" customHeight="1" x14ac:dyDescent="0.2">
      <c r="A942" s="84"/>
      <c r="B942" s="84"/>
      <c r="C942" s="84"/>
      <c r="D942" s="86"/>
      <c r="E942" s="86"/>
      <c r="F942" s="86"/>
      <c r="G942" s="86"/>
      <c r="H942" s="84"/>
      <c r="I942" s="84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</row>
    <row r="943" spans="1:36" ht="12.75" hidden="1" customHeight="1" x14ac:dyDescent="0.2">
      <c r="A943" s="84"/>
      <c r="B943" s="84"/>
      <c r="C943" s="84"/>
      <c r="D943" s="86"/>
      <c r="E943" s="86"/>
      <c r="F943" s="86"/>
      <c r="G943" s="86"/>
      <c r="H943" s="84"/>
      <c r="I943" s="84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</row>
    <row r="944" spans="1:36" ht="12.75" hidden="1" customHeight="1" x14ac:dyDescent="0.2">
      <c r="A944" s="84"/>
      <c r="B944" s="84"/>
      <c r="C944" s="84"/>
      <c r="D944" s="86"/>
      <c r="E944" s="86"/>
      <c r="F944" s="86"/>
      <c r="G944" s="86"/>
      <c r="H944" s="84"/>
      <c r="I944" s="84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</row>
    <row r="945" spans="1:36" ht="12.75" hidden="1" customHeight="1" x14ac:dyDescent="0.2">
      <c r="A945" s="84"/>
      <c r="B945" s="84"/>
      <c r="C945" s="84"/>
      <c r="D945" s="86"/>
      <c r="E945" s="86"/>
      <c r="F945" s="86"/>
      <c r="G945" s="86"/>
      <c r="H945" s="84"/>
      <c r="I945" s="84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</row>
    <row r="946" spans="1:36" ht="12.75" hidden="1" customHeight="1" x14ac:dyDescent="0.2">
      <c r="A946" s="84"/>
      <c r="B946" s="84"/>
      <c r="C946" s="84"/>
      <c r="D946" s="86"/>
      <c r="E946" s="86"/>
      <c r="F946" s="86"/>
      <c r="G946" s="86"/>
      <c r="H946" s="84"/>
      <c r="I946" s="84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</row>
    <row r="947" spans="1:36" ht="12.75" hidden="1" customHeight="1" x14ac:dyDescent="0.2">
      <c r="A947" s="84"/>
      <c r="B947" s="84"/>
      <c r="C947" s="84"/>
      <c r="D947" s="86"/>
      <c r="E947" s="86"/>
      <c r="F947" s="86"/>
      <c r="G947" s="86"/>
      <c r="H947" s="84"/>
      <c r="I947" s="84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</row>
    <row r="948" spans="1:36" ht="12.75" hidden="1" customHeight="1" x14ac:dyDescent="0.2">
      <c r="A948" s="84"/>
      <c r="B948" s="84"/>
      <c r="C948" s="84"/>
      <c r="D948" s="86"/>
      <c r="E948" s="86"/>
      <c r="F948" s="86"/>
      <c r="G948" s="86"/>
      <c r="H948" s="84"/>
      <c r="I948" s="84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</row>
    <row r="949" spans="1:36" ht="12.75" hidden="1" customHeight="1" x14ac:dyDescent="0.2">
      <c r="A949" s="84"/>
      <c r="B949" s="84"/>
      <c r="C949" s="84"/>
      <c r="D949" s="86"/>
      <c r="E949" s="86"/>
      <c r="F949" s="86"/>
      <c r="G949" s="86"/>
      <c r="H949" s="84"/>
      <c r="I949" s="84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</row>
    <row r="950" spans="1:36" ht="12.75" hidden="1" customHeight="1" x14ac:dyDescent="0.2">
      <c r="A950" s="84"/>
      <c r="B950" s="84"/>
      <c r="C950" s="84"/>
      <c r="D950" s="86"/>
      <c r="E950" s="86"/>
      <c r="F950" s="86"/>
      <c r="G950" s="86"/>
      <c r="H950" s="84"/>
      <c r="I950" s="84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</row>
    <row r="951" spans="1:36" ht="12.75" hidden="1" customHeight="1" x14ac:dyDescent="0.2">
      <c r="A951" s="84"/>
      <c r="B951" s="84"/>
      <c r="C951" s="84"/>
      <c r="D951" s="86"/>
      <c r="E951" s="86"/>
      <c r="F951" s="86"/>
      <c r="G951" s="86"/>
      <c r="H951" s="84"/>
      <c r="I951" s="84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</row>
    <row r="952" spans="1:36" ht="12.75" hidden="1" customHeight="1" x14ac:dyDescent="0.2">
      <c r="A952" s="84"/>
      <c r="B952" s="84"/>
      <c r="C952" s="84"/>
      <c r="D952" s="86"/>
      <c r="E952" s="86"/>
      <c r="F952" s="86"/>
      <c r="G952" s="86"/>
      <c r="H952" s="84"/>
      <c r="I952" s="84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</row>
    <row r="953" spans="1:36" ht="12.75" hidden="1" customHeight="1" x14ac:dyDescent="0.2">
      <c r="A953" s="84"/>
      <c r="B953" s="84"/>
      <c r="C953" s="84"/>
      <c r="D953" s="86"/>
      <c r="E953" s="86"/>
      <c r="F953" s="86"/>
      <c r="G953" s="86"/>
      <c r="H953" s="84"/>
      <c r="I953" s="84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</row>
    <row r="954" spans="1:36" ht="12.75" hidden="1" customHeight="1" x14ac:dyDescent="0.2">
      <c r="A954" s="84"/>
      <c r="B954" s="84"/>
      <c r="C954" s="84"/>
      <c r="D954" s="86"/>
      <c r="E954" s="86"/>
      <c r="F954" s="86"/>
      <c r="G954" s="86"/>
      <c r="H954" s="84"/>
      <c r="I954" s="84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</row>
    <row r="955" spans="1:36" ht="12.75" hidden="1" customHeight="1" x14ac:dyDescent="0.2">
      <c r="A955" s="84"/>
      <c r="B955" s="84"/>
      <c r="C955" s="84"/>
      <c r="D955" s="86"/>
      <c r="E955" s="86"/>
      <c r="F955" s="86"/>
      <c r="G955" s="86"/>
      <c r="H955" s="84"/>
      <c r="I955" s="84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</row>
    <row r="956" spans="1:36" ht="12.75" hidden="1" customHeight="1" x14ac:dyDescent="0.2">
      <c r="A956" s="84"/>
      <c r="B956" s="84"/>
      <c r="C956" s="84"/>
      <c r="D956" s="86"/>
      <c r="E956" s="86"/>
      <c r="F956" s="86"/>
      <c r="G956" s="86"/>
      <c r="H956" s="84"/>
      <c r="I956" s="84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</row>
    <row r="957" spans="1:36" ht="12.75" hidden="1" customHeight="1" x14ac:dyDescent="0.2">
      <c r="A957" s="84"/>
      <c r="B957" s="84"/>
      <c r="C957" s="84"/>
      <c r="D957" s="86"/>
      <c r="E957" s="86"/>
      <c r="F957" s="86"/>
      <c r="G957" s="86"/>
      <c r="H957" s="84"/>
      <c r="I957" s="84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</row>
    <row r="958" spans="1:36" ht="12.75" hidden="1" customHeight="1" x14ac:dyDescent="0.2">
      <c r="A958" s="84"/>
      <c r="B958" s="84"/>
      <c r="C958" s="84"/>
      <c r="D958" s="86"/>
      <c r="E958" s="86"/>
      <c r="F958" s="86"/>
      <c r="G958" s="86"/>
      <c r="H958" s="84"/>
      <c r="I958" s="84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</row>
    <row r="959" spans="1:36" ht="12.75" hidden="1" customHeight="1" x14ac:dyDescent="0.2">
      <c r="A959" s="84"/>
      <c r="B959" s="84"/>
      <c r="C959" s="84"/>
      <c r="D959" s="86"/>
      <c r="E959" s="86"/>
      <c r="F959" s="86"/>
      <c r="G959" s="86"/>
      <c r="H959" s="84"/>
      <c r="I959" s="84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</row>
    <row r="960" spans="1:36" ht="12.75" hidden="1" customHeight="1" x14ac:dyDescent="0.2">
      <c r="A960" s="84"/>
      <c r="B960" s="84"/>
      <c r="C960" s="84"/>
      <c r="D960" s="86"/>
      <c r="E960" s="86"/>
      <c r="F960" s="86"/>
      <c r="G960" s="86"/>
      <c r="H960" s="84"/>
      <c r="I960" s="84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</row>
    <row r="961" spans="1:36" ht="12.75" hidden="1" customHeight="1" x14ac:dyDescent="0.2">
      <c r="A961" s="84"/>
      <c r="B961" s="84"/>
      <c r="C961" s="84"/>
      <c r="D961" s="86"/>
      <c r="E961" s="86"/>
      <c r="F961" s="86"/>
      <c r="G961" s="86"/>
      <c r="H961" s="84"/>
      <c r="I961" s="84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</row>
    <row r="962" spans="1:36" ht="12.75" hidden="1" customHeight="1" x14ac:dyDescent="0.2">
      <c r="A962" s="84"/>
      <c r="B962" s="84"/>
      <c r="C962" s="84"/>
      <c r="D962" s="86"/>
      <c r="E962" s="86"/>
      <c r="F962" s="86"/>
      <c r="G962" s="86"/>
      <c r="H962" s="84"/>
      <c r="I962" s="84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</row>
    <row r="963" spans="1:36" ht="12.75" hidden="1" customHeight="1" x14ac:dyDescent="0.2">
      <c r="A963" s="84"/>
      <c r="B963" s="84"/>
      <c r="C963" s="84"/>
      <c r="D963" s="86"/>
      <c r="E963" s="86"/>
      <c r="F963" s="86"/>
      <c r="G963" s="86"/>
      <c r="H963" s="84"/>
      <c r="I963" s="84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</row>
    <row r="964" spans="1:36" ht="12.75" hidden="1" customHeight="1" x14ac:dyDescent="0.2">
      <c r="A964" s="84"/>
      <c r="B964" s="84"/>
      <c r="C964" s="84"/>
      <c r="D964" s="86"/>
      <c r="E964" s="86"/>
      <c r="F964" s="86"/>
      <c r="G964" s="86"/>
      <c r="H964" s="84"/>
      <c r="I964" s="84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</row>
    <row r="965" spans="1:36" ht="12.75" hidden="1" customHeight="1" x14ac:dyDescent="0.2">
      <c r="A965" s="84"/>
      <c r="B965" s="84"/>
      <c r="C965" s="84"/>
      <c r="D965" s="86"/>
      <c r="E965" s="86"/>
      <c r="F965" s="86"/>
      <c r="G965" s="86"/>
      <c r="H965" s="84"/>
      <c r="I965" s="84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</row>
    <row r="966" spans="1:36" ht="12.75" hidden="1" customHeight="1" x14ac:dyDescent="0.2">
      <c r="A966" s="84"/>
      <c r="B966" s="84"/>
      <c r="C966" s="84"/>
      <c r="D966" s="86"/>
      <c r="E966" s="86"/>
      <c r="F966" s="86"/>
      <c r="G966" s="86"/>
      <c r="H966" s="84"/>
      <c r="I966" s="84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</row>
    <row r="967" spans="1:36" ht="12.75" hidden="1" customHeight="1" x14ac:dyDescent="0.2">
      <c r="A967" s="84"/>
      <c r="B967" s="84"/>
      <c r="C967" s="84"/>
      <c r="D967" s="86"/>
      <c r="E967" s="86"/>
      <c r="F967" s="86"/>
      <c r="G967" s="86"/>
      <c r="H967" s="84"/>
      <c r="I967" s="84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</row>
    <row r="968" spans="1:36" ht="12.75" hidden="1" customHeight="1" x14ac:dyDescent="0.2">
      <c r="A968" s="84"/>
      <c r="B968" s="84"/>
      <c r="C968" s="84"/>
      <c r="D968" s="86"/>
      <c r="E968" s="86"/>
      <c r="F968" s="86"/>
      <c r="G968" s="86"/>
      <c r="H968" s="84"/>
      <c r="I968" s="84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</row>
    <row r="969" spans="1:36" ht="12.75" hidden="1" customHeight="1" x14ac:dyDescent="0.2">
      <c r="A969" s="84"/>
      <c r="B969" s="84"/>
      <c r="C969" s="84"/>
      <c r="D969" s="86"/>
      <c r="E969" s="86"/>
      <c r="F969" s="86"/>
      <c r="G969" s="86"/>
      <c r="H969" s="84"/>
      <c r="I969" s="84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</row>
    <row r="970" spans="1:36" ht="12.75" hidden="1" customHeight="1" x14ac:dyDescent="0.2">
      <c r="A970" s="84"/>
      <c r="B970" s="84"/>
      <c r="C970" s="84"/>
      <c r="D970" s="86"/>
      <c r="E970" s="86"/>
      <c r="F970" s="86"/>
      <c r="G970" s="86"/>
      <c r="H970" s="84"/>
      <c r="I970" s="84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</row>
    <row r="971" spans="1:36" ht="12.75" hidden="1" customHeight="1" x14ac:dyDescent="0.2">
      <c r="A971" s="84"/>
      <c r="B971" s="84"/>
      <c r="C971" s="84"/>
      <c r="D971" s="86"/>
      <c r="E971" s="86"/>
      <c r="F971" s="86"/>
      <c r="G971" s="86"/>
      <c r="H971" s="84"/>
      <c r="I971" s="84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</row>
    <row r="972" spans="1:36" ht="12.75" hidden="1" customHeight="1" x14ac:dyDescent="0.2">
      <c r="A972" s="84"/>
      <c r="B972" s="84"/>
      <c r="C972" s="84"/>
      <c r="D972" s="86"/>
      <c r="E972" s="86"/>
      <c r="F972" s="86"/>
      <c r="G972" s="86"/>
      <c r="H972" s="84"/>
      <c r="I972" s="84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</row>
    <row r="973" spans="1:36" ht="12.75" hidden="1" customHeight="1" x14ac:dyDescent="0.2">
      <c r="A973" s="84"/>
      <c r="B973" s="84"/>
      <c r="C973" s="84"/>
      <c r="D973" s="86"/>
      <c r="E973" s="86"/>
      <c r="F973" s="86"/>
      <c r="G973" s="86"/>
      <c r="H973" s="84"/>
      <c r="I973" s="84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</row>
    <row r="974" spans="1:36" ht="12.75" hidden="1" customHeight="1" x14ac:dyDescent="0.2">
      <c r="A974" s="84"/>
      <c r="B974" s="84"/>
      <c r="C974" s="84"/>
      <c r="D974" s="86"/>
      <c r="E974" s="86"/>
      <c r="F974" s="86"/>
      <c r="G974" s="86"/>
      <c r="H974" s="84"/>
      <c r="I974" s="84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</row>
    <row r="975" spans="1:36" ht="12.75" hidden="1" customHeight="1" x14ac:dyDescent="0.2">
      <c r="A975" s="84"/>
      <c r="B975" s="84"/>
      <c r="C975" s="84"/>
      <c r="D975" s="86"/>
      <c r="E975" s="86"/>
      <c r="F975" s="86"/>
      <c r="G975" s="86"/>
      <c r="H975" s="84"/>
      <c r="I975" s="84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</row>
    <row r="976" spans="1:36" ht="12.75" hidden="1" customHeight="1" x14ac:dyDescent="0.2">
      <c r="A976" s="84"/>
      <c r="B976" s="84"/>
      <c r="C976" s="84"/>
      <c r="D976" s="86"/>
      <c r="E976" s="86"/>
      <c r="F976" s="86"/>
      <c r="G976" s="86"/>
      <c r="H976" s="84"/>
      <c r="I976" s="84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</row>
    <row r="977" spans="1:36" ht="12.75" hidden="1" customHeight="1" x14ac:dyDescent="0.2">
      <c r="A977" s="84"/>
      <c r="B977" s="84"/>
      <c r="C977" s="84"/>
      <c r="D977" s="86"/>
      <c r="E977" s="86"/>
      <c r="F977" s="86"/>
      <c r="G977" s="86"/>
      <c r="H977" s="84"/>
      <c r="I977" s="84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</row>
    <row r="978" spans="1:36" ht="12.75" hidden="1" customHeight="1" x14ac:dyDescent="0.2">
      <c r="A978" s="84"/>
      <c r="B978" s="84"/>
      <c r="C978" s="84"/>
      <c r="D978" s="86"/>
      <c r="E978" s="86"/>
      <c r="F978" s="86"/>
      <c r="G978" s="86"/>
      <c r="H978" s="84"/>
      <c r="I978" s="84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</row>
    <row r="979" spans="1:36" ht="12.75" hidden="1" customHeight="1" x14ac:dyDescent="0.2">
      <c r="A979" s="84"/>
      <c r="B979" s="84"/>
      <c r="C979" s="84"/>
      <c r="D979" s="86"/>
      <c r="E979" s="86"/>
      <c r="F979" s="86"/>
      <c r="G979" s="86"/>
      <c r="H979" s="84"/>
      <c r="I979" s="84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</row>
    <row r="980" spans="1:36" ht="12.75" hidden="1" customHeight="1" x14ac:dyDescent="0.2">
      <c r="A980" s="84"/>
      <c r="B980" s="84"/>
      <c r="C980" s="84"/>
      <c r="D980" s="86"/>
      <c r="E980" s="86"/>
      <c r="F980" s="86"/>
      <c r="G980" s="86"/>
      <c r="H980" s="84"/>
      <c r="I980" s="84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</row>
    <row r="981" spans="1:36" ht="12.75" hidden="1" customHeight="1" x14ac:dyDescent="0.2">
      <c r="A981" s="84"/>
      <c r="B981" s="84"/>
      <c r="C981" s="84"/>
      <c r="D981" s="86"/>
      <c r="E981" s="86"/>
      <c r="F981" s="86"/>
      <c r="G981" s="86"/>
      <c r="H981" s="84"/>
      <c r="I981" s="84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</row>
    <row r="982" spans="1:36" ht="12.75" hidden="1" customHeight="1" x14ac:dyDescent="0.2">
      <c r="A982" s="84"/>
      <c r="B982" s="84"/>
      <c r="C982" s="84"/>
      <c r="D982" s="86"/>
      <c r="E982" s="86"/>
      <c r="F982" s="86"/>
      <c r="G982" s="86"/>
      <c r="H982" s="84"/>
      <c r="I982" s="84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</row>
    <row r="983" spans="1:36" ht="12.75" hidden="1" customHeight="1" x14ac:dyDescent="0.2">
      <c r="A983" s="84"/>
      <c r="B983" s="84"/>
      <c r="C983" s="84"/>
      <c r="D983" s="86"/>
      <c r="E983" s="86"/>
      <c r="F983" s="86"/>
      <c r="G983" s="86"/>
      <c r="H983" s="84"/>
      <c r="I983" s="84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</row>
    <row r="984" spans="1:36" ht="12.75" hidden="1" customHeight="1" x14ac:dyDescent="0.2">
      <c r="A984" s="84"/>
      <c r="B984" s="84"/>
      <c r="C984" s="84"/>
      <c r="D984" s="86"/>
      <c r="E984" s="86"/>
      <c r="F984" s="86"/>
      <c r="G984" s="86"/>
      <c r="H984" s="84"/>
      <c r="I984" s="84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</row>
    <row r="985" spans="1:36" ht="12.75" hidden="1" customHeight="1" x14ac:dyDescent="0.2">
      <c r="A985" s="84"/>
      <c r="B985" s="84"/>
      <c r="C985" s="84"/>
      <c r="D985" s="86"/>
      <c r="E985" s="86"/>
      <c r="F985" s="86"/>
      <c r="G985" s="86"/>
      <c r="H985" s="84"/>
      <c r="I985" s="84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</row>
    <row r="986" spans="1:36" ht="12.75" hidden="1" customHeight="1" x14ac:dyDescent="0.2">
      <c r="A986" s="84"/>
      <c r="B986" s="84"/>
      <c r="C986" s="84"/>
      <c r="D986" s="86"/>
      <c r="E986" s="86"/>
      <c r="F986" s="86"/>
      <c r="G986" s="86"/>
      <c r="H986" s="84"/>
      <c r="I986" s="84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</row>
    <row r="987" spans="1:36" ht="12.75" hidden="1" customHeight="1" x14ac:dyDescent="0.2">
      <c r="A987" s="84"/>
      <c r="B987" s="84"/>
      <c r="C987" s="84"/>
      <c r="D987" s="86"/>
      <c r="E987" s="86"/>
      <c r="F987" s="86"/>
      <c r="G987" s="86"/>
      <c r="H987" s="84"/>
      <c r="I987" s="84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</row>
    <row r="988" spans="1:36" ht="12.75" hidden="1" customHeight="1" x14ac:dyDescent="0.2">
      <c r="A988" s="84"/>
      <c r="B988" s="84"/>
      <c r="C988" s="84"/>
      <c r="D988" s="86"/>
      <c r="E988" s="86"/>
      <c r="F988" s="86"/>
      <c r="G988" s="86"/>
      <c r="H988" s="84"/>
      <c r="I988" s="84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</row>
    <row r="989" spans="1:36" ht="12.75" hidden="1" customHeight="1" x14ac:dyDescent="0.2">
      <c r="A989" s="84"/>
      <c r="B989" s="84"/>
      <c r="C989" s="84"/>
      <c r="D989" s="86"/>
      <c r="E989" s="86"/>
      <c r="F989" s="86"/>
      <c r="G989" s="86"/>
      <c r="H989" s="84"/>
      <c r="I989" s="84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</row>
    <row r="990" spans="1:36" ht="12.75" hidden="1" customHeight="1" x14ac:dyDescent="0.2">
      <c r="A990" s="84"/>
      <c r="B990" s="84"/>
      <c r="C990" s="84"/>
      <c r="D990" s="86"/>
      <c r="E990" s="86"/>
      <c r="F990" s="86"/>
      <c r="G990" s="86"/>
      <c r="H990" s="84"/>
      <c r="I990" s="84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</row>
    <row r="991" spans="1:36" ht="12.75" hidden="1" customHeight="1" x14ac:dyDescent="0.2">
      <c r="A991" s="84"/>
      <c r="B991" s="84"/>
      <c r="C991" s="84"/>
      <c r="D991" s="86"/>
      <c r="E991" s="86"/>
      <c r="F991" s="86"/>
      <c r="G991" s="86"/>
      <c r="H991" s="84"/>
      <c r="I991" s="84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</row>
    <row r="992" spans="1:36" ht="12.75" hidden="1" customHeight="1" x14ac:dyDescent="0.2">
      <c r="A992" s="84"/>
      <c r="B992" s="84"/>
      <c r="C992" s="84"/>
      <c r="D992" s="86"/>
      <c r="E992" s="86"/>
      <c r="F992" s="86"/>
      <c r="G992" s="86"/>
      <c r="H992" s="84"/>
      <c r="I992" s="84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</row>
    <row r="993" spans="1:36" ht="12.75" hidden="1" customHeight="1" x14ac:dyDescent="0.2">
      <c r="A993" s="84"/>
      <c r="B993" s="84"/>
      <c r="C993" s="84"/>
      <c r="D993" s="86"/>
      <c r="E993" s="86"/>
      <c r="F993" s="86"/>
      <c r="G993" s="86"/>
      <c r="H993" s="84"/>
      <c r="I993" s="84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</row>
    <row r="994" spans="1:36" ht="12.75" hidden="1" customHeight="1" x14ac:dyDescent="0.2">
      <c r="A994" s="84"/>
      <c r="B994" s="84"/>
      <c r="C994" s="84"/>
      <c r="D994" s="86"/>
      <c r="E994" s="86"/>
      <c r="F994" s="86"/>
      <c r="G994" s="86"/>
      <c r="H994" s="84"/>
      <c r="I994" s="84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</row>
    <row r="995" spans="1:36" ht="12.75" hidden="1" customHeight="1" x14ac:dyDescent="0.2">
      <c r="A995" s="84"/>
      <c r="B995" s="84"/>
      <c r="C995" s="84"/>
      <c r="D995" s="86"/>
      <c r="E995" s="86"/>
      <c r="F995" s="86"/>
      <c r="G995" s="86"/>
      <c r="H995" s="84"/>
      <c r="I995" s="84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</row>
    <row r="996" spans="1:36" ht="12.75" hidden="1" customHeight="1" x14ac:dyDescent="0.2">
      <c r="A996" s="84"/>
      <c r="B996" s="84"/>
      <c r="C996" s="84"/>
      <c r="D996" s="86"/>
      <c r="E996" s="86"/>
      <c r="F996" s="86"/>
      <c r="G996" s="86"/>
      <c r="H996" s="84"/>
      <c r="I996" s="84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</row>
    <row r="997" spans="1:36" ht="12.75" hidden="1" customHeight="1" x14ac:dyDescent="0.2">
      <c r="A997" s="84"/>
      <c r="B997" s="84"/>
      <c r="C997" s="84"/>
      <c r="D997" s="86"/>
      <c r="E997" s="86"/>
      <c r="F997" s="86"/>
      <c r="G997" s="86"/>
      <c r="H997" s="84"/>
      <c r="I997" s="84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</row>
    <row r="998" spans="1:36" ht="12.75" hidden="1" customHeight="1" x14ac:dyDescent="0.2">
      <c r="A998" s="84"/>
      <c r="B998" s="84"/>
      <c r="C998" s="84"/>
      <c r="D998" s="86"/>
      <c r="E998" s="86"/>
      <c r="F998" s="86"/>
      <c r="G998" s="86"/>
      <c r="H998" s="84"/>
      <c r="I998" s="84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</row>
    <row r="999" spans="1:36" ht="12.75" hidden="1" customHeight="1" x14ac:dyDescent="0.2">
      <c r="A999" s="84"/>
      <c r="B999" s="84"/>
      <c r="C999" s="84"/>
      <c r="D999" s="86"/>
      <c r="E999" s="86"/>
      <c r="F999" s="86"/>
      <c r="G999" s="86"/>
      <c r="H999" s="84"/>
      <c r="I999" s="84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</row>
    <row r="1000" spans="1:36" ht="12.75" hidden="1" customHeight="1" x14ac:dyDescent="0.2">
      <c r="A1000" s="84"/>
      <c r="B1000" s="84"/>
      <c r="C1000" s="84"/>
      <c r="D1000" s="86"/>
      <c r="E1000" s="86"/>
      <c r="F1000" s="86"/>
      <c r="G1000" s="86"/>
      <c r="H1000" s="84"/>
      <c r="I1000" s="84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</row>
    <row r="1001" spans="1:36" ht="12.75" hidden="1" customHeight="1" x14ac:dyDescent="0.2">
      <c r="A1001" s="84"/>
      <c r="B1001" s="84"/>
      <c r="C1001" s="84"/>
      <c r="D1001" s="86"/>
      <c r="E1001" s="86"/>
      <c r="F1001" s="86"/>
      <c r="G1001" s="86"/>
      <c r="H1001" s="84"/>
      <c r="I1001" s="84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</row>
    <row r="1002" spans="1:36" ht="12.75" hidden="1" customHeight="1" x14ac:dyDescent="0.2">
      <c r="A1002" s="84"/>
      <c r="B1002" s="84"/>
      <c r="C1002" s="84"/>
      <c r="D1002" s="86"/>
      <c r="E1002" s="86"/>
      <c r="F1002" s="86"/>
      <c r="G1002" s="86"/>
      <c r="H1002" s="84"/>
      <c r="I1002" s="84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</row>
    <row r="1003" spans="1:36" ht="12.75" hidden="1" customHeight="1" x14ac:dyDescent="0.2">
      <c r="A1003" s="84"/>
      <c r="B1003" s="84"/>
      <c r="C1003" s="84"/>
      <c r="D1003" s="86"/>
      <c r="E1003" s="86"/>
      <c r="F1003" s="86"/>
      <c r="G1003" s="86"/>
      <c r="H1003" s="84"/>
      <c r="I1003" s="84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</row>
    <row r="1004" spans="1:36" ht="12.75" hidden="1" customHeight="1" x14ac:dyDescent="0.2">
      <c r="A1004" s="84"/>
      <c r="B1004" s="84"/>
      <c r="C1004" s="84"/>
      <c r="D1004" s="86"/>
      <c r="E1004" s="86"/>
      <c r="F1004" s="86"/>
      <c r="G1004" s="86"/>
      <c r="H1004" s="84"/>
      <c r="I1004" s="84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</row>
    <row r="1005" spans="1:36" ht="12.75" hidden="1" customHeight="1" x14ac:dyDescent="0.2">
      <c r="A1005" s="84"/>
      <c r="B1005" s="84"/>
      <c r="C1005" s="84"/>
      <c r="D1005" s="86"/>
      <c r="E1005" s="86"/>
      <c r="F1005" s="86"/>
      <c r="G1005" s="86"/>
      <c r="H1005" s="84"/>
      <c r="I1005" s="84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</row>
    <row r="1006" spans="1:36" ht="12.75" hidden="1" customHeight="1" x14ac:dyDescent="0.2">
      <c r="A1006" s="84"/>
      <c r="B1006" s="84"/>
      <c r="C1006" s="84"/>
      <c r="D1006" s="86"/>
      <c r="E1006" s="86"/>
      <c r="F1006" s="86"/>
      <c r="G1006" s="86"/>
      <c r="H1006" s="84"/>
      <c r="I1006" s="84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</row>
    <row r="1007" spans="1:36" ht="12.75" hidden="1" customHeight="1" x14ac:dyDescent="0.2">
      <c r="A1007" s="84"/>
      <c r="B1007" s="84"/>
      <c r="C1007" s="84"/>
      <c r="D1007" s="86"/>
      <c r="E1007" s="86"/>
      <c r="F1007" s="86"/>
      <c r="G1007" s="86"/>
      <c r="H1007" s="84"/>
      <c r="I1007" s="84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  <c r="AA1007" s="86"/>
      <c r="AB1007" s="86"/>
      <c r="AC1007" s="86"/>
      <c r="AD1007" s="86"/>
      <c r="AE1007" s="86"/>
      <c r="AF1007" s="86"/>
      <c r="AG1007" s="86"/>
      <c r="AH1007" s="86"/>
      <c r="AI1007" s="86"/>
      <c r="AJ1007" s="86"/>
    </row>
    <row r="1008" spans="1:36" ht="12.75" hidden="1" customHeight="1" x14ac:dyDescent="0.2">
      <c r="A1008" s="84"/>
      <c r="B1008" s="84"/>
      <c r="C1008" s="84"/>
      <c r="D1008" s="86"/>
      <c r="E1008" s="86"/>
      <c r="F1008" s="86"/>
      <c r="G1008" s="86"/>
      <c r="H1008" s="84"/>
      <c r="I1008" s="84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  <c r="AA1008" s="86"/>
      <c r="AB1008" s="86"/>
      <c r="AC1008" s="86"/>
      <c r="AD1008" s="86"/>
      <c r="AE1008" s="86"/>
      <c r="AF1008" s="86"/>
      <c r="AG1008" s="86"/>
      <c r="AH1008" s="86"/>
      <c r="AI1008" s="86"/>
      <c r="AJ1008" s="86"/>
    </row>
    <row r="1009" spans="1:36" ht="12.75" hidden="1" customHeight="1" x14ac:dyDescent="0.2">
      <c r="A1009" s="84"/>
      <c r="B1009" s="84"/>
      <c r="C1009" s="84"/>
      <c r="D1009" s="86"/>
      <c r="E1009" s="86"/>
      <c r="F1009" s="86"/>
      <c r="G1009" s="86"/>
      <c r="H1009" s="84"/>
      <c r="I1009" s="84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  <c r="AA1009" s="86"/>
      <c r="AB1009" s="86"/>
      <c r="AC1009" s="86"/>
      <c r="AD1009" s="86"/>
      <c r="AE1009" s="86"/>
      <c r="AF1009" s="86"/>
      <c r="AG1009" s="86"/>
      <c r="AH1009" s="86"/>
      <c r="AI1009" s="86"/>
      <c r="AJ1009" s="86"/>
    </row>
    <row r="1010" spans="1:36" ht="12.75" hidden="1" customHeight="1" x14ac:dyDescent="0.2">
      <c r="A1010" s="84"/>
      <c r="B1010" s="84"/>
      <c r="C1010" s="84"/>
      <c r="D1010" s="86"/>
      <c r="E1010" s="86"/>
      <c r="F1010" s="86"/>
      <c r="G1010" s="86"/>
      <c r="H1010" s="84"/>
      <c r="I1010" s="84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  <c r="AA1010" s="86"/>
      <c r="AB1010" s="86"/>
      <c r="AC1010" s="86"/>
      <c r="AD1010" s="86"/>
      <c r="AE1010" s="86"/>
      <c r="AF1010" s="86"/>
      <c r="AG1010" s="86"/>
      <c r="AH1010" s="86"/>
      <c r="AI1010" s="86"/>
      <c r="AJ1010" s="86"/>
    </row>
    <row r="1011" spans="1:36" ht="12.75" hidden="1" customHeight="1" x14ac:dyDescent="0.2">
      <c r="A1011" s="84"/>
      <c r="B1011" s="84"/>
      <c r="C1011" s="84"/>
      <c r="D1011" s="86"/>
      <c r="E1011" s="86"/>
      <c r="F1011" s="86"/>
      <c r="G1011" s="86"/>
      <c r="H1011" s="84"/>
      <c r="I1011" s="84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  <c r="AA1011" s="86"/>
      <c r="AB1011" s="86"/>
      <c r="AC1011" s="86"/>
      <c r="AD1011" s="86"/>
      <c r="AE1011" s="86"/>
      <c r="AF1011" s="86"/>
      <c r="AG1011" s="86"/>
      <c r="AH1011" s="86"/>
      <c r="AI1011" s="86"/>
      <c r="AJ1011" s="86"/>
    </row>
    <row r="1012" spans="1:36" ht="12.75" hidden="1" customHeight="1" x14ac:dyDescent="0.2">
      <c r="A1012" s="84"/>
      <c r="B1012" s="84"/>
      <c r="C1012" s="84"/>
      <c r="D1012" s="86"/>
      <c r="E1012" s="86"/>
      <c r="F1012" s="86"/>
      <c r="G1012" s="86"/>
      <c r="H1012" s="84"/>
      <c r="I1012" s="84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  <c r="AA1012" s="86"/>
      <c r="AB1012" s="86"/>
      <c r="AC1012" s="86"/>
      <c r="AD1012" s="86"/>
      <c r="AE1012" s="86"/>
      <c r="AF1012" s="86"/>
      <c r="AG1012" s="86"/>
      <c r="AH1012" s="86"/>
      <c r="AI1012" s="86"/>
      <c r="AJ1012" s="86"/>
    </row>
    <row r="1013" spans="1:36" ht="12.75" hidden="1" customHeight="1" x14ac:dyDescent="0.2">
      <c r="A1013" s="84"/>
      <c r="B1013" s="84"/>
      <c r="C1013" s="84"/>
      <c r="D1013" s="86"/>
      <c r="E1013" s="86"/>
      <c r="F1013" s="86"/>
      <c r="G1013" s="86"/>
      <c r="H1013" s="84"/>
      <c r="I1013" s="84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  <c r="AA1013" s="86"/>
      <c r="AB1013" s="86"/>
      <c r="AC1013" s="86"/>
      <c r="AD1013" s="86"/>
      <c r="AE1013" s="86"/>
      <c r="AF1013" s="86"/>
      <c r="AG1013" s="86"/>
      <c r="AH1013" s="86"/>
      <c r="AI1013" s="86"/>
      <c r="AJ1013" s="86"/>
    </row>
    <row r="1014" spans="1:36" ht="12.75" hidden="1" customHeight="1" x14ac:dyDescent="0.2">
      <c r="A1014" s="84"/>
      <c r="B1014" s="84"/>
      <c r="C1014" s="84"/>
      <c r="D1014" s="86"/>
      <c r="E1014" s="86"/>
      <c r="F1014" s="86"/>
      <c r="G1014" s="86"/>
      <c r="H1014" s="84"/>
      <c r="I1014" s="84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  <c r="AA1014" s="86"/>
      <c r="AB1014" s="86"/>
      <c r="AC1014" s="86"/>
      <c r="AD1014" s="86"/>
      <c r="AE1014" s="86"/>
      <c r="AF1014" s="86"/>
      <c r="AG1014" s="86"/>
      <c r="AH1014" s="86"/>
      <c r="AI1014" s="86"/>
      <c r="AJ1014" s="86"/>
    </row>
  </sheetData>
  <mergeCells count="87">
    <mergeCell ref="G29:I29"/>
    <mergeCell ref="L29:N29"/>
    <mergeCell ref="O29:Q29"/>
    <mergeCell ref="L30:N30"/>
    <mergeCell ref="O30:Q30"/>
    <mergeCell ref="A7:B7"/>
    <mergeCell ref="C7:K7"/>
    <mergeCell ref="L7:M7"/>
    <mergeCell ref="N7:Q7"/>
    <mergeCell ref="A8:B8"/>
    <mergeCell ref="N8:Q8"/>
    <mergeCell ref="L8:M8"/>
    <mergeCell ref="N5:Q5"/>
    <mergeCell ref="A6:B6"/>
    <mergeCell ref="N6:Q6"/>
    <mergeCell ref="C6:K6"/>
    <mergeCell ref="L6:M6"/>
    <mergeCell ref="A5:B5"/>
    <mergeCell ref="C5:D5"/>
    <mergeCell ref="E5:F5"/>
    <mergeCell ref="G5:K5"/>
    <mergeCell ref="L5:M5"/>
    <mergeCell ref="P3:Q3"/>
    <mergeCell ref="P4:Q4"/>
    <mergeCell ref="A1:B4"/>
    <mergeCell ref="C1:N1"/>
    <mergeCell ref="P1:Q1"/>
    <mergeCell ref="C2:N2"/>
    <mergeCell ref="P2:Q2"/>
    <mergeCell ref="D3:N3"/>
    <mergeCell ref="D4:N4"/>
    <mergeCell ref="O40:Q40"/>
    <mergeCell ref="O41:Q41"/>
    <mergeCell ref="A47:Q47"/>
    <mergeCell ref="L35:N35"/>
    <mergeCell ref="L36:N36"/>
    <mergeCell ref="L37:N37"/>
    <mergeCell ref="O37:Q37"/>
    <mergeCell ref="L38:N38"/>
    <mergeCell ref="O38:Q38"/>
    <mergeCell ref="O39:Q39"/>
    <mergeCell ref="G40:I40"/>
    <mergeCell ref="G41:I41"/>
    <mergeCell ref="L41:N41"/>
    <mergeCell ref="L39:N39"/>
    <mergeCell ref="L40:N40"/>
    <mergeCell ref="G36:I36"/>
    <mergeCell ref="G37:I37"/>
    <mergeCell ref="G38:I38"/>
    <mergeCell ref="G39:I39"/>
    <mergeCell ref="O34:Q34"/>
    <mergeCell ref="O35:Q35"/>
    <mergeCell ref="O36:Q36"/>
    <mergeCell ref="G34:I34"/>
    <mergeCell ref="L34:N34"/>
    <mergeCell ref="G35:I35"/>
    <mergeCell ref="G31:I31"/>
    <mergeCell ref="L31:N31"/>
    <mergeCell ref="O31:Q31"/>
    <mergeCell ref="G32:I32"/>
    <mergeCell ref="O32:Q32"/>
    <mergeCell ref="L32:N32"/>
    <mergeCell ref="C8:K8"/>
    <mergeCell ref="L33:N33"/>
    <mergeCell ref="G33:I33"/>
    <mergeCell ref="O33:Q33"/>
    <mergeCell ref="G30:I30"/>
    <mergeCell ref="N9:O9"/>
    <mergeCell ref="P9:Q9"/>
    <mergeCell ref="L27:N28"/>
    <mergeCell ref="O27:Q28"/>
    <mergeCell ref="I9:M9"/>
    <mergeCell ref="A10:Q10"/>
    <mergeCell ref="A26:B26"/>
    <mergeCell ref="C26:D26"/>
    <mergeCell ref="E26:Q26"/>
    <mergeCell ref="A27:A28"/>
    <mergeCell ref="B27:B28"/>
    <mergeCell ref="A9:B9"/>
    <mergeCell ref="C9:F9"/>
    <mergeCell ref="G9:H9"/>
    <mergeCell ref="F27:F28"/>
    <mergeCell ref="J27:K27"/>
    <mergeCell ref="C27:C28"/>
    <mergeCell ref="D27:D28"/>
    <mergeCell ref="E27:E28"/>
    <mergeCell ref="G27:I28"/>
  </mergeCells>
  <conditionalFormatting sqref="C5:F9 G6:H8 I6:K9">
    <cfRule type="containsBlanks" dxfId="797" priority="1">
      <formula>LEN(TRIM(C5))=0</formula>
    </cfRule>
  </conditionalFormatting>
  <conditionalFormatting sqref="N6:Q9 I9:J9">
    <cfRule type="containsBlanks" dxfId="796" priority="2">
      <formula>LEN(TRIM(N6))=0</formula>
    </cfRule>
  </conditionalFormatting>
  <conditionalFormatting sqref="B29:C40">
    <cfRule type="containsBlanks" dxfId="795" priority="3">
      <formula>LEN(TRIM(B29))=0</formula>
    </cfRule>
  </conditionalFormatting>
  <conditionalFormatting sqref="G5:K5">
    <cfRule type="containsBlanks" dxfId="794" priority="4">
      <formula>LEN(TRIM(G5))=0</formula>
    </cfRule>
  </conditionalFormatting>
  <conditionalFormatting sqref="N5:Q5">
    <cfRule type="containsBlanks" dxfId="793" priority="5">
      <formula>LEN(TRIM(N5))=0</formula>
    </cfRule>
  </conditionalFormatting>
  <conditionalFormatting sqref="C26:D26">
    <cfRule type="containsBlanks" dxfId="792" priority="6">
      <formula>LEN(TRIM(C26))=0</formula>
    </cfRule>
  </conditionalFormatting>
  <conditionalFormatting sqref="D29">
    <cfRule type="expression" dxfId="791" priority="7">
      <formula>T29="VERDE"</formula>
    </cfRule>
  </conditionalFormatting>
  <conditionalFormatting sqref="D29">
    <cfRule type="expression" dxfId="790" priority="8">
      <formula>T29="ROJO"</formula>
    </cfRule>
  </conditionalFormatting>
  <conditionalFormatting sqref="D30">
    <cfRule type="expression" dxfId="789" priority="9">
      <formula>T30="VERDE"</formula>
    </cfRule>
  </conditionalFormatting>
  <conditionalFormatting sqref="D31">
    <cfRule type="expression" dxfId="788" priority="10">
      <formula>T31="VERDE"</formula>
    </cfRule>
  </conditionalFormatting>
  <conditionalFormatting sqref="D32">
    <cfRule type="expression" dxfId="787" priority="11">
      <formula>T32="VERDE"</formula>
    </cfRule>
  </conditionalFormatting>
  <conditionalFormatting sqref="D33">
    <cfRule type="expression" dxfId="786" priority="12">
      <formula>T33="VERDE"</formula>
    </cfRule>
  </conditionalFormatting>
  <conditionalFormatting sqref="D34">
    <cfRule type="expression" dxfId="785" priority="13">
      <formula>T34="VERDE"</formula>
    </cfRule>
  </conditionalFormatting>
  <conditionalFormatting sqref="D35">
    <cfRule type="expression" dxfId="784" priority="14">
      <formula>T35="VERDE"</formula>
    </cfRule>
  </conditionalFormatting>
  <conditionalFormatting sqref="D36">
    <cfRule type="expression" dxfId="783" priority="15">
      <formula>T36="VERDE"</formula>
    </cfRule>
  </conditionalFormatting>
  <conditionalFormatting sqref="D37">
    <cfRule type="expression" dxfId="782" priority="16">
      <formula>T37="VERDE"</formula>
    </cfRule>
  </conditionalFormatting>
  <conditionalFormatting sqref="D38">
    <cfRule type="expression" dxfId="781" priority="17">
      <formula>T38="VERDE"</formula>
    </cfRule>
  </conditionalFormatting>
  <conditionalFormatting sqref="D39">
    <cfRule type="expression" dxfId="780" priority="18">
      <formula>T39="VERDE"</formula>
    </cfRule>
  </conditionalFormatting>
  <conditionalFormatting sqref="D40">
    <cfRule type="expression" dxfId="779" priority="19">
      <formula>T40="VERDE"</formula>
    </cfRule>
  </conditionalFormatting>
  <conditionalFormatting sqref="D41">
    <cfRule type="expression" dxfId="778" priority="20">
      <formula>T41="VERDE"</formula>
    </cfRule>
  </conditionalFormatting>
  <conditionalFormatting sqref="D30">
    <cfRule type="expression" dxfId="777" priority="21">
      <formula>T30="ROJO"</formula>
    </cfRule>
  </conditionalFormatting>
  <conditionalFormatting sqref="D31">
    <cfRule type="expression" dxfId="776" priority="22">
      <formula>T31="ROJO"</formula>
    </cfRule>
  </conditionalFormatting>
  <conditionalFormatting sqref="D32">
    <cfRule type="expression" dxfId="775" priority="23">
      <formula>T32="ROJO"</formula>
    </cfRule>
  </conditionalFormatting>
  <conditionalFormatting sqref="D33">
    <cfRule type="expression" dxfId="774" priority="24">
      <formula>T33="ROJO"</formula>
    </cfRule>
  </conditionalFormatting>
  <conditionalFormatting sqref="D34">
    <cfRule type="expression" dxfId="773" priority="25">
      <formula>T34="ROJO"</formula>
    </cfRule>
  </conditionalFormatting>
  <conditionalFormatting sqref="D35">
    <cfRule type="expression" dxfId="772" priority="26">
      <formula>T35="ROJO"</formula>
    </cfRule>
  </conditionalFormatting>
  <conditionalFormatting sqref="D36">
    <cfRule type="expression" dxfId="771" priority="27">
      <formula>T36="ROJO"</formula>
    </cfRule>
  </conditionalFormatting>
  <conditionalFormatting sqref="D37">
    <cfRule type="expression" dxfId="770" priority="28">
      <formula>T37="ROJO"</formula>
    </cfRule>
  </conditionalFormatting>
  <conditionalFormatting sqref="D38">
    <cfRule type="expression" dxfId="769" priority="29">
      <formula>T38="ROJO"</formula>
    </cfRule>
  </conditionalFormatting>
  <conditionalFormatting sqref="D39">
    <cfRule type="expression" dxfId="768" priority="30">
      <formula>T39="ROJO"</formula>
    </cfRule>
  </conditionalFormatting>
  <conditionalFormatting sqref="D40">
    <cfRule type="expression" dxfId="767" priority="31">
      <formula>T40="ROJO"</formula>
    </cfRule>
  </conditionalFormatting>
  <conditionalFormatting sqref="D41">
    <cfRule type="expression" dxfId="766" priority="32">
      <formula>T41="ROJO"</formula>
    </cfRule>
  </conditionalFormatting>
  <conditionalFormatting sqref="G29:I41">
    <cfRule type="containsBlanks" dxfId="765" priority="33">
      <formula>LEN(TRIM(G29))=0</formula>
    </cfRule>
  </conditionalFormatting>
  <conditionalFormatting sqref="L29:N29">
    <cfRule type="expression" dxfId="764" priority="34">
      <formula>J29="X"</formula>
    </cfRule>
  </conditionalFormatting>
  <conditionalFormatting sqref="L30">
    <cfRule type="expression" dxfId="763" priority="35">
      <formula>J30="X"</formula>
    </cfRule>
  </conditionalFormatting>
  <conditionalFormatting sqref="L31">
    <cfRule type="expression" dxfId="762" priority="36">
      <formula>J31="X"</formula>
    </cfRule>
  </conditionalFormatting>
  <conditionalFormatting sqref="L32">
    <cfRule type="expression" dxfId="761" priority="37">
      <formula>J32="X"</formula>
    </cfRule>
  </conditionalFormatting>
  <conditionalFormatting sqref="L33">
    <cfRule type="expression" dxfId="760" priority="38">
      <formula>J33="X"</formula>
    </cfRule>
  </conditionalFormatting>
  <conditionalFormatting sqref="L34">
    <cfRule type="expression" dxfId="759" priority="39">
      <formula>J34="X"</formula>
    </cfRule>
  </conditionalFormatting>
  <conditionalFormatting sqref="L35">
    <cfRule type="expression" dxfId="758" priority="40">
      <formula>J35="X"</formula>
    </cfRule>
  </conditionalFormatting>
  <conditionalFormatting sqref="L36">
    <cfRule type="expression" dxfId="757" priority="41">
      <formula>J36="X"</formula>
    </cfRule>
  </conditionalFormatting>
  <conditionalFormatting sqref="L37">
    <cfRule type="expression" dxfId="756" priority="42">
      <formula>J37="X"</formula>
    </cfRule>
  </conditionalFormatting>
  <conditionalFormatting sqref="L38">
    <cfRule type="expression" dxfId="755" priority="43">
      <formula>J38="X"</formula>
    </cfRule>
  </conditionalFormatting>
  <conditionalFormatting sqref="L39">
    <cfRule type="expression" dxfId="754" priority="44">
      <formula>J39="X"</formula>
    </cfRule>
  </conditionalFormatting>
  <conditionalFormatting sqref="L40">
    <cfRule type="expression" dxfId="753" priority="45">
      <formula>J40="X"</formula>
    </cfRule>
  </conditionalFormatting>
  <conditionalFormatting sqref="O33:Q33">
    <cfRule type="expression" dxfId="752" priority="46">
      <formula>J33="X"</formula>
    </cfRule>
  </conditionalFormatting>
  <conditionalFormatting sqref="O29:Q29">
    <cfRule type="expression" dxfId="751" priority="47">
      <formula>J29="X"</formula>
    </cfRule>
  </conditionalFormatting>
  <conditionalFormatting sqref="O30:Q30">
    <cfRule type="expression" dxfId="750" priority="48">
      <formula>J30="X"</formula>
    </cfRule>
  </conditionalFormatting>
  <conditionalFormatting sqref="O31:Q31">
    <cfRule type="expression" dxfId="749" priority="49">
      <formula>J31="X"</formula>
    </cfRule>
  </conditionalFormatting>
  <conditionalFormatting sqref="O32:Q32">
    <cfRule type="expression" dxfId="748" priority="50">
      <formula>J32="X"</formula>
    </cfRule>
  </conditionalFormatting>
  <conditionalFormatting sqref="O34:Q34">
    <cfRule type="expression" dxfId="747" priority="51">
      <formula>J34="X"</formula>
    </cfRule>
  </conditionalFormatting>
  <conditionalFormatting sqref="O35:Q35">
    <cfRule type="expression" dxfId="746" priority="52">
      <formula>J35="X"</formula>
    </cfRule>
  </conditionalFormatting>
  <conditionalFormatting sqref="O36:Q36">
    <cfRule type="expression" dxfId="745" priority="53">
      <formula>J36="X"</formula>
    </cfRule>
  </conditionalFormatting>
  <conditionalFormatting sqref="O37:Q37">
    <cfRule type="expression" dxfId="744" priority="54">
      <formula>J37="X"</formula>
    </cfRule>
  </conditionalFormatting>
  <conditionalFormatting sqref="O38:Q38">
    <cfRule type="expression" dxfId="743" priority="55">
      <formula>J38="X"</formula>
    </cfRule>
  </conditionalFormatting>
  <conditionalFormatting sqref="O39:Q39">
    <cfRule type="expression" dxfId="742" priority="56">
      <formula>J39="X"</formula>
    </cfRule>
  </conditionalFormatting>
  <conditionalFormatting sqref="O40:Q40">
    <cfRule type="expression" dxfId="741" priority="57">
      <formula>J40="X"</formula>
    </cfRule>
  </conditionalFormatting>
  <dataValidations count="3">
    <dataValidation type="list" allowBlank="1" sqref="G5">
      <formula1>$T$5:$AJ$5</formula1>
    </dataValidation>
    <dataValidation type="list" allowBlank="1" sqref="A41">
      <formula1>"TOTAL,PROMEDIO,ACUMULABLE"</formula1>
    </dataValidation>
    <dataValidation type="list" allowBlank="1" sqref="P9">
      <formula1>"POSITIVO,NEGATIVO"</formula1>
    </dataValidation>
  </dataValidations>
  <printOptions horizontalCentered="1"/>
  <pageMargins left="0.17" right="0.17" top="0.23622047244094491" bottom="0.31496062992125984" header="0" footer="0"/>
  <pageSetup scale="60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>
          <x14:formula1>
            <xm:f>PARAMETRIZACION!$H$2:$H$30</xm:f>
          </x14:formula1>
          <xm:sqref>C26</xm:sqref>
        </x14:dataValidation>
        <x14:dataValidation type="list" allowBlank="1">
          <x14:formula1>
            <xm:f>PARAMETRIZACION!$B$1:$E$1</xm:f>
          </x14:formula1>
          <xm:sqref>C5</xm:sqref>
        </x14:dataValidation>
        <x14:dataValidation type="list" allowBlank="1">
          <x14:formula1>
            <xm:f>PARAMETRIZACION!$G$2:$G$9</xm:f>
          </x14:formula1>
          <xm:sqref>C9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AJ1014"/>
  <sheetViews>
    <sheetView topLeftCell="C31" workbookViewId="0">
      <selection sqref="A1:B4"/>
    </sheetView>
  </sheetViews>
  <sheetFormatPr baseColWidth="10" defaultColWidth="14.42578125" defaultRowHeight="15" customHeight="1" x14ac:dyDescent="0.2"/>
  <cols>
    <col min="1" max="1" width="14.5703125" customWidth="1"/>
    <col min="2" max="2" width="13.7109375" customWidth="1"/>
    <col min="3" max="3" width="17.140625" customWidth="1"/>
    <col min="4" max="4" width="14.7109375" customWidth="1"/>
    <col min="5" max="5" width="11.140625" customWidth="1"/>
    <col min="6" max="7" width="15.42578125" customWidth="1"/>
    <col min="8" max="8" width="12.42578125" customWidth="1"/>
    <col min="9" max="9" width="10.140625" customWidth="1"/>
    <col min="10" max="14" width="9.85546875" customWidth="1"/>
    <col min="15" max="17" width="15.42578125" customWidth="1"/>
    <col min="18" max="36" width="9.140625" hidden="1" customWidth="1"/>
  </cols>
  <sheetData>
    <row r="1" spans="1:36" ht="25.5" customHeight="1" x14ac:dyDescent="0.2">
      <c r="A1" s="134"/>
      <c r="B1" s="135"/>
      <c r="C1" s="140" t="s">
        <v>36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  <c r="O1" s="16" t="s">
        <v>37</v>
      </c>
      <c r="P1" s="143" t="s">
        <v>38</v>
      </c>
      <c r="Q1" s="142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</row>
    <row r="2" spans="1:36" ht="25.5" customHeight="1" x14ac:dyDescent="0.25">
      <c r="A2" s="136"/>
      <c r="B2" s="137"/>
      <c r="C2" s="144" t="s">
        <v>39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31"/>
      <c r="O2" s="18" t="s">
        <v>40</v>
      </c>
      <c r="P2" s="145" t="s">
        <v>41</v>
      </c>
      <c r="Q2" s="131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ht="32.25" customHeight="1" x14ac:dyDescent="0.2">
      <c r="A3" s="136"/>
      <c r="B3" s="137"/>
      <c r="C3" s="19" t="s">
        <v>42</v>
      </c>
      <c r="D3" s="146" t="s">
        <v>43</v>
      </c>
      <c r="E3" s="107"/>
      <c r="F3" s="107"/>
      <c r="G3" s="107"/>
      <c r="H3" s="107"/>
      <c r="I3" s="107"/>
      <c r="J3" s="107"/>
      <c r="K3" s="107"/>
      <c r="L3" s="107"/>
      <c r="M3" s="107"/>
      <c r="N3" s="131"/>
      <c r="O3" s="18" t="s">
        <v>44</v>
      </c>
      <c r="P3" s="130" t="s">
        <v>45</v>
      </c>
      <c r="Q3" s="131"/>
      <c r="R3" s="17"/>
      <c r="S3" s="17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</row>
    <row r="4" spans="1:36" ht="21" customHeight="1" x14ac:dyDescent="0.25">
      <c r="A4" s="138"/>
      <c r="B4" s="139"/>
      <c r="C4" s="21" t="s">
        <v>46</v>
      </c>
      <c r="D4" s="147" t="s">
        <v>47</v>
      </c>
      <c r="E4" s="114"/>
      <c r="F4" s="114"/>
      <c r="G4" s="114"/>
      <c r="H4" s="114"/>
      <c r="I4" s="114"/>
      <c r="J4" s="114"/>
      <c r="K4" s="114"/>
      <c r="L4" s="114"/>
      <c r="M4" s="114"/>
      <c r="N4" s="133"/>
      <c r="O4" s="22" t="s">
        <v>48</v>
      </c>
      <c r="P4" s="132" t="s">
        <v>49</v>
      </c>
      <c r="Q4" s="133"/>
      <c r="R4" s="17"/>
      <c r="S4" s="23"/>
      <c r="T4" s="24">
        <v>1</v>
      </c>
      <c r="U4" s="24">
        <v>1</v>
      </c>
      <c r="V4" s="24">
        <v>1</v>
      </c>
      <c r="W4" s="24">
        <v>1</v>
      </c>
      <c r="X4" s="24">
        <v>1</v>
      </c>
      <c r="Y4" s="24">
        <v>1</v>
      </c>
      <c r="Z4" s="25"/>
      <c r="AA4" s="25">
        <v>1</v>
      </c>
      <c r="AB4" s="25">
        <v>1</v>
      </c>
      <c r="AC4" s="25">
        <v>1</v>
      </c>
      <c r="AD4" s="25">
        <v>1</v>
      </c>
      <c r="AE4" s="25">
        <v>1</v>
      </c>
      <c r="AF4" s="25">
        <v>1</v>
      </c>
      <c r="AG4" s="25">
        <v>1</v>
      </c>
      <c r="AH4" s="25">
        <v>1</v>
      </c>
      <c r="AI4" s="25"/>
      <c r="AJ4" s="25"/>
    </row>
    <row r="5" spans="1:36" ht="50.25" customHeight="1" x14ac:dyDescent="0.2">
      <c r="A5" s="153" t="s">
        <v>50</v>
      </c>
      <c r="B5" s="154"/>
      <c r="C5" s="155" t="s">
        <v>3</v>
      </c>
      <c r="D5" s="154"/>
      <c r="E5" s="156" t="s">
        <v>51</v>
      </c>
      <c r="F5" s="154"/>
      <c r="G5" s="148" t="s">
        <v>9</v>
      </c>
      <c r="H5" s="141"/>
      <c r="I5" s="141"/>
      <c r="J5" s="141"/>
      <c r="K5" s="154"/>
      <c r="L5" s="156" t="s">
        <v>52</v>
      </c>
      <c r="M5" s="154"/>
      <c r="N5" s="148" t="s">
        <v>79</v>
      </c>
      <c r="O5" s="141"/>
      <c r="P5" s="141"/>
      <c r="Q5" s="142"/>
      <c r="R5" s="26"/>
      <c r="S5" s="27"/>
      <c r="T5" s="28" t="str">
        <f ca="1">OFFSET(PARAMETRIZACION!$A$1,COLUMN()-COLUMN($S5),MATCH($C5,PARAMETRIZACION!$B$1:$E$1,0),,)</f>
        <v>GESTIÓN TALENTO HUMANO</v>
      </c>
      <c r="U5" s="28" t="str">
        <f ca="1">OFFSET(PARAMETRIZACION!$A$1,COLUMN()-COLUMN($S5),MATCH($C5,PARAMETRIZACION!$B$1:$E$1,0),,)</f>
        <v>GESTIÓN FINANCIERA</v>
      </c>
      <c r="V5" s="28" t="str">
        <f ca="1">OFFSET(PARAMETRIZACION!$A$1,COLUMN()-COLUMN($S5),MATCH($C5,PARAMETRIZACION!$B$1:$E$1,0),,)</f>
        <v>GESTIÓN DE  BIENES Y SERVICIOS</v>
      </c>
      <c r="W5" s="28" t="str">
        <f ca="1">OFFSET(PARAMETRIZACION!$A$1,COLUMN()-COLUMN($S5),MATCH($C5,PARAMETRIZACION!$B$1:$E$1,0),,)</f>
        <v>GESTION DE LA TECNOLOGIA</v>
      </c>
      <c r="X5" s="28" t="str">
        <f ca="1">OFFSET(PARAMETRIZACION!$A$1,COLUMN()-COLUMN($S5),MATCH($C5,PARAMETRIZACION!$B$1:$E$1,0),,)</f>
        <v>GESTION DE AMBIENTE FISICO</v>
      </c>
      <c r="Y5" s="28" t="str">
        <f ca="1">OFFSET(PARAMETRIZACION!$A$1,COLUMN()-COLUMN($S5),MATCH($C5,PARAMETRIZACION!$B$1:$E$1,0),,)</f>
        <v>GESTION DE RECURSOS INFORMATICOS</v>
      </c>
      <c r="Z5" s="28" t="str">
        <f ca="1">OFFSET(PARAMETRIZACION!$A$1,COLUMN()-COLUMN($S5),MATCH($C5,PARAMETRIZACION!$B$1:$E$1,0),,)</f>
        <v>GESTION DOCUMENTAL</v>
      </c>
      <c r="AA5" s="28">
        <f ca="1">OFFSET(PARAMETRIZACION!$A$1,COLUMN()-COLUMN($S5),MATCH($C5,PARAMETRIZACION!$B$1:$E$1,0),,)</f>
        <v>0</v>
      </c>
      <c r="AB5" s="28">
        <f ca="1">OFFSET(PARAMETRIZACION!$A$1,COLUMN()-COLUMN($S5),MATCH($C5,PARAMETRIZACION!$B$1:$E$1,0),,)</f>
        <v>0</v>
      </c>
      <c r="AC5" s="28">
        <f ca="1">OFFSET(PARAMETRIZACION!$A$1,COLUMN()-COLUMN($S5),MATCH($C5,PARAMETRIZACION!$B$1:$E$1,0),,)</f>
        <v>0</v>
      </c>
      <c r="AD5" s="28">
        <f ca="1">OFFSET(PARAMETRIZACION!$A$1,COLUMN()-COLUMN($S5),MATCH($C5,PARAMETRIZACION!$B$1:$E$1,0),,)</f>
        <v>0</v>
      </c>
      <c r="AE5" s="28">
        <f ca="1">OFFSET(PARAMETRIZACION!$A$1,COLUMN()-COLUMN($S5),MATCH($C5,PARAMETRIZACION!$B$1:$E$1,0),,)</f>
        <v>0</v>
      </c>
      <c r="AF5" s="28">
        <f ca="1">OFFSET(PARAMETRIZACION!$A$1,COLUMN()-COLUMN($S5),MATCH($C5,PARAMETRIZACION!$B$1:$E$1,0),,)</f>
        <v>0</v>
      </c>
      <c r="AG5" s="28">
        <f ca="1">OFFSET(PARAMETRIZACION!$A$1,COLUMN()-COLUMN($S5),MATCH($C5,PARAMETRIZACION!$B$1:$E$1,0),,)</f>
        <v>0</v>
      </c>
      <c r="AH5" s="28">
        <f ca="1">OFFSET(PARAMETRIZACION!$A$1,COLUMN()-COLUMN($S5),MATCH($C5,PARAMETRIZACION!$B$1:$E$1,0),,)</f>
        <v>0</v>
      </c>
      <c r="AI5" s="28">
        <f ca="1">OFFSET(PARAMETRIZACION!$A$1,COLUMN()-COLUMN($S5),MATCH($C5,PARAMETRIZACION!$B$1:$E$1,0),,)</f>
        <v>0</v>
      </c>
      <c r="AJ5" s="28">
        <f ca="1">OFFSET(PARAMETRIZACION!$A$1,COLUMN()-COLUMN($S5),MATCH($C5,PARAMETRIZACION!$B$1:$E$1,0),,)</f>
        <v>0</v>
      </c>
    </row>
    <row r="6" spans="1:36" ht="50.25" customHeight="1" x14ac:dyDescent="0.2">
      <c r="A6" s="149" t="s">
        <v>54</v>
      </c>
      <c r="B6" s="104"/>
      <c r="C6" s="151" t="s">
        <v>97</v>
      </c>
      <c r="D6" s="117"/>
      <c r="E6" s="117"/>
      <c r="F6" s="117"/>
      <c r="G6" s="117"/>
      <c r="H6" s="117"/>
      <c r="I6" s="117"/>
      <c r="J6" s="117"/>
      <c r="K6" s="118"/>
      <c r="L6" s="152" t="s">
        <v>100</v>
      </c>
      <c r="M6" s="118"/>
      <c r="N6" s="150" t="s">
        <v>101</v>
      </c>
      <c r="O6" s="107"/>
      <c r="P6" s="107"/>
      <c r="Q6" s="131"/>
      <c r="R6" s="26"/>
      <c r="S6" s="29"/>
      <c r="T6" s="30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</row>
    <row r="7" spans="1:36" ht="39" customHeight="1" x14ac:dyDescent="0.2">
      <c r="A7" s="149" t="s">
        <v>56</v>
      </c>
      <c r="B7" s="104"/>
      <c r="C7" s="106" t="s">
        <v>104</v>
      </c>
      <c r="D7" s="107"/>
      <c r="E7" s="107"/>
      <c r="F7" s="107"/>
      <c r="G7" s="107"/>
      <c r="H7" s="107"/>
      <c r="I7" s="107"/>
      <c r="J7" s="107"/>
      <c r="K7" s="104"/>
      <c r="L7" s="157" t="s">
        <v>57</v>
      </c>
      <c r="M7" s="104"/>
      <c r="N7" s="106" t="s">
        <v>106</v>
      </c>
      <c r="O7" s="107"/>
      <c r="P7" s="107"/>
      <c r="Q7" s="131"/>
      <c r="R7" s="26"/>
      <c r="S7" s="29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9"/>
      <c r="AI7" s="29"/>
      <c r="AJ7" s="29"/>
    </row>
    <row r="8" spans="1:36" ht="39" customHeight="1" x14ac:dyDescent="0.2">
      <c r="A8" s="149" t="s">
        <v>58</v>
      </c>
      <c r="B8" s="104"/>
      <c r="C8" s="106" t="s">
        <v>108</v>
      </c>
      <c r="D8" s="107"/>
      <c r="E8" s="107"/>
      <c r="F8" s="107"/>
      <c r="G8" s="107"/>
      <c r="H8" s="107"/>
      <c r="I8" s="107"/>
      <c r="J8" s="107"/>
      <c r="K8" s="104"/>
      <c r="L8" s="157" t="s">
        <v>59</v>
      </c>
      <c r="M8" s="104"/>
      <c r="N8" s="106" t="s">
        <v>109</v>
      </c>
      <c r="O8" s="107"/>
      <c r="P8" s="107"/>
      <c r="Q8" s="131"/>
      <c r="R8" s="26"/>
      <c r="S8" s="27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29"/>
      <c r="AJ8" s="29"/>
    </row>
    <row r="9" spans="1:36" ht="21" customHeight="1" x14ac:dyDescent="0.2">
      <c r="A9" s="96" t="s">
        <v>60</v>
      </c>
      <c r="B9" s="97"/>
      <c r="C9" s="98" t="s">
        <v>11</v>
      </c>
      <c r="D9" s="99"/>
      <c r="E9" s="99"/>
      <c r="F9" s="99"/>
      <c r="G9" s="100" t="s">
        <v>61</v>
      </c>
      <c r="H9" s="99"/>
      <c r="I9" s="119">
        <v>1</v>
      </c>
      <c r="J9" s="99"/>
      <c r="K9" s="99"/>
      <c r="L9" s="99"/>
      <c r="M9" s="97"/>
      <c r="N9" s="110" t="s">
        <v>62</v>
      </c>
      <c r="O9" s="99"/>
      <c r="P9" s="111" t="s">
        <v>63</v>
      </c>
      <c r="Q9" s="112"/>
      <c r="R9" s="26"/>
      <c r="S9" s="27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29"/>
      <c r="AJ9" s="29"/>
    </row>
    <row r="10" spans="1:36" ht="36.75" customHeight="1" x14ac:dyDescent="0.2">
      <c r="A10" s="120" t="s">
        <v>64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29"/>
      <c r="S10" s="27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29"/>
      <c r="AJ10" s="29"/>
    </row>
    <row r="11" spans="1:36" ht="15" customHeight="1" x14ac:dyDescent="0.2">
      <c r="A11" s="33"/>
      <c r="B11" s="33"/>
      <c r="C11" s="33"/>
      <c r="D11" s="17"/>
      <c r="E11" s="17"/>
      <c r="F11" s="17"/>
      <c r="G11" s="17"/>
      <c r="H11" s="33"/>
      <c r="I11" s="33"/>
      <c r="J11" s="17"/>
      <c r="K11" s="17"/>
      <c r="L11" s="17"/>
      <c r="M11" s="17"/>
      <c r="N11" s="17"/>
      <c r="O11" s="17"/>
      <c r="P11" s="17"/>
      <c r="Q11" s="17"/>
      <c r="R11" s="29"/>
      <c r="S11" s="27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29"/>
      <c r="AJ11" s="29"/>
    </row>
    <row r="12" spans="1:36" ht="15" customHeight="1" x14ac:dyDescent="0.2">
      <c r="A12" s="33"/>
      <c r="B12" s="33"/>
      <c r="C12" s="33"/>
      <c r="D12" s="17"/>
      <c r="E12" s="17"/>
      <c r="F12" s="17"/>
      <c r="G12" s="17"/>
      <c r="H12" s="33"/>
      <c r="I12" s="33"/>
      <c r="J12" s="17"/>
      <c r="K12" s="17"/>
      <c r="L12" s="17"/>
      <c r="M12" s="17"/>
      <c r="N12" s="17"/>
      <c r="O12" s="17"/>
      <c r="P12" s="17"/>
      <c r="Q12" s="17"/>
      <c r="R12" s="29"/>
      <c r="S12" s="29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29"/>
      <c r="AJ12" s="29"/>
    </row>
    <row r="13" spans="1:36" ht="15" customHeight="1" x14ac:dyDescent="0.2">
      <c r="A13" s="33"/>
      <c r="B13" s="33"/>
      <c r="C13" s="33"/>
      <c r="D13" s="17"/>
      <c r="E13" s="17"/>
      <c r="F13" s="17"/>
      <c r="G13" s="17"/>
      <c r="H13" s="33"/>
      <c r="I13" s="33"/>
      <c r="J13" s="17"/>
      <c r="K13" s="17"/>
      <c r="L13" s="17"/>
      <c r="M13" s="17"/>
      <c r="N13" s="17"/>
      <c r="O13" s="17"/>
      <c r="P13" s="17"/>
      <c r="Q13" s="17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</row>
    <row r="14" spans="1:36" ht="15" customHeight="1" x14ac:dyDescent="0.2">
      <c r="A14" s="33"/>
      <c r="B14" s="33"/>
      <c r="C14" s="33"/>
      <c r="D14" s="17"/>
      <c r="E14" s="17"/>
      <c r="F14" s="17"/>
      <c r="G14" s="17"/>
      <c r="H14" s="33"/>
      <c r="I14" s="33"/>
      <c r="J14" s="17"/>
      <c r="K14" s="17"/>
      <c r="L14" s="17"/>
      <c r="M14" s="17"/>
      <c r="N14" s="17"/>
      <c r="O14" s="17"/>
      <c r="P14" s="17"/>
      <c r="Q14" s="17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</row>
    <row r="15" spans="1:36" ht="15" customHeight="1" x14ac:dyDescent="0.2">
      <c r="A15" s="33"/>
      <c r="B15" s="33"/>
      <c r="C15" s="33"/>
      <c r="D15" s="17"/>
      <c r="E15" s="17"/>
      <c r="F15" s="17"/>
      <c r="G15" s="17"/>
      <c r="H15" s="33"/>
      <c r="I15" s="33"/>
      <c r="J15" s="17"/>
      <c r="K15" s="17"/>
      <c r="L15" s="17"/>
      <c r="M15" s="17"/>
      <c r="N15" s="17"/>
      <c r="O15" s="17"/>
      <c r="P15" s="17"/>
      <c r="Q15" s="17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</row>
    <row r="16" spans="1:36" ht="15" customHeight="1" x14ac:dyDescent="0.2">
      <c r="A16" s="33"/>
      <c r="B16" s="33"/>
      <c r="C16" s="33"/>
      <c r="D16" s="17"/>
      <c r="E16" s="17"/>
      <c r="F16" s="17"/>
      <c r="G16" s="17"/>
      <c r="H16" s="33"/>
      <c r="I16" s="33"/>
      <c r="J16" s="17"/>
      <c r="K16" s="17"/>
      <c r="L16" s="17"/>
      <c r="M16" s="17"/>
      <c r="N16" s="17"/>
      <c r="O16" s="17"/>
      <c r="P16" s="17"/>
      <c r="Q16" s="17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</row>
    <row r="17" spans="1:36" ht="15" customHeight="1" x14ac:dyDescent="0.2">
      <c r="A17" s="33"/>
      <c r="B17" s="33"/>
      <c r="C17" s="33"/>
      <c r="D17" s="17"/>
      <c r="E17" s="17"/>
      <c r="F17" s="17"/>
      <c r="G17" s="17"/>
      <c r="H17" s="33"/>
      <c r="I17" s="33"/>
      <c r="J17" s="17"/>
      <c r="K17" s="17"/>
      <c r="L17" s="17"/>
      <c r="M17" s="17"/>
      <c r="N17" s="17"/>
      <c r="O17" s="17"/>
      <c r="P17" s="17"/>
      <c r="Q17" s="17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</row>
    <row r="18" spans="1:36" ht="14.25" customHeight="1" x14ac:dyDescent="0.2">
      <c r="A18" s="33"/>
      <c r="B18" s="33"/>
      <c r="C18" s="33"/>
      <c r="D18" s="17"/>
      <c r="E18" s="17"/>
      <c r="F18" s="17"/>
      <c r="G18" s="17"/>
      <c r="H18" s="33"/>
      <c r="I18" s="33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12.75" customHeight="1" x14ac:dyDescent="0.2">
      <c r="A19" s="33"/>
      <c r="B19" s="33"/>
      <c r="C19" s="33"/>
      <c r="D19" s="17"/>
      <c r="E19" s="17"/>
      <c r="F19" s="17"/>
      <c r="G19" s="17"/>
      <c r="H19" s="33"/>
      <c r="I19" s="33"/>
      <c r="J19" s="17"/>
      <c r="K19" s="17"/>
      <c r="L19" s="17"/>
      <c r="M19" s="17"/>
      <c r="N19" s="17"/>
      <c r="O19" s="17"/>
      <c r="P19" s="17"/>
      <c r="Q19" s="17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</row>
    <row r="20" spans="1:36" ht="12.75" customHeight="1" x14ac:dyDescent="0.2">
      <c r="A20" s="33"/>
      <c r="B20" s="33"/>
      <c r="C20" s="33"/>
      <c r="D20" s="17"/>
      <c r="E20" s="17"/>
      <c r="F20" s="17"/>
      <c r="G20" s="17"/>
      <c r="H20" s="33"/>
      <c r="I20" s="33"/>
      <c r="J20" s="17"/>
      <c r="K20" s="17"/>
      <c r="L20" s="17"/>
      <c r="M20" s="17"/>
      <c r="N20" s="17"/>
      <c r="O20" s="17"/>
      <c r="P20" s="17"/>
      <c r="Q20" s="17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</row>
    <row r="21" spans="1:36" ht="12.75" customHeight="1" x14ac:dyDescent="0.2">
      <c r="A21" s="33"/>
      <c r="B21" s="33"/>
      <c r="C21" s="33"/>
      <c r="D21" s="17"/>
      <c r="E21" s="17"/>
      <c r="F21" s="17"/>
      <c r="G21" s="17"/>
      <c r="H21" s="33"/>
      <c r="I21" s="33"/>
      <c r="J21" s="17"/>
      <c r="K21" s="17"/>
      <c r="L21" s="17"/>
      <c r="M21" s="17"/>
      <c r="N21" s="17"/>
      <c r="O21" s="17"/>
      <c r="P21" s="17"/>
      <c r="Q21" s="17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</row>
    <row r="22" spans="1:36" ht="12.75" customHeight="1" x14ac:dyDescent="0.2">
      <c r="A22" s="33"/>
      <c r="B22" s="33"/>
      <c r="C22" s="33"/>
      <c r="D22" s="17"/>
      <c r="E22" s="17"/>
      <c r="F22" s="17"/>
      <c r="G22" s="17"/>
      <c r="H22" s="33"/>
      <c r="I22" s="33"/>
      <c r="J22" s="17"/>
      <c r="K22" s="17"/>
      <c r="L22" s="17"/>
      <c r="M22" s="17"/>
      <c r="N22" s="17"/>
      <c r="O22" s="17"/>
      <c r="P22" s="17"/>
      <c r="Q22" s="17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</row>
    <row r="23" spans="1:36" ht="41.25" customHeight="1" x14ac:dyDescent="0.2">
      <c r="A23" s="33"/>
      <c r="B23" s="33"/>
      <c r="C23" s="33"/>
      <c r="D23" s="17"/>
      <c r="E23" s="17"/>
      <c r="F23" s="17"/>
      <c r="G23" s="17"/>
      <c r="H23" s="33"/>
      <c r="I23" s="33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41.25" customHeight="1" x14ac:dyDescent="0.2">
      <c r="A24" s="33"/>
      <c r="B24" s="33"/>
      <c r="C24" s="33"/>
      <c r="D24" s="17"/>
      <c r="E24" s="17"/>
      <c r="F24" s="17"/>
      <c r="G24" s="17"/>
      <c r="H24" s="33"/>
      <c r="I24" s="33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4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6"/>
      <c r="M25" s="36"/>
      <c r="N25" s="36"/>
      <c r="O25" s="37"/>
      <c r="P25" s="37"/>
      <c r="Q25" s="32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33.75" customHeight="1" x14ac:dyDescent="0.2">
      <c r="A26" s="123" t="s">
        <v>65</v>
      </c>
      <c r="B26" s="104"/>
      <c r="C26" s="124">
        <v>2019</v>
      </c>
      <c r="D26" s="104"/>
      <c r="E26" s="124" t="s">
        <v>66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4"/>
      <c r="R26" s="3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</row>
    <row r="27" spans="1:36" ht="30.75" customHeight="1" x14ac:dyDescent="0.2">
      <c r="A27" s="105" t="s">
        <v>67</v>
      </c>
      <c r="B27" s="105" t="s">
        <v>68</v>
      </c>
      <c r="C27" s="105" t="s">
        <v>69</v>
      </c>
      <c r="D27" s="105" t="str">
        <f>"RESULTADO"&amp;" "&amp;C26</f>
        <v>RESULTADO 2019</v>
      </c>
      <c r="E27" s="105" t="s">
        <v>61</v>
      </c>
      <c r="F27" s="101" t="s">
        <v>62</v>
      </c>
      <c r="G27" s="125" t="s">
        <v>70</v>
      </c>
      <c r="H27" s="114"/>
      <c r="I27" s="115"/>
      <c r="J27" s="103" t="s">
        <v>71</v>
      </c>
      <c r="K27" s="104"/>
      <c r="L27" s="113" t="s">
        <v>72</v>
      </c>
      <c r="M27" s="114"/>
      <c r="N27" s="115"/>
      <c r="O27" s="113" t="s">
        <v>73</v>
      </c>
      <c r="P27" s="114"/>
      <c r="Q27" s="115"/>
      <c r="R27" s="17"/>
      <c r="S27" s="17"/>
      <c r="T27" s="20"/>
      <c r="U27" s="39" t="s">
        <v>74</v>
      </c>
      <c r="V27" s="40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</row>
    <row r="28" spans="1:36" ht="15.75" customHeight="1" x14ac:dyDescent="0.2">
      <c r="A28" s="102"/>
      <c r="B28" s="102"/>
      <c r="C28" s="102"/>
      <c r="D28" s="102"/>
      <c r="E28" s="102"/>
      <c r="F28" s="102"/>
      <c r="G28" s="116"/>
      <c r="H28" s="117"/>
      <c r="I28" s="118"/>
      <c r="J28" s="41" t="s">
        <v>75</v>
      </c>
      <c r="K28" s="41" t="s">
        <v>76</v>
      </c>
      <c r="L28" s="116"/>
      <c r="M28" s="117"/>
      <c r="N28" s="118"/>
      <c r="O28" s="116"/>
      <c r="P28" s="117"/>
      <c r="Q28" s="118"/>
      <c r="R28" s="17"/>
      <c r="S28" s="23"/>
      <c r="T28" s="24" t="s">
        <v>77</v>
      </c>
      <c r="U28" s="42" t="s">
        <v>68</v>
      </c>
      <c r="V28" s="43" t="s">
        <v>69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</row>
    <row r="29" spans="1:36" ht="18" x14ac:dyDescent="0.2">
      <c r="A29" s="44" t="s">
        <v>78</v>
      </c>
      <c r="B29" s="45">
        <v>0</v>
      </c>
      <c r="C29" s="46">
        <v>0</v>
      </c>
      <c r="D29" s="47" t="str">
        <f t="shared" ref="D29:D41" si="0">IFERROR(B29/C29,"")</f>
        <v/>
      </c>
      <c r="E29" s="90" t="s">
        <v>111</v>
      </c>
      <c r="F29" s="41" t="str">
        <f t="shared" ref="F29:F41" si="1">$P$9</f>
        <v>POSITIVO</v>
      </c>
      <c r="G29" s="126"/>
      <c r="H29" s="107"/>
      <c r="I29" s="104"/>
      <c r="J29" s="49" t="str">
        <f t="shared" ref="J29:J33" si="2">IF(T29="ROJO","X","")</f>
        <v/>
      </c>
      <c r="K29" s="49" t="str">
        <f t="shared" ref="K29:K33" si="3">IF(T29="VERDE","X","")</f>
        <v>X</v>
      </c>
      <c r="L29" s="108"/>
      <c r="M29" s="107"/>
      <c r="N29" s="104"/>
      <c r="O29" s="108"/>
      <c r="P29" s="107"/>
      <c r="Q29" s="104"/>
      <c r="R29" s="17"/>
      <c r="S29" s="23"/>
      <c r="T29" s="50" t="str">
        <f t="shared" ref="T29:T41" si="4">IF(D29="SIN MEDICION","", IF(AND($P$9="POSITIVO",D29&gt;=$I$9),"VERDE",IF(AND($P$9="POSITIVO",D29&lt;$I$9),"ROJO",IF(AND($P$9="NEGATIVO",D29&gt;$I$9),"ROJO","VERDE"))))</f>
        <v>VERDE</v>
      </c>
      <c r="U29" s="51">
        <f t="shared" ref="U29:V29" si="5">IF($A$41="ACUMULABLE",B29,0)</f>
        <v>0</v>
      </c>
      <c r="V29" s="52">
        <f t="shared" si="5"/>
        <v>0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</row>
    <row r="30" spans="1:36" ht="18" x14ac:dyDescent="0.2">
      <c r="A30" s="44" t="s">
        <v>81</v>
      </c>
      <c r="B30" s="45">
        <v>2</v>
      </c>
      <c r="C30" s="45">
        <v>1</v>
      </c>
      <c r="D30" s="47">
        <f t="shared" si="0"/>
        <v>2</v>
      </c>
      <c r="E30" s="48">
        <f t="shared" ref="E30:E41" si="6">$I$9</f>
        <v>1</v>
      </c>
      <c r="F30" s="41" t="str">
        <f t="shared" si="1"/>
        <v>POSITIVO</v>
      </c>
      <c r="G30" s="109"/>
      <c r="H30" s="107"/>
      <c r="I30" s="104"/>
      <c r="J30" s="49" t="str">
        <f t="shared" si="2"/>
        <v/>
      </c>
      <c r="K30" s="49" t="str">
        <f t="shared" si="3"/>
        <v>X</v>
      </c>
      <c r="L30" s="108"/>
      <c r="M30" s="107"/>
      <c r="N30" s="104"/>
      <c r="O30" s="108"/>
      <c r="P30" s="107"/>
      <c r="Q30" s="104"/>
      <c r="R30" s="29"/>
      <c r="S30" s="27"/>
      <c r="T30" s="50" t="str">
        <f t="shared" si="4"/>
        <v>VERDE</v>
      </c>
      <c r="U30" s="53">
        <f t="shared" ref="U30:U40" si="7">IF($A$41="ACUMULABLE",SUM($B$29:B30),0)</f>
        <v>0</v>
      </c>
      <c r="V30" s="54">
        <f t="shared" ref="V30:V40" si="8">IF($A$41="ACUMULABLE",SUM($C$29:C30),0)</f>
        <v>0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:36" ht="18" x14ac:dyDescent="0.2">
      <c r="A31" s="44" t="s">
        <v>82</v>
      </c>
      <c r="B31" s="45">
        <v>0</v>
      </c>
      <c r="C31" s="45">
        <v>0</v>
      </c>
      <c r="D31" s="47" t="str">
        <f t="shared" si="0"/>
        <v/>
      </c>
      <c r="E31" s="48">
        <f t="shared" si="6"/>
        <v>1</v>
      </c>
      <c r="F31" s="41" t="str">
        <f t="shared" si="1"/>
        <v>POSITIVO</v>
      </c>
      <c r="G31" s="126"/>
      <c r="H31" s="107"/>
      <c r="I31" s="104"/>
      <c r="J31" s="49" t="str">
        <f t="shared" si="2"/>
        <v/>
      </c>
      <c r="K31" s="49" t="str">
        <f t="shared" si="3"/>
        <v>X</v>
      </c>
      <c r="L31" s="108"/>
      <c r="M31" s="107"/>
      <c r="N31" s="104"/>
      <c r="O31" s="108"/>
      <c r="P31" s="107"/>
      <c r="Q31" s="104"/>
      <c r="R31" s="29"/>
      <c r="S31" s="27"/>
      <c r="T31" s="50" t="str">
        <f t="shared" si="4"/>
        <v>VERDE</v>
      </c>
      <c r="U31" s="53">
        <f t="shared" si="7"/>
        <v>0</v>
      </c>
      <c r="V31" s="54">
        <f t="shared" si="8"/>
        <v>0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6" ht="18" x14ac:dyDescent="0.2">
      <c r="A32" s="44" t="s">
        <v>83</v>
      </c>
      <c r="B32" s="45">
        <v>1</v>
      </c>
      <c r="C32" s="45">
        <v>1</v>
      </c>
      <c r="D32" s="47">
        <f t="shared" si="0"/>
        <v>1</v>
      </c>
      <c r="E32" s="48">
        <f t="shared" si="6"/>
        <v>1</v>
      </c>
      <c r="F32" s="41" t="str">
        <f t="shared" si="1"/>
        <v>POSITIVO</v>
      </c>
      <c r="G32" s="109"/>
      <c r="H32" s="107"/>
      <c r="I32" s="104"/>
      <c r="J32" s="49" t="str">
        <f t="shared" si="2"/>
        <v/>
      </c>
      <c r="K32" s="49" t="str">
        <f t="shared" si="3"/>
        <v>X</v>
      </c>
      <c r="L32" s="108"/>
      <c r="M32" s="107"/>
      <c r="N32" s="104"/>
      <c r="O32" s="108"/>
      <c r="P32" s="107"/>
      <c r="Q32" s="104"/>
      <c r="R32" s="17"/>
      <c r="S32" s="23"/>
      <c r="T32" s="50" t="str">
        <f t="shared" si="4"/>
        <v>VERDE</v>
      </c>
      <c r="U32" s="53">
        <f t="shared" si="7"/>
        <v>0</v>
      </c>
      <c r="V32" s="54">
        <f t="shared" si="8"/>
        <v>0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</row>
    <row r="33" spans="1:36" ht="18" x14ac:dyDescent="0.2">
      <c r="A33" s="44" t="s">
        <v>84</v>
      </c>
      <c r="B33" s="45">
        <v>7</v>
      </c>
      <c r="C33" s="45">
        <v>4</v>
      </c>
      <c r="D33" s="47">
        <f t="shared" si="0"/>
        <v>1.75</v>
      </c>
      <c r="E33" s="48">
        <f t="shared" si="6"/>
        <v>1</v>
      </c>
      <c r="F33" s="41" t="str">
        <f t="shared" si="1"/>
        <v>POSITIVO</v>
      </c>
      <c r="G33" s="109"/>
      <c r="H33" s="107"/>
      <c r="I33" s="104"/>
      <c r="J33" s="49" t="str">
        <f t="shared" si="2"/>
        <v/>
      </c>
      <c r="K33" s="49" t="str">
        <f t="shared" si="3"/>
        <v>X</v>
      </c>
      <c r="L33" s="108"/>
      <c r="M33" s="107"/>
      <c r="N33" s="104"/>
      <c r="O33" s="108"/>
      <c r="P33" s="107"/>
      <c r="Q33" s="104"/>
      <c r="R33" s="55"/>
      <c r="S33" s="56"/>
      <c r="T33" s="50" t="str">
        <f t="shared" si="4"/>
        <v>VERDE</v>
      </c>
      <c r="U33" s="53">
        <f t="shared" si="7"/>
        <v>0</v>
      </c>
      <c r="V33" s="54">
        <f t="shared" si="8"/>
        <v>0</v>
      </c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</row>
    <row r="34" spans="1:36" ht="18" x14ac:dyDescent="0.2">
      <c r="A34" s="44" t="s">
        <v>85</v>
      </c>
      <c r="B34" s="45">
        <v>2</v>
      </c>
      <c r="C34" s="45">
        <v>1</v>
      </c>
      <c r="D34" s="47">
        <f t="shared" si="0"/>
        <v>2</v>
      </c>
      <c r="E34" s="48">
        <f t="shared" si="6"/>
        <v>1</v>
      </c>
      <c r="F34" s="41" t="str">
        <f t="shared" si="1"/>
        <v>POSITIVO</v>
      </c>
      <c r="G34" s="109"/>
      <c r="H34" s="107"/>
      <c r="I34" s="104"/>
      <c r="J34" s="49"/>
      <c r="K34" s="89" t="s">
        <v>110</v>
      </c>
      <c r="L34" s="108"/>
      <c r="M34" s="107"/>
      <c r="N34" s="104"/>
      <c r="O34" s="108"/>
      <c r="P34" s="107"/>
      <c r="Q34" s="104"/>
      <c r="R34" s="29"/>
      <c r="S34" s="27"/>
      <c r="T34" s="50" t="str">
        <f t="shared" si="4"/>
        <v>VERDE</v>
      </c>
      <c r="U34" s="53">
        <f t="shared" si="7"/>
        <v>0</v>
      </c>
      <c r="V34" s="54">
        <f t="shared" si="8"/>
        <v>0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</row>
    <row r="35" spans="1:36" ht="18" x14ac:dyDescent="0.2">
      <c r="A35" s="44" t="s">
        <v>86</v>
      </c>
      <c r="B35" s="45">
        <v>9</v>
      </c>
      <c r="C35" s="45">
        <v>5</v>
      </c>
      <c r="D35" s="47">
        <f t="shared" si="0"/>
        <v>1.8</v>
      </c>
      <c r="E35" s="48">
        <f t="shared" si="6"/>
        <v>1</v>
      </c>
      <c r="F35" s="41" t="str">
        <f t="shared" si="1"/>
        <v>POSITIVO</v>
      </c>
      <c r="G35" s="109"/>
      <c r="H35" s="107"/>
      <c r="I35" s="104"/>
      <c r="J35" s="49" t="str">
        <f t="shared" ref="J35:J40" si="9">IF(T35="ROJO","X","")</f>
        <v/>
      </c>
      <c r="K35" s="49" t="str">
        <f t="shared" ref="K35:K40" si="10">IF(T35="VERDE","X","")</f>
        <v>X</v>
      </c>
      <c r="L35" s="108"/>
      <c r="M35" s="107"/>
      <c r="N35" s="104"/>
      <c r="O35" s="108"/>
      <c r="P35" s="107"/>
      <c r="Q35" s="104"/>
      <c r="R35" s="29"/>
      <c r="S35" s="27"/>
      <c r="T35" s="50" t="str">
        <f t="shared" si="4"/>
        <v>VERDE</v>
      </c>
      <c r="U35" s="53">
        <f t="shared" si="7"/>
        <v>0</v>
      </c>
      <c r="V35" s="54">
        <f t="shared" si="8"/>
        <v>0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</row>
    <row r="36" spans="1:36" ht="18" x14ac:dyDescent="0.2">
      <c r="A36" s="44" t="s">
        <v>87</v>
      </c>
      <c r="B36" s="45">
        <v>4</v>
      </c>
      <c r="C36" s="45">
        <v>4</v>
      </c>
      <c r="D36" s="47">
        <f t="shared" si="0"/>
        <v>1</v>
      </c>
      <c r="E36" s="48">
        <f t="shared" si="6"/>
        <v>1</v>
      </c>
      <c r="F36" s="41" t="str">
        <f t="shared" si="1"/>
        <v>POSITIVO</v>
      </c>
      <c r="G36" s="109"/>
      <c r="H36" s="107"/>
      <c r="I36" s="104"/>
      <c r="J36" s="49" t="str">
        <f t="shared" si="9"/>
        <v/>
      </c>
      <c r="K36" s="49" t="str">
        <f t="shared" si="10"/>
        <v>X</v>
      </c>
      <c r="L36" s="108"/>
      <c r="M36" s="107"/>
      <c r="N36" s="104"/>
      <c r="O36" s="108"/>
      <c r="P36" s="107"/>
      <c r="Q36" s="104"/>
      <c r="R36" s="29"/>
      <c r="S36" s="27"/>
      <c r="T36" s="50" t="str">
        <f t="shared" si="4"/>
        <v>VERDE</v>
      </c>
      <c r="U36" s="53">
        <f t="shared" si="7"/>
        <v>0</v>
      </c>
      <c r="V36" s="54">
        <f t="shared" si="8"/>
        <v>0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</row>
    <row r="37" spans="1:36" ht="18" x14ac:dyDescent="0.2">
      <c r="A37" s="44" t="s">
        <v>88</v>
      </c>
      <c r="B37" s="45">
        <v>2</v>
      </c>
      <c r="C37" s="45">
        <v>1</v>
      </c>
      <c r="D37" s="47">
        <f t="shared" si="0"/>
        <v>2</v>
      </c>
      <c r="E37" s="48">
        <f t="shared" si="6"/>
        <v>1</v>
      </c>
      <c r="F37" s="41" t="str">
        <f t="shared" si="1"/>
        <v>POSITIVO</v>
      </c>
      <c r="G37" s="109"/>
      <c r="H37" s="107"/>
      <c r="I37" s="104"/>
      <c r="J37" s="49" t="str">
        <f t="shared" si="9"/>
        <v/>
      </c>
      <c r="K37" s="49" t="str">
        <f t="shared" si="10"/>
        <v>X</v>
      </c>
      <c r="L37" s="108"/>
      <c r="M37" s="107"/>
      <c r="N37" s="104"/>
      <c r="O37" s="108"/>
      <c r="P37" s="107"/>
      <c r="Q37" s="104"/>
      <c r="R37" s="29"/>
      <c r="S37" s="27"/>
      <c r="T37" s="50" t="str">
        <f t="shared" si="4"/>
        <v>VERDE</v>
      </c>
      <c r="U37" s="53">
        <f t="shared" si="7"/>
        <v>0</v>
      </c>
      <c r="V37" s="54">
        <f t="shared" si="8"/>
        <v>0</v>
      </c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</row>
    <row r="38" spans="1:36" ht="18" x14ac:dyDescent="0.2">
      <c r="A38" s="44" t="s">
        <v>89</v>
      </c>
      <c r="B38" s="45">
        <v>1</v>
      </c>
      <c r="C38" s="45">
        <v>1</v>
      </c>
      <c r="D38" s="47">
        <f t="shared" si="0"/>
        <v>1</v>
      </c>
      <c r="E38" s="48">
        <f t="shared" si="6"/>
        <v>1</v>
      </c>
      <c r="F38" s="41" t="str">
        <f t="shared" si="1"/>
        <v>POSITIVO</v>
      </c>
      <c r="G38" s="109"/>
      <c r="H38" s="107"/>
      <c r="I38" s="104"/>
      <c r="J38" s="49" t="str">
        <f t="shared" si="9"/>
        <v/>
      </c>
      <c r="K38" s="49" t="str">
        <f t="shared" si="10"/>
        <v>X</v>
      </c>
      <c r="L38" s="108"/>
      <c r="M38" s="107"/>
      <c r="N38" s="104"/>
      <c r="O38" s="108"/>
      <c r="P38" s="107"/>
      <c r="Q38" s="104"/>
      <c r="R38" s="29"/>
      <c r="S38" s="27"/>
      <c r="T38" s="50" t="str">
        <f t="shared" si="4"/>
        <v>VERDE</v>
      </c>
      <c r="U38" s="53">
        <f t="shared" si="7"/>
        <v>0</v>
      </c>
      <c r="V38" s="54">
        <f t="shared" si="8"/>
        <v>0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</row>
    <row r="39" spans="1:36" ht="18" x14ac:dyDescent="0.2">
      <c r="A39" s="44" t="s">
        <v>90</v>
      </c>
      <c r="B39" s="45">
        <v>0</v>
      </c>
      <c r="C39" s="45">
        <v>0</v>
      </c>
      <c r="D39" s="47" t="str">
        <f t="shared" si="0"/>
        <v/>
      </c>
      <c r="E39" s="48">
        <f t="shared" si="6"/>
        <v>1</v>
      </c>
      <c r="F39" s="41" t="str">
        <f t="shared" si="1"/>
        <v>POSITIVO</v>
      </c>
      <c r="G39" s="109"/>
      <c r="H39" s="107"/>
      <c r="I39" s="104"/>
      <c r="J39" s="49" t="str">
        <f t="shared" si="9"/>
        <v/>
      </c>
      <c r="K39" s="49" t="str">
        <f t="shared" si="10"/>
        <v>X</v>
      </c>
      <c r="L39" s="108"/>
      <c r="M39" s="107"/>
      <c r="N39" s="104"/>
      <c r="O39" s="108"/>
      <c r="P39" s="107"/>
      <c r="Q39" s="104"/>
      <c r="R39" s="29"/>
      <c r="S39" s="27"/>
      <c r="T39" s="50" t="str">
        <f t="shared" si="4"/>
        <v>VERDE</v>
      </c>
      <c r="U39" s="53">
        <f t="shared" si="7"/>
        <v>0</v>
      </c>
      <c r="V39" s="54">
        <f t="shared" si="8"/>
        <v>0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</row>
    <row r="40" spans="1:36" ht="18" x14ac:dyDescent="0.2">
      <c r="A40" s="44" t="s">
        <v>91</v>
      </c>
      <c r="B40" s="45">
        <v>0</v>
      </c>
      <c r="C40" s="45">
        <v>0</v>
      </c>
      <c r="D40" s="47" t="str">
        <f t="shared" si="0"/>
        <v/>
      </c>
      <c r="E40" s="48">
        <f t="shared" si="6"/>
        <v>1</v>
      </c>
      <c r="F40" s="41" t="str">
        <f t="shared" si="1"/>
        <v>POSITIVO</v>
      </c>
      <c r="G40" s="109"/>
      <c r="H40" s="107"/>
      <c r="I40" s="104"/>
      <c r="J40" s="49" t="str">
        <f t="shared" si="9"/>
        <v/>
      </c>
      <c r="K40" s="49" t="str">
        <f t="shared" si="10"/>
        <v>X</v>
      </c>
      <c r="L40" s="108"/>
      <c r="M40" s="107"/>
      <c r="N40" s="104"/>
      <c r="O40" s="108"/>
      <c r="P40" s="107"/>
      <c r="Q40" s="104"/>
      <c r="R40" s="29"/>
      <c r="S40" s="27"/>
      <c r="T40" s="50" t="str">
        <f t="shared" si="4"/>
        <v>VERDE</v>
      </c>
      <c r="U40" s="53">
        <f t="shared" si="7"/>
        <v>0</v>
      </c>
      <c r="V40" s="54">
        <f t="shared" si="8"/>
        <v>0</v>
      </c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</row>
    <row r="41" spans="1:36" ht="12.75" x14ac:dyDescent="0.2">
      <c r="A41" s="57" t="s">
        <v>92</v>
      </c>
      <c r="B41" s="58">
        <f t="shared" ref="B41:C41" si="11">IFERROR(IF($A$41="PROMEDIO",AVERAGE(B29:B40),SUM(B29:B40)),"SIN MEDICION")</f>
        <v>2.3333333333333335</v>
      </c>
      <c r="C41" s="59">
        <f t="shared" si="11"/>
        <v>1.5</v>
      </c>
      <c r="D41" s="47">
        <f t="shared" si="0"/>
        <v>1.5555555555555556</v>
      </c>
      <c r="E41" s="48">
        <f t="shared" si="6"/>
        <v>1</v>
      </c>
      <c r="F41" s="41" t="str">
        <f t="shared" si="1"/>
        <v>POSITIVO</v>
      </c>
      <c r="G41" s="109"/>
      <c r="H41" s="107"/>
      <c r="I41" s="104"/>
      <c r="J41" s="60"/>
      <c r="K41" s="60"/>
      <c r="L41" s="108"/>
      <c r="M41" s="107"/>
      <c r="N41" s="104"/>
      <c r="O41" s="108"/>
      <c r="P41" s="107"/>
      <c r="Q41" s="104"/>
      <c r="R41" s="29"/>
      <c r="S41" s="27"/>
      <c r="T41" s="50" t="str">
        <f t="shared" si="4"/>
        <v>VERDE</v>
      </c>
      <c r="U41" s="53">
        <f t="shared" ref="U41:V41" si="12">U40</f>
        <v>0</v>
      </c>
      <c r="V41" s="54">
        <f t="shared" si="12"/>
        <v>0</v>
      </c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</row>
    <row r="42" spans="1:36" ht="12.75" customHeight="1" x14ac:dyDescent="0.2">
      <c r="A42" s="33"/>
      <c r="B42" s="33"/>
      <c r="C42" s="33"/>
      <c r="D42" s="17"/>
      <c r="E42" s="17"/>
      <c r="F42" s="61"/>
      <c r="G42" s="61"/>
      <c r="H42" s="62"/>
      <c r="I42" s="62"/>
      <c r="J42" s="17"/>
      <c r="K42" s="17"/>
      <c r="L42" s="17"/>
      <c r="M42" s="17"/>
      <c r="N42" s="17"/>
      <c r="O42" s="17"/>
      <c r="P42" s="17"/>
      <c r="Q42" s="17"/>
      <c r="R42" s="29"/>
      <c r="S42" s="29"/>
      <c r="T42" s="31"/>
      <c r="U42" s="63"/>
      <c r="V42" s="64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</row>
    <row r="43" spans="1:36" ht="30" customHeight="1" x14ac:dyDescent="0.2">
      <c r="A43" s="33"/>
      <c r="B43" s="33"/>
      <c r="C43" s="33"/>
      <c r="D43" s="17"/>
      <c r="E43" s="17"/>
      <c r="F43" s="17"/>
      <c r="G43" s="17"/>
      <c r="H43" s="33"/>
      <c r="I43" s="33"/>
      <c r="J43" s="17"/>
      <c r="K43" s="17"/>
      <c r="L43" s="17"/>
      <c r="M43" s="17"/>
      <c r="N43" s="17"/>
      <c r="O43" s="17"/>
      <c r="P43" s="17"/>
      <c r="Q43" s="17"/>
      <c r="R43" s="29"/>
      <c r="S43" s="29"/>
      <c r="T43" s="29"/>
      <c r="U43" s="63"/>
      <c r="V43" s="64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</row>
    <row r="44" spans="1:36" ht="12.75" customHeight="1" x14ac:dyDescent="0.2">
      <c r="A44" s="33"/>
      <c r="B44" s="33"/>
      <c r="C44" s="33"/>
      <c r="D44" s="17"/>
      <c r="E44" s="17"/>
      <c r="F44" s="17"/>
      <c r="G44" s="17"/>
      <c r="H44" s="33"/>
      <c r="I44" s="33"/>
      <c r="J44" s="17"/>
      <c r="K44" s="17"/>
      <c r="L44" s="17"/>
      <c r="M44" s="17"/>
      <c r="N44" s="17"/>
      <c r="O44" s="17"/>
      <c r="P44" s="17"/>
      <c r="Q44" s="1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</row>
    <row r="45" spans="1:36" ht="12.75" customHeight="1" x14ac:dyDescent="0.2">
      <c r="A45" s="33"/>
      <c r="B45" s="33"/>
      <c r="C45" s="33"/>
      <c r="D45" s="17"/>
      <c r="E45" s="17"/>
      <c r="F45" s="17"/>
      <c r="G45" s="17"/>
      <c r="H45" s="33"/>
      <c r="I45" s="33"/>
      <c r="J45" s="17"/>
      <c r="K45" s="17"/>
      <c r="L45" s="17"/>
      <c r="M45" s="17"/>
      <c r="N45" s="17"/>
      <c r="O45" s="17"/>
      <c r="P45" s="17"/>
      <c r="Q45" s="1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</row>
    <row r="46" spans="1:36" ht="12.75" x14ac:dyDescent="0.2">
      <c r="A46" s="33"/>
      <c r="B46" s="33"/>
      <c r="C46" s="33"/>
      <c r="D46" s="17"/>
      <c r="E46" s="17"/>
      <c r="F46" s="17"/>
      <c r="G46" s="17"/>
      <c r="H46" s="33"/>
      <c r="I46" s="33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13.5" x14ac:dyDescent="0.25">
      <c r="A47" s="127" t="s">
        <v>93</v>
      </c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9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12.75" x14ac:dyDescent="0.2">
      <c r="A48" s="65"/>
      <c r="B48" s="65"/>
      <c r="C48" s="65"/>
      <c r="D48" s="20"/>
      <c r="E48" s="20"/>
      <c r="F48" s="20"/>
      <c r="G48" s="20"/>
      <c r="H48" s="65"/>
      <c r="I48" s="65"/>
      <c r="J48" s="20"/>
      <c r="K48" s="20"/>
      <c r="L48" s="20"/>
      <c r="M48" s="20"/>
      <c r="N48" s="20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</row>
    <row r="49" spans="1:36" ht="25.5" hidden="1" x14ac:dyDescent="0.2">
      <c r="A49" s="66" t="s">
        <v>94</v>
      </c>
      <c r="B49" s="66" t="s">
        <v>78</v>
      </c>
      <c r="C49" s="66" t="s">
        <v>81</v>
      </c>
      <c r="D49" s="66" t="s">
        <v>82</v>
      </c>
      <c r="E49" s="66" t="s">
        <v>83</v>
      </c>
      <c r="F49" s="66" t="s">
        <v>84</v>
      </c>
      <c r="G49" s="66" t="s">
        <v>85</v>
      </c>
      <c r="H49" s="66" t="s">
        <v>86</v>
      </c>
      <c r="I49" s="66" t="s">
        <v>87</v>
      </c>
      <c r="J49" s="66" t="s">
        <v>88</v>
      </c>
      <c r="K49" s="66" t="s">
        <v>89</v>
      </c>
      <c r="L49" s="66" t="s">
        <v>90</v>
      </c>
      <c r="M49" s="66" t="s">
        <v>91</v>
      </c>
      <c r="N49" s="67" t="str">
        <f>A41</f>
        <v>PROMEDIO</v>
      </c>
      <c r="O49" s="68" t="s">
        <v>95</v>
      </c>
      <c r="P49" s="68" t="s">
        <v>61</v>
      </c>
      <c r="Q49" s="69" t="s">
        <v>62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25.5" hidden="1" x14ac:dyDescent="0.2">
      <c r="A50" s="70" t="str">
        <f>D27</f>
        <v>RESULTADO 2019</v>
      </c>
      <c r="B50" s="71" t="str">
        <f>D29</f>
        <v/>
      </c>
      <c r="C50" s="71">
        <f>D30</f>
        <v>2</v>
      </c>
      <c r="D50" s="71" t="str">
        <f>D31</f>
        <v/>
      </c>
      <c r="E50" s="71">
        <f>D32</f>
        <v>1</v>
      </c>
      <c r="F50" s="71">
        <f>D33</f>
        <v>1.75</v>
      </c>
      <c r="G50" s="71">
        <f>D34</f>
        <v>2</v>
      </c>
      <c r="H50" s="71">
        <f>D35</f>
        <v>1.8</v>
      </c>
      <c r="I50" s="71">
        <f>D36</f>
        <v>1</v>
      </c>
      <c r="J50" s="71">
        <f>D37</f>
        <v>2</v>
      </c>
      <c r="K50" s="71">
        <f>D38</f>
        <v>1</v>
      </c>
      <c r="L50" s="71" t="str">
        <f>D39</f>
        <v/>
      </c>
      <c r="M50" s="71" t="str">
        <f>D40</f>
        <v/>
      </c>
      <c r="N50" s="72">
        <f>D41</f>
        <v>1.5555555555555556</v>
      </c>
      <c r="O50" s="73" t="str">
        <f>C6</f>
        <v>Cumplimiento capacitaciones prioritarias 2019</v>
      </c>
      <c r="P50" s="74">
        <f>I9</f>
        <v>1</v>
      </c>
      <c r="Q50" s="75" t="str">
        <f>P9</f>
        <v>POSITIVO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</row>
    <row r="51" spans="1:36" ht="409.6" customHeight="1" x14ac:dyDescent="0.2">
      <c r="A51" s="76"/>
      <c r="B51" s="76"/>
      <c r="C51" s="76"/>
      <c r="D51" s="77"/>
      <c r="E51" s="77"/>
      <c r="F51" s="77"/>
      <c r="G51" s="77"/>
      <c r="H51" s="76"/>
      <c r="I51" s="76"/>
      <c r="J51" s="77"/>
      <c r="K51" s="77"/>
      <c r="L51" s="77"/>
      <c r="M51" s="77"/>
      <c r="N51" s="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12.75" customHeight="1" x14ac:dyDescent="0.2">
      <c r="A52" s="78" t="str">
        <f t="shared" ref="A52:N52" si="13">A49</f>
        <v>AÑO</v>
      </c>
      <c r="B52" s="78" t="str">
        <f t="shared" si="13"/>
        <v>ENERO</v>
      </c>
      <c r="C52" s="78" t="str">
        <f t="shared" si="13"/>
        <v>FEBRERO</v>
      </c>
      <c r="D52" s="78" t="str">
        <f t="shared" si="13"/>
        <v>MARZO</v>
      </c>
      <c r="E52" s="78" t="str">
        <f t="shared" si="13"/>
        <v>ABRIL</v>
      </c>
      <c r="F52" s="78" t="str">
        <f t="shared" si="13"/>
        <v>MAYO</v>
      </c>
      <c r="G52" s="78" t="str">
        <f t="shared" si="13"/>
        <v>JUNIO</v>
      </c>
      <c r="H52" s="78" t="str">
        <f t="shared" si="13"/>
        <v>JULIO</v>
      </c>
      <c r="I52" s="78" t="str">
        <f t="shared" si="13"/>
        <v>AGOSTO</v>
      </c>
      <c r="J52" s="78" t="str">
        <f t="shared" si="13"/>
        <v>SEPTIEMBRE</v>
      </c>
      <c r="K52" s="78" t="str">
        <f t="shared" si="13"/>
        <v>OCTUBRE</v>
      </c>
      <c r="L52" s="78" t="str">
        <f t="shared" si="13"/>
        <v>NOVIEMBRE</v>
      </c>
      <c r="M52" s="78" t="str">
        <f t="shared" si="13"/>
        <v>DICIEMBRE</v>
      </c>
      <c r="N52" s="79" t="str">
        <f t="shared" si="13"/>
        <v>PROMEDIO</v>
      </c>
      <c r="O52" s="80" t="s">
        <v>95</v>
      </c>
      <c r="P52" s="80" t="s">
        <v>61</v>
      </c>
      <c r="Q52" s="80" t="s">
        <v>62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ht="12.75" customHeight="1" x14ac:dyDescent="0.2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81"/>
      <c r="O53" s="82"/>
      <c r="P53" s="83"/>
      <c r="Q53" s="83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12.75" customHeight="1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3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</row>
    <row r="55" spans="1:36" ht="12.75" customHeight="1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38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12.75" customHeight="1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38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12.75" customHeight="1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38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</row>
    <row r="58" spans="1:36" ht="12.75" customHeight="1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38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</row>
    <row r="59" spans="1:36" ht="12.75" customHeight="1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38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12.75" customHeight="1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38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ht="12.75" customHeight="1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38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</row>
    <row r="62" spans="1:36" ht="12.75" customHeight="1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12.75" customHeight="1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38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4" spans="1:36" ht="12.75" customHeight="1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38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</row>
    <row r="65" spans="1:36" ht="12.75" customHeight="1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38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</row>
    <row r="66" spans="1:36" ht="12.75" customHeight="1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5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</row>
    <row r="67" spans="1:36" ht="12.75" customHeight="1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5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</row>
    <row r="68" spans="1:36" ht="12.75" customHeight="1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5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</row>
    <row r="69" spans="1:36" ht="12.75" customHeight="1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5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</row>
    <row r="70" spans="1:36" ht="12.75" customHeight="1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5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</row>
    <row r="71" spans="1:36" ht="12.75" customHeight="1" x14ac:dyDescent="0.2">
      <c r="A71" s="87"/>
      <c r="B71" s="87"/>
      <c r="C71" s="87"/>
      <c r="D71" s="88"/>
      <c r="E71" s="88"/>
      <c r="F71" s="88"/>
      <c r="G71" s="88"/>
      <c r="H71" s="87"/>
      <c r="I71" s="87"/>
      <c r="J71" s="88"/>
      <c r="K71" s="88"/>
      <c r="L71" s="88"/>
      <c r="M71" s="88"/>
      <c r="N71" s="88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</row>
    <row r="72" spans="1:36" ht="12.75" customHeight="1" x14ac:dyDescent="0.2">
      <c r="A72" s="84"/>
      <c r="B72" s="84"/>
      <c r="C72" s="84"/>
      <c r="D72" s="86"/>
      <c r="E72" s="86"/>
      <c r="F72" s="86"/>
      <c r="G72" s="86"/>
      <c r="H72" s="84"/>
      <c r="I72" s="84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</row>
    <row r="73" spans="1:36" ht="12.75" customHeight="1" x14ac:dyDescent="0.2">
      <c r="A73" s="84"/>
      <c r="B73" s="84"/>
      <c r="C73" s="84"/>
      <c r="D73" s="86"/>
      <c r="E73" s="86"/>
      <c r="F73" s="86"/>
      <c r="G73" s="86"/>
      <c r="H73" s="84"/>
      <c r="I73" s="84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</row>
    <row r="74" spans="1:36" ht="12.75" customHeight="1" x14ac:dyDescent="0.2">
      <c r="A74" s="84"/>
      <c r="B74" s="84"/>
      <c r="C74" s="84"/>
      <c r="D74" s="86"/>
      <c r="E74" s="86"/>
      <c r="F74" s="86"/>
      <c r="G74" s="86"/>
      <c r="H74" s="84"/>
      <c r="I74" s="84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</row>
    <row r="75" spans="1:36" ht="12.75" customHeight="1" x14ac:dyDescent="0.2">
      <c r="A75" s="84"/>
      <c r="B75" s="84"/>
      <c r="C75" s="84"/>
      <c r="D75" s="86"/>
      <c r="E75" s="86"/>
      <c r="F75" s="86"/>
      <c r="G75" s="86"/>
      <c r="H75" s="84"/>
      <c r="I75" s="84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</row>
    <row r="76" spans="1:36" ht="12.75" customHeight="1" x14ac:dyDescent="0.2">
      <c r="A76" s="84"/>
      <c r="B76" s="84"/>
      <c r="C76" s="84"/>
      <c r="D76" s="86"/>
      <c r="E76" s="86"/>
      <c r="F76" s="86"/>
      <c r="G76" s="86"/>
      <c r="H76" s="84"/>
      <c r="I76" s="84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</row>
    <row r="77" spans="1:36" ht="12.75" customHeight="1" x14ac:dyDescent="0.2">
      <c r="A77" s="84"/>
      <c r="B77" s="84"/>
      <c r="C77" s="84"/>
      <c r="D77" s="86"/>
      <c r="E77" s="86"/>
      <c r="F77" s="86"/>
      <c r="G77" s="86"/>
      <c r="H77" s="84"/>
      <c r="I77" s="84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</row>
    <row r="78" spans="1:36" ht="12.75" customHeight="1" x14ac:dyDescent="0.2">
      <c r="A78" s="84"/>
      <c r="B78" s="84"/>
      <c r="C78" s="84"/>
      <c r="D78" s="86"/>
      <c r="E78" s="86"/>
      <c r="F78" s="86"/>
      <c r="G78" s="86"/>
      <c r="H78" s="84"/>
      <c r="I78" s="84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</row>
    <row r="79" spans="1:36" ht="12.75" customHeight="1" x14ac:dyDescent="0.2">
      <c r="A79" s="84"/>
      <c r="B79" s="84"/>
      <c r="C79" s="84"/>
      <c r="D79" s="86"/>
      <c r="E79" s="86"/>
      <c r="F79" s="86"/>
      <c r="G79" s="86"/>
      <c r="H79" s="84"/>
      <c r="I79" s="84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</row>
    <row r="80" spans="1:36" ht="12.75" customHeight="1" x14ac:dyDescent="0.2">
      <c r="A80" s="84"/>
      <c r="B80" s="84"/>
      <c r="C80" s="84"/>
      <c r="D80" s="86"/>
      <c r="E80" s="86"/>
      <c r="F80" s="86"/>
      <c r="G80" s="86"/>
      <c r="H80" s="84"/>
      <c r="I80" s="84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</row>
    <row r="81" spans="1:36" ht="12.75" customHeight="1" x14ac:dyDescent="0.2">
      <c r="A81" s="84"/>
      <c r="B81" s="84"/>
      <c r="C81" s="84"/>
      <c r="D81" s="86"/>
      <c r="E81" s="86"/>
      <c r="F81" s="86"/>
      <c r="G81" s="86"/>
      <c r="H81" s="84"/>
      <c r="I81" s="84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</row>
    <row r="82" spans="1:36" ht="12.75" customHeight="1" x14ac:dyDescent="0.2">
      <c r="A82" s="84"/>
      <c r="B82" s="84"/>
      <c r="C82" s="84"/>
      <c r="D82" s="86"/>
      <c r="E82" s="86"/>
      <c r="F82" s="86"/>
      <c r="G82" s="86"/>
      <c r="H82" s="84"/>
      <c r="I82" s="84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</row>
    <row r="83" spans="1:36" ht="12.75" customHeight="1" x14ac:dyDescent="0.2">
      <c r="A83" s="84"/>
      <c r="B83" s="84"/>
      <c r="C83" s="84"/>
      <c r="D83" s="86"/>
      <c r="E83" s="86"/>
      <c r="F83" s="86"/>
      <c r="G83" s="86"/>
      <c r="H83" s="84"/>
      <c r="I83" s="84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</row>
    <row r="84" spans="1:36" ht="12.75" customHeight="1" x14ac:dyDescent="0.2">
      <c r="A84" s="84"/>
      <c r="B84" s="84"/>
      <c r="C84" s="84"/>
      <c r="D84" s="86"/>
      <c r="E84" s="86"/>
      <c r="F84" s="86"/>
      <c r="G84" s="86"/>
      <c r="H84" s="84"/>
      <c r="I84" s="84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</row>
    <row r="85" spans="1:36" ht="12.75" customHeight="1" x14ac:dyDescent="0.2">
      <c r="A85" s="84"/>
      <c r="B85" s="84"/>
      <c r="C85" s="84"/>
      <c r="D85" s="86"/>
      <c r="E85" s="86"/>
      <c r="F85" s="86"/>
      <c r="G85" s="86"/>
      <c r="H85" s="84"/>
      <c r="I85" s="84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</row>
    <row r="86" spans="1:36" ht="12.75" customHeight="1" x14ac:dyDescent="0.2">
      <c r="A86" s="84"/>
      <c r="B86" s="84"/>
      <c r="C86" s="84"/>
      <c r="D86" s="86"/>
      <c r="E86" s="86"/>
      <c r="F86" s="86"/>
      <c r="G86" s="86"/>
      <c r="H86" s="84"/>
      <c r="I86" s="84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</row>
    <row r="87" spans="1:36" ht="12.75" customHeight="1" x14ac:dyDescent="0.2">
      <c r="A87" s="84"/>
      <c r="B87" s="84"/>
      <c r="C87" s="84"/>
      <c r="D87" s="86"/>
      <c r="E87" s="86"/>
      <c r="F87" s="86"/>
      <c r="G87" s="86"/>
      <c r="H87" s="84"/>
      <c r="I87" s="84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</row>
    <row r="88" spans="1:36" ht="12.75" customHeight="1" x14ac:dyDescent="0.2">
      <c r="A88" s="84"/>
      <c r="B88" s="84"/>
      <c r="C88" s="84"/>
      <c r="D88" s="86"/>
      <c r="E88" s="86"/>
      <c r="F88" s="86"/>
      <c r="G88" s="86"/>
      <c r="H88" s="84"/>
      <c r="I88" s="84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</row>
    <row r="89" spans="1:36" ht="12.75" customHeight="1" x14ac:dyDescent="0.2">
      <c r="A89" s="84"/>
      <c r="B89" s="84"/>
      <c r="C89" s="84"/>
      <c r="D89" s="86"/>
      <c r="E89" s="86"/>
      <c r="F89" s="86"/>
      <c r="G89" s="86"/>
      <c r="H89" s="84"/>
      <c r="I89" s="84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</row>
    <row r="90" spans="1:36" ht="12.75" customHeight="1" x14ac:dyDescent="0.2">
      <c r="A90" s="84"/>
      <c r="B90" s="84"/>
      <c r="C90" s="84"/>
      <c r="D90" s="86"/>
      <c r="E90" s="86"/>
      <c r="F90" s="86"/>
      <c r="G90" s="86"/>
      <c r="H90" s="84"/>
      <c r="I90" s="84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</row>
    <row r="91" spans="1:36" ht="12.75" customHeight="1" x14ac:dyDescent="0.2">
      <c r="A91" s="84"/>
      <c r="B91" s="84"/>
      <c r="C91" s="84"/>
      <c r="D91" s="86"/>
      <c r="E91" s="86"/>
      <c r="F91" s="86"/>
      <c r="G91" s="86"/>
      <c r="H91" s="84"/>
      <c r="I91" s="84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</row>
    <row r="92" spans="1:36" ht="12.75" customHeight="1" x14ac:dyDescent="0.2">
      <c r="A92" s="84"/>
      <c r="B92" s="84"/>
      <c r="C92" s="84"/>
      <c r="D92" s="86"/>
      <c r="E92" s="86"/>
      <c r="F92" s="86"/>
      <c r="G92" s="86"/>
      <c r="H92" s="84"/>
      <c r="I92" s="84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</row>
    <row r="93" spans="1:36" ht="12.75" customHeight="1" x14ac:dyDescent="0.2">
      <c r="A93" s="84"/>
      <c r="B93" s="84"/>
      <c r="C93" s="84"/>
      <c r="D93" s="86"/>
      <c r="E93" s="86"/>
      <c r="F93" s="86"/>
      <c r="G93" s="86"/>
      <c r="H93" s="84"/>
      <c r="I93" s="84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</row>
    <row r="94" spans="1:36" ht="12.75" customHeight="1" x14ac:dyDescent="0.2">
      <c r="A94" s="84"/>
      <c r="B94" s="84"/>
      <c r="C94" s="84"/>
      <c r="D94" s="86"/>
      <c r="E94" s="86"/>
      <c r="F94" s="86"/>
      <c r="G94" s="86"/>
      <c r="H94" s="84"/>
      <c r="I94" s="84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</row>
    <row r="95" spans="1:36" ht="12.75" customHeight="1" x14ac:dyDescent="0.2">
      <c r="A95" s="84"/>
      <c r="B95" s="84"/>
      <c r="C95" s="84"/>
      <c r="D95" s="86"/>
      <c r="E95" s="86"/>
      <c r="F95" s="86"/>
      <c r="G95" s="86"/>
      <c r="H95" s="84"/>
      <c r="I95" s="84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</row>
    <row r="96" spans="1:36" ht="12.75" customHeight="1" x14ac:dyDescent="0.2">
      <c r="A96" s="84"/>
      <c r="B96" s="84"/>
      <c r="C96" s="84"/>
      <c r="D96" s="86"/>
      <c r="E96" s="86"/>
      <c r="F96" s="86"/>
      <c r="G96" s="86"/>
      <c r="H96" s="84"/>
      <c r="I96" s="84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</row>
    <row r="97" spans="1:36" ht="12.75" customHeight="1" x14ac:dyDescent="0.2">
      <c r="A97" s="84"/>
      <c r="B97" s="84"/>
      <c r="C97" s="84"/>
      <c r="D97" s="86"/>
      <c r="E97" s="86"/>
      <c r="F97" s="86"/>
      <c r="G97" s="86"/>
      <c r="H97" s="84"/>
      <c r="I97" s="84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</row>
    <row r="98" spans="1:36" ht="12.75" customHeight="1" x14ac:dyDescent="0.2">
      <c r="A98" s="84"/>
      <c r="B98" s="84"/>
      <c r="C98" s="84"/>
      <c r="D98" s="86"/>
      <c r="E98" s="86"/>
      <c r="F98" s="86"/>
      <c r="G98" s="86"/>
      <c r="H98" s="84"/>
      <c r="I98" s="84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</row>
    <row r="99" spans="1:36" ht="12.75" customHeight="1" x14ac:dyDescent="0.2">
      <c r="A99" s="84"/>
      <c r="B99" s="84"/>
      <c r="C99" s="84"/>
      <c r="D99" s="86"/>
      <c r="E99" s="86"/>
      <c r="F99" s="86"/>
      <c r="G99" s="86"/>
      <c r="H99" s="84"/>
      <c r="I99" s="84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</row>
    <row r="100" spans="1:36" ht="12.75" hidden="1" customHeight="1" x14ac:dyDescent="0.2">
      <c r="A100" s="84"/>
      <c r="B100" s="84"/>
      <c r="C100" s="84"/>
      <c r="D100" s="86"/>
      <c r="E100" s="86"/>
      <c r="F100" s="86"/>
      <c r="G100" s="86"/>
      <c r="H100" s="84"/>
      <c r="I100" s="84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</row>
    <row r="101" spans="1:36" ht="12.75" hidden="1" customHeight="1" x14ac:dyDescent="0.2">
      <c r="A101" s="84"/>
      <c r="B101" s="84"/>
      <c r="C101" s="84"/>
      <c r="D101" s="86"/>
      <c r="E101" s="86"/>
      <c r="F101" s="86"/>
      <c r="G101" s="86"/>
      <c r="H101" s="84"/>
      <c r="I101" s="84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</row>
    <row r="102" spans="1:36" ht="12.75" hidden="1" customHeight="1" x14ac:dyDescent="0.2">
      <c r="A102" s="84"/>
      <c r="B102" s="84"/>
      <c r="C102" s="84"/>
      <c r="D102" s="86"/>
      <c r="E102" s="86"/>
      <c r="F102" s="86"/>
      <c r="G102" s="86"/>
      <c r="H102" s="84"/>
      <c r="I102" s="84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</row>
    <row r="103" spans="1:36" ht="12.75" hidden="1" customHeight="1" x14ac:dyDescent="0.2">
      <c r="A103" s="84"/>
      <c r="B103" s="84"/>
      <c r="C103" s="84"/>
      <c r="D103" s="86"/>
      <c r="E103" s="86"/>
      <c r="F103" s="86"/>
      <c r="G103" s="86"/>
      <c r="H103" s="84"/>
      <c r="I103" s="84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</row>
    <row r="104" spans="1:36" ht="12.75" hidden="1" customHeight="1" x14ac:dyDescent="0.2">
      <c r="A104" s="84"/>
      <c r="B104" s="84"/>
      <c r="C104" s="84"/>
      <c r="D104" s="86"/>
      <c r="E104" s="86"/>
      <c r="F104" s="86"/>
      <c r="G104" s="86"/>
      <c r="H104" s="84"/>
      <c r="I104" s="84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</row>
    <row r="105" spans="1:36" ht="12.75" hidden="1" customHeight="1" x14ac:dyDescent="0.2">
      <c r="A105" s="84"/>
      <c r="B105" s="84"/>
      <c r="C105" s="84"/>
      <c r="D105" s="86"/>
      <c r="E105" s="86"/>
      <c r="F105" s="86"/>
      <c r="G105" s="86"/>
      <c r="H105" s="84"/>
      <c r="I105" s="84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</row>
    <row r="106" spans="1:36" ht="12.75" hidden="1" customHeight="1" x14ac:dyDescent="0.2">
      <c r="A106" s="84"/>
      <c r="B106" s="84"/>
      <c r="C106" s="84"/>
      <c r="D106" s="86"/>
      <c r="E106" s="86"/>
      <c r="F106" s="86"/>
      <c r="G106" s="86"/>
      <c r="H106" s="84"/>
      <c r="I106" s="84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</row>
    <row r="107" spans="1:36" ht="12.75" hidden="1" customHeight="1" x14ac:dyDescent="0.2">
      <c r="A107" s="84"/>
      <c r="B107" s="84"/>
      <c r="C107" s="84"/>
      <c r="D107" s="86"/>
      <c r="E107" s="86"/>
      <c r="F107" s="86"/>
      <c r="G107" s="86"/>
      <c r="H107" s="84"/>
      <c r="I107" s="84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</row>
    <row r="108" spans="1:36" ht="12.75" hidden="1" customHeight="1" x14ac:dyDescent="0.2">
      <c r="A108" s="84"/>
      <c r="B108" s="84"/>
      <c r="C108" s="84"/>
      <c r="D108" s="86"/>
      <c r="E108" s="86"/>
      <c r="F108" s="86"/>
      <c r="G108" s="86"/>
      <c r="H108" s="84"/>
      <c r="I108" s="84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</row>
    <row r="109" spans="1:36" ht="12.75" hidden="1" customHeight="1" x14ac:dyDescent="0.2">
      <c r="A109" s="84"/>
      <c r="B109" s="84"/>
      <c r="C109" s="84"/>
      <c r="D109" s="86"/>
      <c r="E109" s="86"/>
      <c r="F109" s="86"/>
      <c r="G109" s="86"/>
      <c r="H109" s="84"/>
      <c r="I109" s="84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</row>
    <row r="110" spans="1:36" ht="12.75" hidden="1" customHeight="1" x14ac:dyDescent="0.2">
      <c r="A110" s="84"/>
      <c r="B110" s="84"/>
      <c r="C110" s="84"/>
      <c r="D110" s="86"/>
      <c r="E110" s="86"/>
      <c r="F110" s="86"/>
      <c r="G110" s="86"/>
      <c r="H110" s="84"/>
      <c r="I110" s="84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</row>
    <row r="111" spans="1:36" ht="12.75" hidden="1" customHeight="1" x14ac:dyDescent="0.2">
      <c r="A111" s="84"/>
      <c r="B111" s="84"/>
      <c r="C111" s="84"/>
      <c r="D111" s="86"/>
      <c r="E111" s="86"/>
      <c r="F111" s="86"/>
      <c r="G111" s="86"/>
      <c r="H111" s="84"/>
      <c r="I111" s="84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</row>
    <row r="112" spans="1:36" ht="12.75" hidden="1" customHeight="1" x14ac:dyDescent="0.2">
      <c r="A112" s="84"/>
      <c r="B112" s="84"/>
      <c r="C112" s="84"/>
      <c r="D112" s="86"/>
      <c r="E112" s="86"/>
      <c r="F112" s="86"/>
      <c r="G112" s="86"/>
      <c r="H112" s="84"/>
      <c r="I112" s="84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</row>
    <row r="113" spans="1:36" ht="12.75" hidden="1" customHeight="1" x14ac:dyDescent="0.2">
      <c r="A113" s="84"/>
      <c r="B113" s="84"/>
      <c r="C113" s="84"/>
      <c r="D113" s="86"/>
      <c r="E113" s="86"/>
      <c r="F113" s="86"/>
      <c r="G113" s="86"/>
      <c r="H113" s="84"/>
      <c r="I113" s="84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</row>
    <row r="114" spans="1:36" ht="12.75" hidden="1" customHeight="1" x14ac:dyDescent="0.2">
      <c r="A114" s="84"/>
      <c r="B114" s="84"/>
      <c r="C114" s="84"/>
      <c r="D114" s="86"/>
      <c r="E114" s="86"/>
      <c r="F114" s="86"/>
      <c r="G114" s="86"/>
      <c r="H114" s="84"/>
      <c r="I114" s="84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</row>
    <row r="115" spans="1:36" ht="12.75" hidden="1" customHeight="1" x14ac:dyDescent="0.2">
      <c r="A115" s="84"/>
      <c r="B115" s="84"/>
      <c r="C115" s="84"/>
      <c r="D115" s="86"/>
      <c r="E115" s="86"/>
      <c r="F115" s="86"/>
      <c r="G115" s="86"/>
      <c r="H115" s="84"/>
      <c r="I115" s="84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</row>
    <row r="116" spans="1:36" ht="12.75" hidden="1" customHeight="1" x14ac:dyDescent="0.2">
      <c r="A116" s="84"/>
      <c r="B116" s="84"/>
      <c r="C116" s="84"/>
      <c r="D116" s="86"/>
      <c r="E116" s="86"/>
      <c r="F116" s="86"/>
      <c r="G116" s="86"/>
      <c r="H116" s="84"/>
      <c r="I116" s="84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</row>
    <row r="117" spans="1:36" ht="12.75" hidden="1" customHeight="1" x14ac:dyDescent="0.2">
      <c r="A117" s="84"/>
      <c r="B117" s="84"/>
      <c r="C117" s="84"/>
      <c r="D117" s="86"/>
      <c r="E117" s="86"/>
      <c r="F117" s="86"/>
      <c r="G117" s="86"/>
      <c r="H117" s="84"/>
      <c r="I117" s="84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</row>
    <row r="118" spans="1:36" ht="12.75" hidden="1" customHeight="1" x14ac:dyDescent="0.2">
      <c r="A118" s="84"/>
      <c r="B118" s="84"/>
      <c r="C118" s="84"/>
      <c r="D118" s="86"/>
      <c r="E118" s="86"/>
      <c r="F118" s="86"/>
      <c r="G118" s="86"/>
      <c r="H118" s="84"/>
      <c r="I118" s="84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</row>
    <row r="119" spans="1:36" ht="12.75" hidden="1" customHeight="1" x14ac:dyDescent="0.2">
      <c r="A119" s="84"/>
      <c r="B119" s="84"/>
      <c r="C119" s="84"/>
      <c r="D119" s="86"/>
      <c r="E119" s="86"/>
      <c r="F119" s="86"/>
      <c r="G119" s="86"/>
      <c r="H119" s="84"/>
      <c r="I119" s="84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</row>
    <row r="120" spans="1:36" ht="12.75" hidden="1" customHeight="1" x14ac:dyDescent="0.2">
      <c r="A120" s="84"/>
      <c r="B120" s="84"/>
      <c r="C120" s="84"/>
      <c r="D120" s="86"/>
      <c r="E120" s="86"/>
      <c r="F120" s="86"/>
      <c r="G120" s="86"/>
      <c r="H120" s="84"/>
      <c r="I120" s="84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</row>
    <row r="121" spans="1:36" ht="12.75" hidden="1" customHeight="1" x14ac:dyDescent="0.2">
      <c r="A121" s="84"/>
      <c r="B121" s="84"/>
      <c r="C121" s="84"/>
      <c r="D121" s="86"/>
      <c r="E121" s="86"/>
      <c r="F121" s="86"/>
      <c r="G121" s="86"/>
      <c r="H121" s="84"/>
      <c r="I121" s="84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</row>
    <row r="122" spans="1:36" ht="12.75" hidden="1" customHeight="1" x14ac:dyDescent="0.2">
      <c r="A122" s="84"/>
      <c r="B122" s="84"/>
      <c r="C122" s="84"/>
      <c r="D122" s="86"/>
      <c r="E122" s="86"/>
      <c r="F122" s="86"/>
      <c r="G122" s="86"/>
      <c r="H122" s="84"/>
      <c r="I122" s="84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</row>
    <row r="123" spans="1:36" ht="12.75" hidden="1" customHeight="1" x14ac:dyDescent="0.2">
      <c r="A123" s="84"/>
      <c r="B123" s="84"/>
      <c r="C123" s="84"/>
      <c r="D123" s="86"/>
      <c r="E123" s="86"/>
      <c r="F123" s="86"/>
      <c r="G123" s="86"/>
      <c r="H123" s="84"/>
      <c r="I123" s="84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</row>
    <row r="124" spans="1:36" ht="12.75" hidden="1" customHeight="1" x14ac:dyDescent="0.2">
      <c r="A124" s="84"/>
      <c r="B124" s="84"/>
      <c r="C124" s="84"/>
      <c r="D124" s="86"/>
      <c r="E124" s="86"/>
      <c r="F124" s="86"/>
      <c r="G124" s="86"/>
      <c r="H124" s="84"/>
      <c r="I124" s="84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</row>
    <row r="125" spans="1:36" ht="12.75" hidden="1" customHeight="1" x14ac:dyDescent="0.2">
      <c r="A125" s="84"/>
      <c r="B125" s="84"/>
      <c r="C125" s="84"/>
      <c r="D125" s="86"/>
      <c r="E125" s="86"/>
      <c r="F125" s="86"/>
      <c r="G125" s="86"/>
      <c r="H125" s="84"/>
      <c r="I125" s="84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</row>
    <row r="126" spans="1:36" ht="12.75" hidden="1" customHeight="1" x14ac:dyDescent="0.2">
      <c r="A126" s="84"/>
      <c r="B126" s="84"/>
      <c r="C126" s="84"/>
      <c r="D126" s="86"/>
      <c r="E126" s="86"/>
      <c r="F126" s="86"/>
      <c r="G126" s="86"/>
      <c r="H126" s="84"/>
      <c r="I126" s="84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</row>
    <row r="127" spans="1:36" ht="12.75" hidden="1" customHeight="1" x14ac:dyDescent="0.2">
      <c r="A127" s="84"/>
      <c r="B127" s="84"/>
      <c r="C127" s="84"/>
      <c r="D127" s="86"/>
      <c r="E127" s="86"/>
      <c r="F127" s="86"/>
      <c r="G127" s="86"/>
      <c r="H127" s="84"/>
      <c r="I127" s="84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</row>
    <row r="128" spans="1:36" ht="12.75" hidden="1" customHeight="1" x14ac:dyDescent="0.2">
      <c r="A128" s="84"/>
      <c r="B128" s="84"/>
      <c r="C128" s="84"/>
      <c r="D128" s="86"/>
      <c r="E128" s="86"/>
      <c r="F128" s="86"/>
      <c r="G128" s="86"/>
      <c r="H128" s="84"/>
      <c r="I128" s="84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</row>
    <row r="129" spans="1:36" ht="12.75" hidden="1" customHeight="1" x14ac:dyDescent="0.2">
      <c r="A129" s="84"/>
      <c r="B129" s="84"/>
      <c r="C129" s="84"/>
      <c r="D129" s="86"/>
      <c r="E129" s="86"/>
      <c r="F129" s="86"/>
      <c r="G129" s="86"/>
      <c r="H129" s="84"/>
      <c r="I129" s="84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</row>
    <row r="130" spans="1:36" ht="12.75" hidden="1" customHeight="1" x14ac:dyDescent="0.2">
      <c r="A130" s="84"/>
      <c r="B130" s="84"/>
      <c r="C130" s="84"/>
      <c r="D130" s="86"/>
      <c r="E130" s="86"/>
      <c r="F130" s="86"/>
      <c r="G130" s="86"/>
      <c r="H130" s="84"/>
      <c r="I130" s="84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</row>
    <row r="131" spans="1:36" ht="12.75" hidden="1" customHeight="1" x14ac:dyDescent="0.2">
      <c r="A131" s="84"/>
      <c r="B131" s="84"/>
      <c r="C131" s="84"/>
      <c r="D131" s="86"/>
      <c r="E131" s="86"/>
      <c r="F131" s="86"/>
      <c r="G131" s="86"/>
      <c r="H131" s="84"/>
      <c r="I131" s="84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</row>
    <row r="132" spans="1:36" ht="12.75" hidden="1" customHeight="1" x14ac:dyDescent="0.2">
      <c r="A132" s="84"/>
      <c r="B132" s="84"/>
      <c r="C132" s="84"/>
      <c r="D132" s="86"/>
      <c r="E132" s="86"/>
      <c r="F132" s="86"/>
      <c r="G132" s="86"/>
      <c r="H132" s="84"/>
      <c r="I132" s="84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</row>
    <row r="133" spans="1:36" ht="12.75" hidden="1" customHeight="1" x14ac:dyDescent="0.2">
      <c r="A133" s="84"/>
      <c r="B133" s="84"/>
      <c r="C133" s="84"/>
      <c r="D133" s="86"/>
      <c r="E133" s="86"/>
      <c r="F133" s="86"/>
      <c r="G133" s="86"/>
      <c r="H133" s="84"/>
      <c r="I133" s="84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</row>
    <row r="134" spans="1:36" ht="12.75" hidden="1" customHeight="1" x14ac:dyDescent="0.2">
      <c r="A134" s="84"/>
      <c r="B134" s="84"/>
      <c r="C134" s="84"/>
      <c r="D134" s="86"/>
      <c r="E134" s="86"/>
      <c r="F134" s="86"/>
      <c r="G134" s="86"/>
      <c r="H134" s="84"/>
      <c r="I134" s="84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</row>
    <row r="135" spans="1:36" ht="12.75" hidden="1" customHeight="1" x14ac:dyDescent="0.2">
      <c r="A135" s="84"/>
      <c r="B135" s="84"/>
      <c r="C135" s="84"/>
      <c r="D135" s="86"/>
      <c r="E135" s="86"/>
      <c r="F135" s="86"/>
      <c r="G135" s="86"/>
      <c r="H135" s="84"/>
      <c r="I135" s="84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</row>
    <row r="136" spans="1:36" ht="12.75" hidden="1" customHeight="1" x14ac:dyDescent="0.2">
      <c r="A136" s="84"/>
      <c r="B136" s="84"/>
      <c r="C136" s="84"/>
      <c r="D136" s="86"/>
      <c r="E136" s="86"/>
      <c r="F136" s="86"/>
      <c r="G136" s="86"/>
      <c r="H136" s="84"/>
      <c r="I136" s="84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</row>
    <row r="137" spans="1:36" ht="12.75" hidden="1" customHeight="1" x14ac:dyDescent="0.2">
      <c r="A137" s="84"/>
      <c r="B137" s="84"/>
      <c r="C137" s="84"/>
      <c r="D137" s="86"/>
      <c r="E137" s="86"/>
      <c r="F137" s="86"/>
      <c r="G137" s="86"/>
      <c r="H137" s="84"/>
      <c r="I137" s="84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</row>
    <row r="138" spans="1:36" ht="12.75" hidden="1" customHeight="1" x14ac:dyDescent="0.2">
      <c r="A138" s="84"/>
      <c r="B138" s="84"/>
      <c r="C138" s="84"/>
      <c r="D138" s="86"/>
      <c r="E138" s="86"/>
      <c r="F138" s="86"/>
      <c r="G138" s="86"/>
      <c r="H138" s="84"/>
      <c r="I138" s="84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</row>
    <row r="139" spans="1:36" ht="12.75" hidden="1" customHeight="1" x14ac:dyDescent="0.2">
      <c r="A139" s="84"/>
      <c r="B139" s="84"/>
      <c r="C139" s="84"/>
      <c r="D139" s="86"/>
      <c r="E139" s="86"/>
      <c r="F139" s="86"/>
      <c r="G139" s="86"/>
      <c r="H139" s="84"/>
      <c r="I139" s="84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</row>
    <row r="140" spans="1:36" ht="12.75" hidden="1" customHeight="1" x14ac:dyDescent="0.2">
      <c r="A140" s="84"/>
      <c r="B140" s="84"/>
      <c r="C140" s="84"/>
      <c r="D140" s="86"/>
      <c r="E140" s="86"/>
      <c r="F140" s="86"/>
      <c r="G140" s="86"/>
      <c r="H140" s="84"/>
      <c r="I140" s="84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</row>
    <row r="141" spans="1:36" ht="12.75" hidden="1" customHeight="1" x14ac:dyDescent="0.2">
      <c r="A141" s="84"/>
      <c r="B141" s="84"/>
      <c r="C141" s="84"/>
      <c r="D141" s="86"/>
      <c r="E141" s="86"/>
      <c r="F141" s="86"/>
      <c r="G141" s="86"/>
      <c r="H141" s="84"/>
      <c r="I141" s="84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</row>
    <row r="142" spans="1:36" ht="12.75" hidden="1" customHeight="1" x14ac:dyDescent="0.2">
      <c r="A142" s="84"/>
      <c r="B142" s="84"/>
      <c r="C142" s="84"/>
      <c r="D142" s="86"/>
      <c r="E142" s="86"/>
      <c r="F142" s="86"/>
      <c r="G142" s="86"/>
      <c r="H142" s="84"/>
      <c r="I142" s="84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</row>
    <row r="143" spans="1:36" ht="12.75" hidden="1" customHeight="1" x14ac:dyDescent="0.2">
      <c r="A143" s="84"/>
      <c r="B143" s="84"/>
      <c r="C143" s="84"/>
      <c r="D143" s="86"/>
      <c r="E143" s="86"/>
      <c r="F143" s="86"/>
      <c r="G143" s="86"/>
      <c r="H143" s="84"/>
      <c r="I143" s="84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</row>
    <row r="144" spans="1:36" ht="12.75" hidden="1" customHeight="1" x14ac:dyDescent="0.2">
      <c r="A144" s="84"/>
      <c r="B144" s="84"/>
      <c r="C144" s="84"/>
      <c r="D144" s="86"/>
      <c r="E144" s="86"/>
      <c r="F144" s="86"/>
      <c r="G144" s="86"/>
      <c r="H144" s="84"/>
      <c r="I144" s="84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</row>
    <row r="145" spans="1:36" ht="12.75" hidden="1" customHeight="1" x14ac:dyDescent="0.2">
      <c r="A145" s="84"/>
      <c r="B145" s="84"/>
      <c r="C145" s="84"/>
      <c r="D145" s="86"/>
      <c r="E145" s="86"/>
      <c r="F145" s="86"/>
      <c r="G145" s="86"/>
      <c r="H145" s="84"/>
      <c r="I145" s="84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</row>
    <row r="146" spans="1:36" ht="12.75" hidden="1" customHeight="1" x14ac:dyDescent="0.2">
      <c r="A146" s="84"/>
      <c r="B146" s="84"/>
      <c r="C146" s="84"/>
      <c r="D146" s="86"/>
      <c r="E146" s="86"/>
      <c r="F146" s="86"/>
      <c r="G146" s="86"/>
      <c r="H146" s="84"/>
      <c r="I146" s="84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</row>
    <row r="147" spans="1:36" ht="12.75" hidden="1" customHeight="1" x14ac:dyDescent="0.2">
      <c r="A147" s="84"/>
      <c r="B147" s="84"/>
      <c r="C147" s="84"/>
      <c r="D147" s="86"/>
      <c r="E147" s="86"/>
      <c r="F147" s="86"/>
      <c r="G147" s="86"/>
      <c r="H147" s="84"/>
      <c r="I147" s="84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</row>
    <row r="148" spans="1:36" ht="12.75" hidden="1" customHeight="1" x14ac:dyDescent="0.2">
      <c r="A148" s="84"/>
      <c r="B148" s="84"/>
      <c r="C148" s="84"/>
      <c r="D148" s="86"/>
      <c r="E148" s="86"/>
      <c r="F148" s="86"/>
      <c r="G148" s="86"/>
      <c r="H148" s="84"/>
      <c r="I148" s="84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</row>
    <row r="149" spans="1:36" ht="12.75" hidden="1" customHeight="1" x14ac:dyDescent="0.2">
      <c r="A149" s="84"/>
      <c r="B149" s="84"/>
      <c r="C149" s="84"/>
      <c r="D149" s="86"/>
      <c r="E149" s="86"/>
      <c r="F149" s="86"/>
      <c r="G149" s="86"/>
      <c r="H149" s="84"/>
      <c r="I149" s="84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</row>
    <row r="150" spans="1:36" ht="12.75" hidden="1" customHeight="1" x14ac:dyDescent="0.2">
      <c r="A150" s="84"/>
      <c r="B150" s="84"/>
      <c r="C150" s="84"/>
      <c r="D150" s="86"/>
      <c r="E150" s="86"/>
      <c r="F150" s="86"/>
      <c r="G150" s="86"/>
      <c r="H150" s="84"/>
      <c r="I150" s="84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</row>
    <row r="151" spans="1:36" ht="12.75" hidden="1" customHeight="1" x14ac:dyDescent="0.2">
      <c r="A151" s="84"/>
      <c r="B151" s="84"/>
      <c r="C151" s="84"/>
      <c r="D151" s="86"/>
      <c r="E151" s="86"/>
      <c r="F151" s="86"/>
      <c r="G151" s="86"/>
      <c r="H151" s="84"/>
      <c r="I151" s="84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</row>
    <row r="152" spans="1:36" ht="12.75" hidden="1" customHeight="1" x14ac:dyDescent="0.2">
      <c r="A152" s="84"/>
      <c r="B152" s="84"/>
      <c r="C152" s="84"/>
      <c r="D152" s="86"/>
      <c r="E152" s="86"/>
      <c r="F152" s="86"/>
      <c r="G152" s="86"/>
      <c r="H152" s="84"/>
      <c r="I152" s="84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</row>
    <row r="153" spans="1:36" ht="12.75" hidden="1" customHeight="1" x14ac:dyDescent="0.2">
      <c r="A153" s="84"/>
      <c r="B153" s="84"/>
      <c r="C153" s="84"/>
      <c r="D153" s="86"/>
      <c r="E153" s="86"/>
      <c r="F153" s="86"/>
      <c r="G153" s="86"/>
      <c r="H153" s="84"/>
      <c r="I153" s="84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</row>
    <row r="154" spans="1:36" ht="12.75" hidden="1" customHeight="1" x14ac:dyDescent="0.2">
      <c r="A154" s="84"/>
      <c r="B154" s="84"/>
      <c r="C154" s="84"/>
      <c r="D154" s="86"/>
      <c r="E154" s="86"/>
      <c r="F154" s="86"/>
      <c r="G154" s="86"/>
      <c r="H154" s="84"/>
      <c r="I154" s="84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</row>
    <row r="155" spans="1:36" ht="12.75" hidden="1" customHeight="1" x14ac:dyDescent="0.2">
      <c r="A155" s="84"/>
      <c r="B155" s="84"/>
      <c r="C155" s="84"/>
      <c r="D155" s="86"/>
      <c r="E155" s="86"/>
      <c r="F155" s="86"/>
      <c r="G155" s="86"/>
      <c r="H155" s="84"/>
      <c r="I155" s="84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</row>
    <row r="156" spans="1:36" ht="12.75" hidden="1" customHeight="1" x14ac:dyDescent="0.2">
      <c r="A156" s="84"/>
      <c r="B156" s="84"/>
      <c r="C156" s="84"/>
      <c r="D156" s="86"/>
      <c r="E156" s="86"/>
      <c r="F156" s="86"/>
      <c r="G156" s="86"/>
      <c r="H156" s="84"/>
      <c r="I156" s="84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</row>
    <row r="157" spans="1:36" ht="12.75" hidden="1" customHeight="1" x14ac:dyDescent="0.2">
      <c r="A157" s="84"/>
      <c r="B157" s="84"/>
      <c r="C157" s="84"/>
      <c r="D157" s="86"/>
      <c r="E157" s="86"/>
      <c r="F157" s="86"/>
      <c r="G157" s="86"/>
      <c r="H157" s="84"/>
      <c r="I157" s="84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</row>
    <row r="158" spans="1:36" ht="12.75" hidden="1" customHeight="1" x14ac:dyDescent="0.2">
      <c r="A158" s="84"/>
      <c r="B158" s="84"/>
      <c r="C158" s="84"/>
      <c r="D158" s="86"/>
      <c r="E158" s="86"/>
      <c r="F158" s="86"/>
      <c r="G158" s="86"/>
      <c r="H158" s="84"/>
      <c r="I158" s="84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</row>
    <row r="159" spans="1:36" ht="12.75" hidden="1" customHeight="1" x14ac:dyDescent="0.2">
      <c r="A159" s="84"/>
      <c r="B159" s="84"/>
      <c r="C159" s="84"/>
      <c r="D159" s="86"/>
      <c r="E159" s="86"/>
      <c r="F159" s="86"/>
      <c r="G159" s="86"/>
      <c r="H159" s="84"/>
      <c r="I159" s="84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</row>
    <row r="160" spans="1:36" ht="12.75" hidden="1" customHeight="1" x14ac:dyDescent="0.2">
      <c r="A160" s="84"/>
      <c r="B160" s="84"/>
      <c r="C160" s="84"/>
      <c r="D160" s="86"/>
      <c r="E160" s="86"/>
      <c r="F160" s="86"/>
      <c r="G160" s="86"/>
      <c r="H160" s="84"/>
      <c r="I160" s="84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</row>
    <row r="161" spans="1:36" ht="12.75" hidden="1" customHeight="1" x14ac:dyDescent="0.2">
      <c r="A161" s="84"/>
      <c r="B161" s="84"/>
      <c r="C161" s="84"/>
      <c r="D161" s="86"/>
      <c r="E161" s="86"/>
      <c r="F161" s="86"/>
      <c r="G161" s="86"/>
      <c r="H161" s="84"/>
      <c r="I161" s="84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</row>
    <row r="162" spans="1:36" ht="12.75" hidden="1" customHeight="1" x14ac:dyDescent="0.2">
      <c r="A162" s="84"/>
      <c r="B162" s="84"/>
      <c r="C162" s="84"/>
      <c r="D162" s="86"/>
      <c r="E162" s="86"/>
      <c r="F162" s="86"/>
      <c r="G162" s="86"/>
      <c r="H162" s="84"/>
      <c r="I162" s="84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</row>
    <row r="163" spans="1:36" ht="12.75" hidden="1" customHeight="1" x14ac:dyDescent="0.2">
      <c r="A163" s="84"/>
      <c r="B163" s="84"/>
      <c r="C163" s="84"/>
      <c r="D163" s="86"/>
      <c r="E163" s="86"/>
      <c r="F163" s="86"/>
      <c r="G163" s="86"/>
      <c r="H163" s="84"/>
      <c r="I163" s="84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</row>
    <row r="164" spans="1:36" ht="12.75" hidden="1" customHeight="1" x14ac:dyDescent="0.2">
      <c r="A164" s="84"/>
      <c r="B164" s="84"/>
      <c r="C164" s="84"/>
      <c r="D164" s="86"/>
      <c r="E164" s="86"/>
      <c r="F164" s="86"/>
      <c r="G164" s="86"/>
      <c r="H164" s="84"/>
      <c r="I164" s="84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</row>
    <row r="165" spans="1:36" ht="12.75" hidden="1" customHeight="1" x14ac:dyDescent="0.2">
      <c r="A165" s="84"/>
      <c r="B165" s="84"/>
      <c r="C165" s="84"/>
      <c r="D165" s="86"/>
      <c r="E165" s="86"/>
      <c r="F165" s="86"/>
      <c r="G165" s="86"/>
      <c r="H165" s="84"/>
      <c r="I165" s="84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</row>
    <row r="166" spans="1:36" ht="12.75" hidden="1" customHeight="1" x14ac:dyDescent="0.2">
      <c r="A166" s="84"/>
      <c r="B166" s="84"/>
      <c r="C166" s="84"/>
      <c r="D166" s="86"/>
      <c r="E166" s="86"/>
      <c r="F166" s="86"/>
      <c r="G166" s="86"/>
      <c r="H166" s="84"/>
      <c r="I166" s="84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</row>
    <row r="167" spans="1:36" ht="12.75" hidden="1" customHeight="1" x14ac:dyDescent="0.2">
      <c r="A167" s="84"/>
      <c r="B167" s="84"/>
      <c r="C167" s="84"/>
      <c r="D167" s="86"/>
      <c r="E167" s="86"/>
      <c r="F167" s="86"/>
      <c r="G167" s="86"/>
      <c r="H167" s="84"/>
      <c r="I167" s="84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</row>
    <row r="168" spans="1:36" ht="12.75" hidden="1" customHeight="1" x14ac:dyDescent="0.2">
      <c r="A168" s="84"/>
      <c r="B168" s="84"/>
      <c r="C168" s="84"/>
      <c r="D168" s="86"/>
      <c r="E168" s="86"/>
      <c r="F168" s="86"/>
      <c r="G168" s="86"/>
      <c r="H168" s="84"/>
      <c r="I168" s="84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</row>
    <row r="169" spans="1:36" ht="12.75" hidden="1" customHeight="1" x14ac:dyDescent="0.2">
      <c r="A169" s="84"/>
      <c r="B169" s="84"/>
      <c r="C169" s="84"/>
      <c r="D169" s="86"/>
      <c r="E169" s="86"/>
      <c r="F169" s="86"/>
      <c r="G169" s="86"/>
      <c r="H169" s="84"/>
      <c r="I169" s="84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</row>
    <row r="170" spans="1:36" ht="12.75" hidden="1" customHeight="1" x14ac:dyDescent="0.2">
      <c r="A170" s="84"/>
      <c r="B170" s="84"/>
      <c r="C170" s="84"/>
      <c r="D170" s="86"/>
      <c r="E170" s="86"/>
      <c r="F170" s="86"/>
      <c r="G170" s="86"/>
      <c r="H170" s="84"/>
      <c r="I170" s="84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</row>
    <row r="171" spans="1:36" ht="12.75" hidden="1" customHeight="1" x14ac:dyDescent="0.2">
      <c r="A171" s="84"/>
      <c r="B171" s="84"/>
      <c r="C171" s="84"/>
      <c r="D171" s="86"/>
      <c r="E171" s="86"/>
      <c r="F171" s="86"/>
      <c r="G171" s="86"/>
      <c r="H171" s="84"/>
      <c r="I171" s="84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</row>
    <row r="172" spans="1:36" ht="12.75" hidden="1" customHeight="1" x14ac:dyDescent="0.2">
      <c r="A172" s="84"/>
      <c r="B172" s="84"/>
      <c r="C172" s="84"/>
      <c r="D172" s="86"/>
      <c r="E172" s="86"/>
      <c r="F172" s="86"/>
      <c r="G172" s="86"/>
      <c r="H172" s="84"/>
      <c r="I172" s="84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</row>
    <row r="173" spans="1:36" ht="12.75" hidden="1" customHeight="1" x14ac:dyDescent="0.2">
      <c r="A173" s="84"/>
      <c r="B173" s="84"/>
      <c r="C173" s="84"/>
      <c r="D173" s="86"/>
      <c r="E173" s="86"/>
      <c r="F173" s="86"/>
      <c r="G173" s="86"/>
      <c r="H173" s="84"/>
      <c r="I173" s="84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</row>
    <row r="174" spans="1:36" ht="12.75" hidden="1" customHeight="1" x14ac:dyDescent="0.2">
      <c r="A174" s="84"/>
      <c r="B174" s="84"/>
      <c r="C174" s="84"/>
      <c r="D174" s="86"/>
      <c r="E174" s="86"/>
      <c r="F174" s="86"/>
      <c r="G174" s="86"/>
      <c r="H174" s="84"/>
      <c r="I174" s="84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</row>
    <row r="175" spans="1:36" ht="12.75" hidden="1" customHeight="1" x14ac:dyDescent="0.2">
      <c r="A175" s="84"/>
      <c r="B175" s="84"/>
      <c r="C175" s="84"/>
      <c r="D175" s="86"/>
      <c r="E175" s="86"/>
      <c r="F175" s="86"/>
      <c r="G175" s="86"/>
      <c r="H175" s="84"/>
      <c r="I175" s="84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</row>
    <row r="176" spans="1:36" ht="12.75" hidden="1" customHeight="1" x14ac:dyDescent="0.2">
      <c r="A176" s="84"/>
      <c r="B176" s="84"/>
      <c r="C176" s="84"/>
      <c r="D176" s="86"/>
      <c r="E176" s="86"/>
      <c r="F176" s="86"/>
      <c r="G176" s="86"/>
      <c r="H176" s="84"/>
      <c r="I176" s="84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</row>
    <row r="177" spans="1:36" ht="12.75" hidden="1" customHeight="1" x14ac:dyDescent="0.2">
      <c r="A177" s="84"/>
      <c r="B177" s="84"/>
      <c r="C177" s="84"/>
      <c r="D177" s="86"/>
      <c r="E177" s="86"/>
      <c r="F177" s="86"/>
      <c r="G177" s="86"/>
      <c r="H177" s="84"/>
      <c r="I177" s="84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</row>
    <row r="178" spans="1:36" ht="12.75" hidden="1" customHeight="1" x14ac:dyDescent="0.2">
      <c r="A178" s="84"/>
      <c r="B178" s="84"/>
      <c r="C178" s="84"/>
      <c r="D178" s="86"/>
      <c r="E178" s="86"/>
      <c r="F178" s="86"/>
      <c r="G178" s="86"/>
      <c r="H178" s="84"/>
      <c r="I178" s="84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</row>
    <row r="179" spans="1:36" ht="12.75" hidden="1" customHeight="1" x14ac:dyDescent="0.2">
      <c r="A179" s="84"/>
      <c r="B179" s="84"/>
      <c r="C179" s="84"/>
      <c r="D179" s="86"/>
      <c r="E179" s="86"/>
      <c r="F179" s="86"/>
      <c r="G179" s="86"/>
      <c r="H179" s="84"/>
      <c r="I179" s="84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</row>
    <row r="180" spans="1:36" ht="12.75" hidden="1" customHeight="1" x14ac:dyDescent="0.2">
      <c r="A180" s="84"/>
      <c r="B180" s="84"/>
      <c r="C180" s="84"/>
      <c r="D180" s="86"/>
      <c r="E180" s="86"/>
      <c r="F180" s="86"/>
      <c r="G180" s="86"/>
      <c r="H180" s="84"/>
      <c r="I180" s="84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</row>
    <row r="181" spans="1:36" ht="12.75" hidden="1" customHeight="1" x14ac:dyDescent="0.2">
      <c r="A181" s="84"/>
      <c r="B181" s="84"/>
      <c r="C181" s="84"/>
      <c r="D181" s="86"/>
      <c r="E181" s="86"/>
      <c r="F181" s="86"/>
      <c r="G181" s="86"/>
      <c r="H181" s="84"/>
      <c r="I181" s="84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</row>
    <row r="182" spans="1:36" ht="12.75" hidden="1" customHeight="1" x14ac:dyDescent="0.2">
      <c r="A182" s="84"/>
      <c r="B182" s="84"/>
      <c r="C182" s="84"/>
      <c r="D182" s="86"/>
      <c r="E182" s="86"/>
      <c r="F182" s="86"/>
      <c r="G182" s="86"/>
      <c r="H182" s="84"/>
      <c r="I182" s="84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</row>
    <row r="183" spans="1:36" ht="12.75" hidden="1" customHeight="1" x14ac:dyDescent="0.2">
      <c r="A183" s="84"/>
      <c r="B183" s="84"/>
      <c r="C183" s="84"/>
      <c r="D183" s="86"/>
      <c r="E183" s="86"/>
      <c r="F183" s="86"/>
      <c r="G183" s="86"/>
      <c r="H183" s="84"/>
      <c r="I183" s="84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</row>
    <row r="184" spans="1:36" ht="12.75" hidden="1" customHeight="1" x14ac:dyDescent="0.2">
      <c r="A184" s="84"/>
      <c r="B184" s="84"/>
      <c r="C184" s="84"/>
      <c r="D184" s="86"/>
      <c r="E184" s="86"/>
      <c r="F184" s="86"/>
      <c r="G184" s="86"/>
      <c r="H184" s="84"/>
      <c r="I184" s="84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</row>
    <row r="185" spans="1:36" ht="12.75" hidden="1" customHeight="1" x14ac:dyDescent="0.2">
      <c r="A185" s="84"/>
      <c r="B185" s="84"/>
      <c r="C185" s="84"/>
      <c r="D185" s="86"/>
      <c r="E185" s="86"/>
      <c r="F185" s="86"/>
      <c r="G185" s="86"/>
      <c r="H185" s="84"/>
      <c r="I185" s="84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</row>
    <row r="186" spans="1:36" ht="12.75" hidden="1" customHeight="1" x14ac:dyDescent="0.2">
      <c r="A186" s="84"/>
      <c r="B186" s="84"/>
      <c r="C186" s="84"/>
      <c r="D186" s="86"/>
      <c r="E186" s="86"/>
      <c r="F186" s="86"/>
      <c r="G186" s="86"/>
      <c r="H186" s="84"/>
      <c r="I186" s="84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</row>
    <row r="187" spans="1:36" ht="12.75" hidden="1" customHeight="1" x14ac:dyDescent="0.2">
      <c r="A187" s="84"/>
      <c r="B187" s="84"/>
      <c r="C187" s="84"/>
      <c r="D187" s="86"/>
      <c r="E187" s="86"/>
      <c r="F187" s="86"/>
      <c r="G187" s="86"/>
      <c r="H187" s="84"/>
      <c r="I187" s="84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</row>
    <row r="188" spans="1:36" ht="12.75" hidden="1" customHeight="1" x14ac:dyDescent="0.2">
      <c r="A188" s="84"/>
      <c r="B188" s="84"/>
      <c r="C188" s="84"/>
      <c r="D188" s="86"/>
      <c r="E188" s="86"/>
      <c r="F188" s="86"/>
      <c r="G188" s="86"/>
      <c r="H188" s="84"/>
      <c r="I188" s="84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</row>
    <row r="189" spans="1:36" ht="12.75" hidden="1" customHeight="1" x14ac:dyDescent="0.2">
      <c r="A189" s="84"/>
      <c r="B189" s="84"/>
      <c r="C189" s="84"/>
      <c r="D189" s="86"/>
      <c r="E189" s="86"/>
      <c r="F189" s="86"/>
      <c r="G189" s="86"/>
      <c r="H189" s="84"/>
      <c r="I189" s="84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</row>
    <row r="190" spans="1:36" ht="12.75" hidden="1" customHeight="1" x14ac:dyDescent="0.2">
      <c r="A190" s="84"/>
      <c r="B190" s="84"/>
      <c r="C190" s="84"/>
      <c r="D190" s="86"/>
      <c r="E190" s="86"/>
      <c r="F190" s="86"/>
      <c r="G190" s="86"/>
      <c r="H190" s="84"/>
      <c r="I190" s="84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</row>
    <row r="191" spans="1:36" ht="12.75" hidden="1" customHeight="1" x14ac:dyDescent="0.2">
      <c r="A191" s="84"/>
      <c r="B191" s="84"/>
      <c r="C191" s="84"/>
      <c r="D191" s="86"/>
      <c r="E191" s="86"/>
      <c r="F191" s="86"/>
      <c r="G191" s="86"/>
      <c r="H191" s="84"/>
      <c r="I191" s="84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</row>
    <row r="192" spans="1:36" ht="12.75" hidden="1" customHeight="1" x14ac:dyDescent="0.2">
      <c r="A192" s="84"/>
      <c r="B192" s="84"/>
      <c r="C192" s="84"/>
      <c r="D192" s="86"/>
      <c r="E192" s="86"/>
      <c r="F192" s="86"/>
      <c r="G192" s="86"/>
      <c r="H192" s="84"/>
      <c r="I192" s="84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</row>
    <row r="193" spans="1:36" ht="12.75" hidden="1" customHeight="1" x14ac:dyDescent="0.2">
      <c r="A193" s="84"/>
      <c r="B193" s="84"/>
      <c r="C193" s="84"/>
      <c r="D193" s="86"/>
      <c r="E193" s="86"/>
      <c r="F193" s="86"/>
      <c r="G193" s="86"/>
      <c r="H193" s="84"/>
      <c r="I193" s="84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</row>
    <row r="194" spans="1:36" ht="12.75" hidden="1" customHeight="1" x14ac:dyDescent="0.2">
      <c r="A194" s="84"/>
      <c r="B194" s="84"/>
      <c r="C194" s="84"/>
      <c r="D194" s="86"/>
      <c r="E194" s="86"/>
      <c r="F194" s="86"/>
      <c r="G194" s="86"/>
      <c r="H194" s="84"/>
      <c r="I194" s="84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</row>
    <row r="195" spans="1:36" ht="12.75" hidden="1" customHeight="1" x14ac:dyDescent="0.2">
      <c r="A195" s="84"/>
      <c r="B195" s="84"/>
      <c r="C195" s="84"/>
      <c r="D195" s="86"/>
      <c r="E195" s="86"/>
      <c r="F195" s="86"/>
      <c r="G195" s="86"/>
      <c r="H195" s="84"/>
      <c r="I195" s="84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</row>
    <row r="196" spans="1:36" ht="12.75" hidden="1" customHeight="1" x14ac:dyDescent="0.2">
      <c r="A196" s="84"/>
      <c r="B196" s="84"/>
      <c r="C196" s="84"/>
      <c r="D196" s="86"/>
      <c r="E196" s="86"/>
      <c r="F196" s="86"/>
      <c r="G196" s="86"/>
      <c r="H196" s="84"/>
      <c r="I196" s="84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</row>
    <row r="197" spans="1:36" ht="12.75" hidden="1" customHeight="1" x14ac:dyDescent="0.2">
      <c r="A197" s="84"/>
      <c r="B197" s="84"/>
      <c r="C197" s="84"/>
      <c r="D197" s="86"/>
      <c r="E197" s="86"/>
      <c r="F197" s="86"/>
      <c r="G197" s="86"/>
      <c r="H197" s="84"/>
      <c r="I197" s="84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</row>
    <row r="198" spans="1:36" ht="12.75" hidden="1" customHeight="1" x14ac:dyDescent="0.2">
      <c r="A198" s="84"/>
      <c r="B198" s="84"/>
      <c r="C198" s="84"/>
      <c r="D198" s="86"/>
      <c r="E198" s="86"/>
      <c r="F198" s="86"/>
      <c r="G198" s="86"/>
      <c r="H198" s="84"/>
      <c r="I198" s="84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</row>
    <row r="199" spans="1:36" ht="12.75" hidden="1" customHeight="1" x14ac:dyDescent="0.2">
      <c r="A199" s="84"/>
      <c r="B199" s="84"/>
      <c r="C199" s="84"/>
      <c r="D199" s="86"/>
      <c r="E199" s="86"/>
      <c r="F199" s="86"/>
      <c r="G199" s="86"/>
      <c r="H199" s="84"/>
      <c r="I199" s="84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</row>
    <row r="200" spans="1:36" ht="12.75" hidden="1" customHeight="1" x14ac:dyDescent="0.2">
      <c r="A200" s="84"/>
      <c r="B200" s="84"/>
      <c r="C200" s="84"/>
      <c r="D200" s="86"/>
      <c r="E200" s="86"/>
      <c r="F200" s="86"/>
      <c r="G200" s="86"/>
      <c r="H200" s="84"/>
      <c r="I200" s="84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</row>
    <row r="201" spans="1:36" ht="12.75" hidden="1" customHeight="1" x14ac:dyDescent="0.2">
      <c r="A201" s="84"/>
      <c r="B201" s="84"/>
      <c r="C201" s="84"/>
      <c r="D201" s="86"/>
      <c r="E201" s="86"/>
      <c r="F201" s="86"/>
      <c r="G201" s="86"/>
      <c r="H201" s="84"/>
      <c r="I201" s="84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</row>
    <row r="202" spans="1:36" ht="12.75" hidden="1" customHeight="1" x14ac:dyDescent="0.2">
      <c r="A202" s="84"/>
      <c r="B202" s="84"/>
      <c r="C202" s="84"/>
      <c r="D202" s="86"/>
      <c r="E202" s="86"/>
      <c r="F202" s="86"/>
      <c r="G202" s="86"/>
      <c r="H202" s="84"/>
      <c r="I202" s="84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</row>
    <row r="203" spans="1:36" ht="12.75" hidden="1" customHeight="1" x14ac:dyDescent="0.2">
      <c r="A203" s="84"/>
      <c r="B203" s="84"/>
      <c r="C203" s="84"/>
      <c r="D203" s="86"/>
      <c r="E203" s="86"/>
      <c r="F203" s="86"/>
      <c r="G203" s="86"/>
      <c r="H203" s="84"/>
      <c r="I203" s="84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</row>
    <row r="204" spans="1:36" ht="12.75" hidden="1" customHeight="1" x14ac:dyDescent="0.2">
      <c r="A204" s="84"/>
      <c r="B204" s="84"/>
      <c r="C204" s="84"/>
      <c r="D204" s="86"/>
      <c r="E204" s="86"/>
      <c r="F204" s="86"/>
      <c r="G204" s="86"/>
      <c r="H204" s="84"/>
      <c r="I204" s="84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</row>
    <row r="205" spans="1:36" ht="12.75" hidden="1" customHeight="1" x14ac:dyDescent="0.2">
      <c r="A205" s="84"/>
      <c r="B205" s="84"/>
      <c r="C205" s="84"/>
      <c r="D205" s="86"/>
      <c r="E205" s="86"/>
      <c r="F205" s="86"/>
      <c r="G205" s="86"/>
      <c r="H205" s="84"/>
      <c r="I205" s="84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</row>
    <row r="206" spans="1:36" ht="12.75" hidden="1" customHeight="1" x14ac:dyDescent="0.2">
      <c r="A206" s="84"/>
      <c r="B206" s="84"/>
      <c r="C206" s="84"/>
      <c r="D206" s="86"/>
      <c r="E206" s="86"/>
      <c r="F206" s="86"/>
      <c r="G206" s="86"/>
      <c r="H206" s="84"/>
      <c r="I206" s="84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</row>
    <row r="207" spans="1:36" ht="12.75" hidden="1" customHeight="1" x14ac:dyDescent="0.2">
      <c r="A207" s="84"/>
      <c r="B207" s="84"/>
      <c r="C207" s="84"/>
      <c r="D207" s="86"/>
      <c r="E207" s="86"/>
      <c r="F207" s="86"/>
      <c r="G207" s="86"/>
      <c r="H207" s="84"/>
      <c r="I207" s="84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</row>
    <row r="208" spans="1:36" ht="12.75" hidden="1" customHeight="1" x14ac:dyDescent="0.2">
      <c r="A208" s="84"/>
      <c r="B208" s="84"/>
      <c r="C208" s="84"/>
      <c r="D208" s="86"/>
      <c r="E208" s="86"/>
      <c r="F208" s="86"/>
      <c r="G208" s="86"/>
      <c r="H208" s="84"/>
      <c r="I208" s="84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</row>
    <row r="209" spans="1:36" ht="12.75" hidden="1" customHeight="1" x14ac:dyDescent="0.2">
      <c r="A209" s="84"/>
      <c r="B209" s="84"/>
      <c r="C209" s="84"/>
      <c r="D209" s="86"/>
      <c r="E209" s="86"/>
      <c r="F209" s="86"/>
      <c r="G209" s="86"/>
      <c r="H209" s="84"/>
      <c r="I209" s="84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</row>
    <row r="210" spans="1:36" ht="12.75" hidden="1" customHeight="1" x14ac:dyDescent="0.2">
      <c r="A210" s="84"/>
      <c r="B210" s="84"/>
      <c r="C210" s="84"/>
      <c r="D210" s="86"/>
      <c r="E210" s="86"/>
      <c r="F210" s="86"/>
      <c r="G210" s="86"/>
      <c r="H210" s="84"/>
      <c r="I210" s="84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</row>
    <row r="211" spans="1:36" ht="12.75" hidden="1" customHeight="1" x14ac:dyDescent="0.2">
      <c r="A211" s="84"/>
      <c r="B211" s="84"/>
      <c r="C211" s="84"/>
      <c r="D211" s="86"/>
      <c r="E211" s="86"/>
      <c r="F211" s="86"/>
      <c r="G211" s="86"/>
      <c r="H211" s="84"/>
      <c r="I211" s="84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</row>
    <row r="212" spans="1:36" ht="12.75" hidden="1" customHeight="1" x14ac:dyDescent="0.2">
      <c r="A212" s="84"/>
      <c r="B212" s="84"/>
      <c r="C212" s="84"/>
      <c r="D212" s="86"/>
      <c r="E212" s="86"/>
      <c r="F212" s="86"/>
      <c r="G212" s="86"/>
      <c r="H212" s="84"/>
      <c r="I212" s="84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</row>
    <row r="213" spans="1:36" ht="12.75" hidden="1" customHeight="1" x14ac:dyDescent="0.2">
      <c r="A213" s="84"/>
      <c r="B213" s="84"/>
      <c r="C213" s="84"/>
      <c r="D213" s="86"/>
      <c r="E213" s="86"/>
      <c r="F213" s="86"/>
      <c r="G213" s="86"/>
      <c r="H213" s="84"/>
      <c r="I213" s="84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</row>
    <row r="214" spans="1:36" ht="12.75" hidden="1" customHeight="1" x14ac:dyDescent="0.2">
      <c r="A214" s="84"/>
      <c r="B214" s="84"/>
      <c r="C214" s="84"/>
      <c r="D214" s="86"/>
      <c r="E214" s="86"/>
      <c r="F214" s="86"/>
      <c r="G214" s="86"/>
      <c r="H214" s="84"/>
      <c r="I214" s="84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</row>
    <row r="215" spans="1:36" ht="12.75" hidden="1" customHeight="1" x14ac:dyDescent="0.2">
      <c r="A215" s="84"/>
      <c r="B215" s="84"/>
      <c r="C215" s="84"/>
      <c r="D215" s="86"/>
      <c r="E215" s="86"/>
      <c r="F215" s="86"/>
      <c r="G215" s="86"/>
      <c r="H215" s="84"/>
      <c r="I215" s="84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</row>
    <row r="216" spans="1:36" ht="12.75" hidden="1" customHeight="1" x14ac:dyDescent="0.2">
      <c r="A216" s="84"/>
      <c r="B216" s="84"/>
      <c r="C216" s="84"/>
      <c r="D216" s="86"/>
      <c r="E216" s="86"/>
      <c r="F216" s="86"/>
      <c r="G216" s="86"/>
      <c r="H216" s="84"/>
      <c r="I216" s="84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</row>
    <row r="217" spans="1:36" ht="12.75" hidden="1" customHeight="1" x14ac:dyDescent="0.2">
      <c r="A217" s="84"/>
      <c r="B217" s="84"/>
      <c r="C217" s="84"/>
      <c r="D217" s="86"/>
      <c r="E217" s="86"/>
      <c r="F217" s="86"/>
      <c r="G217" s="86"/>
      <c r="H217" s="84"/>
      <c r="I217" s="84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</row>
    <row r="218" spans="1:36" ht="12.75" hidden="1" customHeight="1" x14ac:dyDescent="0.2">
      <c r="A218" s="84"/>
      <c r="B218" s="84"/>
      <c r="C218" s="84"/>
      <c r="D218" s="86"/>
      <c r="E218" s="86"/>
      <c r="F218" s="86"/>
      <c r="G218" s="86"/>
      <c r="H218" s="84"/>
      <c r="I218" s="84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</row>
    <row r="219" spans="1:36" ht="12.75" hidden="1" customHeight="1" x14ac:dyDescent="0.2">
      <c r="A219" s="84"/>
      <c r="B219" s="84"/>
      <c r="C219" s="84"/>
      <c r="D219" s="86"/>
      <c r="E219" s="86"/>
      <c r="F219" s="86"/>
      <c r="G219" s="86"/>
      <c r="H219" s="84"/>
      <c r="I219" s="84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</row>
    <row r="220" spans="1:36" ht="12.75" hidden="1" customHeight="1" x14ac:dyDescent="0.2">
      <c r="A220" s="84"/>
      <c r="B220" s="84"/>
      <c r="C220" s="84"/>
      <c r="D220" s="86"/>
      <c r="E220" s="86"/>
      <c r="F220" s="86"/>
      <c r="G220" s="86"/>
      <c r="H220" s="84"/>
      <c r="I220" s="84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</row>
    <row r="221" spans="1:36" ht="12.75" hidden="1" customHeight="1" x14ac:dyDescent="0.2">
      <c r="A221" s="84"/>
      <c r="B221" s="84"/>
      <c r="C221" s="84"/>
      <c r="D221" s="86"/>
      <c r="E221" s="86"/>
      <c r="F221" s="86"/>
      <c r="G221" s="86"/>
      <c r="H221" s="84"/>
      <c r="I221" s="84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</row>
    <row r="222" spans="1:36" ht="12.75" hidden="1" customHeight="1" x14ac:dyDescent="0.2">
      <c r="A222" s="84"/>
      <c r="B222" s="84"/>
      <c r="C222" s="84"/>
      <c r="D222" s="86"/>
      <c r="E222" s="86"/>
      <c r="F222" s="86"/>
      <c r="G222" s="86"/>
      <c r="H222" s="84"/>
      <c r="I222" s="84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</row>
    <row r="223" spans="1:36" ht="12.75" hidden="1" customHeight="1" x14ac:dyDescent="0.2">
      <c r="A223" s="84"/>
      <c r="B223" s="84"/>
      <c r="C223" s="84"/>
      <c r="D223" s="86"/>
      <c r="E223" s="86"/>
      <c r="F223" s="86"/>
      <c r="G223" s="86"/>
      <c r="H223" s="84"/>
      <c r="I223" s="84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</row>
    <row r="224" spans="1:36" ht="12.75" hidden="1" customHeight="1" x14ac:dyDescent="0.2">
      <c r="A224" s="84"/>
      <c r="B224" s="84"/>
      <c r="C224" s="84"/>
      <c r="D224" s="86"/>
      <c r="E224" s="86"/>
      <c r="F224" s="86"/>
      <c r="G224" s="86"/>
      <c r="H224" s="84"/>
      <c r="I224" s="84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</row>
    <row r="225" spans="1:36" ht="12.75" hidden="1" customHeight="1" x14ac:dyDescent="0.2">
      <c r="A225" s="84"/>
      <c r="B225" s="84"/>
      <c r="C225" s="84"/>
      <c r="D225" s="86"/>
      <c r="E225" s="86"/>
      <c r="F225" s="86"/>
      <c r="G225" s="86"/>
      <c r="H225" s="84"/>
      <c r="I225" s="84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</row>
    <row r="226" spans="1:36" ht="12.75" hidden="1" customHeight="1" x14ac:dyDescent="0.2">
      <c r="A226" s="84"/>
      <c r="B226" s="84"/>
      <c r="C226" s="84"/>
      <c r="D226" s="86"/>
      <c r="E226" s="86"/>
      <c r="F226" s="86"/>
      <c r="G226" s="86"/>
      <c r="H226" s="84"/>
      <c r="I226" s="84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</row>
    <row r="227" spans="1:36" ht="12.75" hidden="1" customHeight="1" x14ac:dyDescent="0.2">
      <c r="A227" s="84"/>
      <c r="B227" s="84"/>
      <c r="C227" s="84"/>
      <c r="D227" s="86"/>
      <c r="E227" s="86"/>
      <c r="F227" s="86"/>
      <c r="G227" s="86"/>
      <c r="H227" s="84"/>
      <c r="I227" s="84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</row>
    <row r="228" spans="1:36" ht="12.75" hidden="1" customHeight="1" x14ac:dyDescent="0.2">
      <c r="A228" s="84"/>
      <c r="B228" s="84"/>
      <c r="C228" s="84"/>
      <c r="D228" s="86"/>
      <c r="E228" s="86"/>
      <c r="F228" s="86"/>
      <c r="G228" s="86"/>
      <c r="H228" s="84"/>
      <c r="I228" s="84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</row>
    <row r="229" spans="1:36" ht="12.75" hidden="1" customHeight="1" x14ac:dyDescent="0.2">
      <c r="A229" s="84"/>
      <c r="B229" s="84"/>
      <c r="C229" s="84"/>
      <c r="D229" s="86"/>
      <c r="E229" s="86"/>
      <c r="F229" s="86"/>
      <c r="G229" s="86"/>
      <c r="H229" s="84"/>
      <c r="I229" s="84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</row>
    <row r="230" spans="1:36" ht="12.75" hidden="1" customHeight="1" x14ac:dyDescent="0.2">
      <c r="A230" s="84"/>
      <c r="B230" s="84"/>
      <c r="C230" s="84"/>
      <c r="D230" s="86"/>
      <c r="E230" s="86"/>
      <c r="F230" s="86"/>
      <c r="G230" s="86"/>
      <c r="H230" s="84"/>
      <c r="I230" s="84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</row>
    <row r="231" spans="1:36" ht="12.75" hidden="1" customHeight="1" x14ac:dyDescent="0.2">
      <c r="A231" s="84"/>
      <c r="B231" s="84"/>
      <c r="C231" s="84"/>
      <c r="D231" s="86"/>
      <c r="E231" s="86"/>
      <c r="F231" s="86"/>
      <c r="G231" s="86"/>
      <c r="H231" s="84"/>
      <c r="I231" s="84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</row>
    <row r="232" spans="1:36" ht="12.75" hidden="1" customHeight="1" x14ac:dyDescent="0.2">
      <c r="A232" s="84"/>
      <c r="B232" s="84"/>
      <c r="C232" s="84"/>
      <c r="D232" s="86"/>
      <c r="E232" s="86"/>
      <c r="F232" s="86"/>
      <c r="G232" s="86"/>
      <c r="H232" s="84"/>
      <c r="I232" s="84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</row>
    <row r="233" spans="1:36" ht="12.75" hidden="1" customHeight="1" x14ac:dyDescent="0.2">
      <c r="A233" s="84"/>
      <c r="B233" s="84"/>
      <c r="C233" s="84"/>
      <c r="D233" s="86"/>
      <c r="E233" s="86"/>
      <c r="F233" s="86"/>
      <c r="G233" s="86"/>
      <c r="H233" s="84"/>
      <c r="I233" s="84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</row>
    <row r="234" spans="1:36" ht="12.75" hidden="1" customHeight="1" x14ac:dyDescent="0.2">
      <c r="A234" s="84"/>
      <c r="B234" s="84"/>
      <c r="C234" s="84"/>
      <c r="D234" s="86"/>
      <c r="E234" s="86"/>
      <c r="F234" s="86"/>
      <c r="G234" s="86"/>
      <c r="H234" s="84"/>
      <c r="I234" s="84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</row>
    <row r="235" spans="1:36" ht="12.75" hidden="1" customHeight="1" x14ac:dyDescent="0.2">
      <c r="A235" s="84"/>
      <c r="B235" s="84"/>
      <c r="C235" s="84"/>
      <c r="D235" s="86"/>
      <c r="E235" s="86"/>
      <c r="F235" s="86"/>
      <c r="G235" s="86"/>
      <c r="H235" s="84"/>
      <c r="I235" s="84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</row>
    <row r="236" spans="1:36" ht="12.75" hidden="1" customHeight="1" x14ac:dyDescent="0.2">
      <c r="A236" s="84"/>
      <c r="B236" s="84"/>
      <c r="C236" s="84"/>
      <c r="D236" s="86"/>
      <c r="E236" s="86"/>
      <c r="F236" s="86"/>
      <c r="G236" s="86"/>
      <c r="H236" s="84"/>
      <c r="I236" s="84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</row>
    <row r="237" spans="1:36" ht="12.75" hidden="1" customHeight="1" x14ac:dyDescent="0.2">
      <c r="A237" s="84"/>
      <c r="B237" s="84"/>
      <c r="C237" s="84"/>
      <c r="D237" s="86"/>
      <c r="E237" s="86"/>
      <c r="F237" s="86"/>
      <c r="G237" s="86"/>
      <c r="H237" s="84"/>
      <c r="I237" s="84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</row>
    <row r="238" spans="1:36" ht="12.75" hidden="1" customHeight="1" x14ac:dyDescent="0.2">
      <c r="A238" s="84"/>
      <c r="B238" s="84"/>
      <c r="C238" s="84"/>
      <c r="D238" s="86"/>
      <c r="E238" s="86"/>
      <c r="F238" s="86"/>
      <c r="G238" s="86"/>
      <c r="H238" s="84"/>
      <c r="I238" s="84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</row>
    <row r="239" spans="1:36" ht="12.75" hidden="1" customHeight="1" x14ac:dyDescent="0.2">
      <c r="A239" s="84"/>
      <c r="B239" s="84"/>
      <c r="C239" s="84"/>
      <c r="D239" s="86"/>
      <c r="E239" s="86"/>
      <c r="F239" s="86"/>
      <c r="G239" s="86"/>
      <c r="H239" s="84"/>
      <c r="I239" s="84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</row>
    <row r="240" spans="1:36" ht="12.75" hidden="1" customHeight="1" x14ac:dyDescent="0.2">
      <c r="A240" s="84"/>
      <c r="B240" s="84"/>
      <c r="C240" s="84"/>
      <c r="D240" s="86"/>
      <c r="E240" s="86"/>
      <c r="F240" s="86"/>
      <c r="G240" s="86"/>
      <c r="H240" s="84"/>
      <c r="I240" s="84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</row>
    <row r="241" spans="1:36" ht="12.75" hidden="1" customHeight="1" x14ac:dyDescent="0.2">
      <c r="A241" s="84"/>
      <c r="B241" s="84"/>
      <c r="C241" s="84"/>
      <c r="D241" s="86"/>
      <c r="E241" s="86"/>
      <c r="F241" s="86"/>
      <c r="G241" s="86"/>
      <c r="H241" s="84"/>
      <c r="I241" s="84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</row>
    <row r="242" spans="1:36" ht="12.75" hidden="1" customHeight="1" x14ac:dyDescent="0.2">
      <c r="A242" s="84"/>
      <c r="B242" s="84"/>
      <c r="C242" s="84"/>
      <c r="D242" s="86"/>
      <c r="E242" s="86"/>
      <c r="F242" s="86"/>
      <c r="G242" s="86"/>
      <c r="H242" s="84"/>
      <c r="I242" s="84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</row>
    <row r="243" spans="1:36" ht="12.75" hidden="1" customHeight="1" x14ac:dyDescent="0.2">
      <c r="A243" s="84"/>
      <c r="B243" s="84"/>
      <c r="C243" s="84"/>
      <c r="D243" s="86"/>
      <c r="E243" s="86"/>
      <c r="F243" s="86"/>
      <c r="G243" s="86"/>
      <c r="H243" s="84"/>
      <c r="I243" s="84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</row>
    <row r="244" spans="1:36" ht="12.75" hidden="1" customHeight="1" x14ac:dyDescent="0.2">
      <c r="A244" s="84"/>
      <c r="B244" s="84"/>
      <c r="C244" s="84"/>
      <c r="D244" s="86"/>
      <c r="E244" s="86"/>
      <c r="F244" s="86"/>
      <c r="G244" s="86"/>
      <c r="H244" s="84"/>
      <c r="I244" s="84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</row>
    <row r="245" spans="1:36" ht="12.75" hidden="1" customHeight="1" x14ac:dyDescent="0.2">
      <c r="A245" s="84"/>
      <c r="B245" s="84"/>
      <c r="C245" s="84"/>
      <c r="D245" s="86"/>
      <c r="E245" s="86"/>
      <c r="F245" s="86"/>
      <c r="G245" s="86"/>
      <c r="H245" s="84"/>
      <c r="I245" s="84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</row>
    <row r="246" spans="1:36" ht="12.75" hidden="1" customHeight="1" x14ac:dyDescent="0.2">
      <c r="A246" s="84"/>
      <c r="B246" s="84"/>
      <c r="C246" s="84"/>
      <c r="D246" s="86"/>
      <c r="E246" s="86"/>
      <c r="F246" s="86"/>
      <c r="G246" s="86"/>
      <c r="H246" s="84"/>
      <c r="I246" s="84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</row>
    <row r="247" spans="1:36" ht="12.75" hidden="1" customHeight="1" x14ac:dyDescent="0.2">
      <c r="A247" s="84"/>
      <c r="B247" s="84"/>
      <c r="C247" s="84"/>
      <c r="D247" s="86"/>
      <c r="E247" s="86"/>
      <c r="F247" s="86"/>
      <c r="G247" s="86"/>
      <c r="H247" s="84"/>
      <c r="I247" s="84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</row>
    <row r="248" spans="1:36" ht="12.75" hidden="1" customHeight="1" x14ac:dyDescent="0.2">
      <c r="A248" s="84"/>
      <c r="B248" s="84"/>
      <c r="C248" s="84"/>
      <c r="D248" s="86"/>
      <c r="E248" s="86"/>
      <c r="F248" s="86"/>
      <c r="G248" s="86"/>
      <c r="H248" s="84"/>
      <c r="I248" s="84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</row>
    <row r="249" spans="1:36" ht="12.75" hidden="1" customHeight="1" x14ac:dyDescent="0.2">
      <c r="A249" s="84"/>
      <c r="B249" s="84"/>
      <c r="C249" s="84"/>
      <c r="D249" s="86"/>
      <c r="E249" s="86"/>
      <c r="F249" s="86"/>
      <c r="G249" s="86"/>
      <c r="H249" s="84"/>
      <c r="I249" s="84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</row>
    <row r="250" spans="1:36" ht="12.75" hidden="1" customHeight="1" x14ac:dyDescent="0.2">
      <c r="A250" s="84"/>
      <c r="B250" s="84"/>
      <c r="C250" s="84"/>
      <c r="D250" s="86"/>
      <c r="E250" s="86"/>
      <c r="F250" s="86"/>
      <c r="G250" s="86"/>
      <c r="H250" s="84"/>
      <c r="I250" s="84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</row>
    <row r="251" spans="1:36" ht="12.75" hidden="1" customHeight="1" x14ac:dyDescent="0.2">
      <c r="A251" s="84"/>
      <c r="B251" s="84"/>
      <c r="C251" s="84"/>
      <c r="D251" s="86"/>
      <c r="E251" s="86"/>
      <c r="F251" s="86"/>
      <c r="G251" s="86"/>
      <c r="H251" s="84"/>
      <c r="I251" s="84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</row>
    <row r="252" spans="1:36" ht="12.75" hidden="1" customHeight="1" x14ac:dyDescent="0.2">
      <c r="A252" s="84"/>
      <c r="B252" s="84"/>
      <c r="C252" s="84"/>
      <c r="D252" s="86"/>
      <c r="E252" s="86"/>
      <c r="F252" s="86"/>
      <c r="G252" s="86"/>
      <c r="H252" s="84"/>
      <c r="I252" s="84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</row>
    <row r="253" spans="1:36" ht="12.75" hidden="1" customHeight="1" x14ac:dyDescent="0.2">
      <c r="A253" s="84"/>
      <c r="B253" s="84"/>
      <c r="C253" s="84"/>
      <c r="D253" s="86"/>
      <c r="E253" s="86"/>
      <c r="F253" s="86"/>
      <c r="G253" s="86"/>
      <c r="H253" s="84"/>
      <c r="I253" s="84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</row>
    <row r="254" spans="1:36" ht="12.75" hidden="1" customHeight="1" x14ac:dyDescent="0.2">
      <c r="A254" s="84"/>
      <c r="B254" s="84"/>
      <c r="C254" s="84"/>
      <c r="D254" s="86"/>
      <c r="E254" s="86"/>
      <c r="F254" s="86"/>
      <c r="G254" s="86"/>
      <c r="H254" s="84"/>
      <c r="I254" s="84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</row>
    <row r="255" spans="1:36" ht="12.75" hidden="1" customHeight="1" x14ac:dyDescent="0.2">
      <c r="A255" s="84"/>
      <c r="B255" s="84"/>
      <c r="C255" s="84"/>
      <c r="D255" s="86"/>
      <c r="E255" s="86"/>
      <c r="F255" s="86"/>
      <c r="G255" s="86"/>
      <c r="H255" s="84"/>
      <c r="I255" s="84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</row>
    <row r="256" spans="1:36" ht="12.75" hidden="1" customHeight="1" x14ac:dyDescent="0.2">
      <c r="A256" s="84"/>
      <c r="B256" s="84"/>
      <c r="C256" s="84"/>
      <c r="D256" s="86"/>
      <c r="E256" s="86"/>
      <c r="F256" s="86"/>
      <c r="G256" s="86"/>
      <c r="H256" s="84"/>
      <c r="I256" s="84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</row>
    <row r="257" spans="1:36" ht="12.75" hidden="1" customHeight="1" x14ac:dyDescent="0.2">
      <c r="A257" s="84"/>
      <c r="B257" s="84"/>
      <c r="C257" s="84"/>
      <c r="D257" s="86"/>
      <c r="E257" s="86"/>
      <c r="F257" s="86"/>
      <c r="G257" s="86"/>
      <c r="H257" s="84"/>
      <c r="I257" s="84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</row>
    <row r="258" spans="1:36" ht="12.75" hidden="1" customHeight="1" x14ac:dyDescent="0.2">
      <c r="A258" s="84"/>
      <c r="B258" s="84"/>
      <c r="C258" s="84"/>
      <c r="D258" s="86"/>
      <c r="E258" s="86"/>
      <c r="F258" s="86"/>
      <c r="G258" s="86"/>
      <c r="H258" s="84"/>
      <c r="I258" s="84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</row>
    <row r="259" spans="1:36" ht="12.75" hidden="1" customHeight="1" x14ac:dyDescent="0.2">
      <c r="A259" s="84"/>
      <c r="B259" s="84"/>
      <c r="C259" s="84"/>
      <c r="D259" s="86"/>
      <c r="E259" s="86"/>
      <c r="F259" s="86"/>
      <c r="G259" s="86"/>
      <c r="H259" s="84"/>
      <c r="I259" s="84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</row>
    <row r="260" spans="1:36" ht="12.75" hidden="1" customHeight="1" x14ac:dyDescent="0.2">
      <c r="A260" s="84"/>
      <c r="B260" s="84"/>
      <c r="C260" s="84"/>
      <c r="D260" s="86"/>
      <c r="E260" s="86"/>
      <c r="F260" s="86"/>
      <c r="G260" s="86"/>
      <c r="H260" s="84"/>
      <c r="I260" s="84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</row>
    <row r="261" spans="1:36" ht="12.75" hidden="1" customHeight="1" x14ac:dyDescent="0.2">
      <c r="A261" s="84"/>
      <c r="B261" s="84"/>
      <c r="C261" s="84"/>
      <c r="D261" s="86"/>
      <c r="E261" s="86"/>
      <c r="F261" s="86"/>
      <c r="G261" s="86"/>
      <c r="H261" s="84"/>
      <c r="I261" s="84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</row>
    <row r="262" spans="1:36" ht="12.75" hidden="1" customHeight="1" x14ac:dyDescent="0.2">
      <c r="A262" s="84"/>
      <c r="B262" s="84"/>
      <c r="C262" s="84"/>
      <c r="D262" s="86"/>
      <c r="E262" s="86"/>
      <c r="F262" s="86"/>
      <c r="G262" s="86"/>
      <c r="H262" s="84"/>
      <c r="I262" s="84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</row>
    <row r="263" spans="1:36" ht="12.75" hidden="1" customHeight="1" x14ac:dyDescent="0.2">
      <c r="A263" s="84"/>
      <c r="B263" s="84"/>
      <c r="C263" s="84"/>
      <c r="D263" s="86"/>
      <c r="E263" s="86"/>
      <c r="F263" s="86"/>
      <c r="G263" s="86"/>
      <c r="H263" s="84"/>
      <c r="I263" s="84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</row>
    <row r="264" spans="1:36" ht="12.75" hidden="1" customHeight="1" x14ac:dyDescent="0.2">
      <c r="A264" s="84"/>
      <c r="B264" s="84"/>
      <c r="C264" s="84"/>
      <c r="D264" s="86"/>
      <c r="E264" s="86"/>
      <c r="F264" s="86"/>
      <c r="G264" s="86"/>
      <c r="H264" s="84"/>
      <c r="I264" s="84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</row>
    <row r="265" spans="1:36" ht="12.75" hidden="1" customHeight="1" x14ac:dyDescent="0.2">
      <c r="A265" s="84"/>
      <c r="B265" s="84"/>
      <c r="C265" s="84"/>
      <c r="D265" s="86"/>
      <c r="E265" s="86"/>
      <c r="F265" s="86"/>
      <c r="G265" s="86"/>
      <c r="H265" s="84"/>
      <c r="I265" s="84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</row>
    <row r="266" spans="1:36" ht="12.75" hidden="1" customHeight="1" x14ac:dyDescent="0.2">
      <c r="A266" s="84"/>
      <c r="B266" s="84"/>
      <c r="C266" s="84"/>
      <c r="D266" s="86"/>
      <c r="E266" s="86"/>
      <c r="F266" s="86"/>
      <c r="G266" s="86"/>
      <c r="H266" s="84"/>
      <c r="I266" s="84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</row>
    <row r="267" spans="1:36" ht="12.75" hidden="1" customHeight="1" x14ac:dyDescent="0.2">
      <c r="A267" s="84"/>
      <c r="B267" s="84"/>
      <c r="C267" s="84"/>
      <c r="D267" s="86"/>
      <c r="E267" s="86"/>
      <c r="F267" s="86"/>
      <c r="G267" s="86"/>
      <c r="H267" s="84"/>
      <c r="I267" s="84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</row>
    <row r="268" spans="1:36" ht="12.75" hidden="1" customHeight="1" x14ac:dyDescent="0.2">
      <c r="A268" s="84"/>
      <c r="B268" s="84"/>
      <c r="C268" s="84"/>
      <c r="D268" s="86"/>
      <c r="E268" s="86"/>
      <c r="F268" s="86"/>
      <c r="G268" s="86"/>
      <c r="H268" s="84"/>
      <c r="I268" s="84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</row>
    <row r="269" spans="1:36" ht="12.75" hidden="1" customHeight="1" x14ac:dyDescent="0.2">
      <c r="A269" s="84"/>
      <c r="B269" s="84"/>
      <c r="C269" s="84"/>
      <c r="D269" s="86"/>
      <c r="E269" s="86"/>
      <c r="F269" s="86"/>
      <c r="G269" s="86"/>
      <c r="H269" s="84"/>
      <c r="I269" s="84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</row>
    <row r="270" spans="1:36" ht="12.75" hidden="1" customHeight="1" x14ac:dyDescent="0.2">
      <c r="A270" s="84"/>
      <c r="B270" s="84"/>
      <c r="C270" s="84"/>
      <c r="D270" s="86"/>
      <c r="E270" s="86"/>
      <c r="F270" s="86"/>
      <c r="G270" s="86"/>
      <c r="H270" s="84"/>
      <c r="I270" s="84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</row>
    <row r="271" spans="1:36" ht="12.75" hidden="1" customHeight="1" x14ac:dyDescent="0.2">
      <c r="A271" s="84"/>
      <c r="B271" s="84"/>
      <c r="C271" s="84"/>
      <c r="D271" s="86"/>
      <c r="E271" s="86"/>
      <c r="F271" s="86"/>
      <c r="G271" s="86"/>
      <c r="H271" s="84"/>
      <c r="I271" s="84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</row>
    <row r="272" spans="1:36" ht="12.75" hidden="1" customHeight="1" x14ac:dyDescent="0.2">
      <c r="A272" s="84"/>
      <c r="B272" s="84"/>
      <c r="C272" s="84"/>
      <c r="D272" s="86"/>
      <c r="E272" s="86"/>
      <c r="F272" s="86"/>
      <c r="G272" s="86"/>
      <c r="H272" s="84"/>
      <c r="I272" s="84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</row>
    <row r="273" spans="1:36" ht="12.75" hidden="1" customHeight="1" x14ac:dyDescent="0.2">
      <c r="A273" s="84"/>
      <c r="B273" s="84"/>
      <c r="C273" s="84"/>
      <c r="D273" s="86"/>
      <c r="E273" s="86"/>
      <c r="F273" s="86"/>
      <c r="G273" s="86"/>
      <c r="H273" s="84"/>
      <c r="I273" s="84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</row>
    <row r="274" spans="1:36" ht="12.75" hidden="1" customHeight="1" x14ac:dyDescent="0.2">
      <c r="A274" s="84"/>
      <c r="B274" s="84"/>
      <c r="C274" s="84"/>
      <c r="D274" s="86"/>
      <c r="E274" s="86"/>
      <c r="F274" s="86"/>
      <c r="G274" s="86"/>
      <c r="H274" s="84"/>
      <c r="I274" s="84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</row>
    <row r="275" spans="1:36" ht="12.75" hidden="1" customHeight="1" x14ac:dyDescent="0.2">
      <c r="A275" s="84"/>
      <c r="B275" s="84"/>
      <c r="C275" s="84"/>
      <c r="D275" s="86"/>
      <c r="E275" s="86"/>
      <c r="F275" s="86"/>
      <c r="G275" s="86"/>
      <c r="H275" s="84"/>
      <c r="I275" s="84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</row>
    <row r="276" spans="1:36" ht="12.75" hidden="1" customHeight="1" x14ac:dyDescent="0.2">
      <c r="A276" s="84"/>
      <c r="B276" s="84"/>
      <c r="C276" s="84"/>
      <c r="D276" s="86"/>
      <c r="E276" s="86"/>
      <c r="F276" s="86"/>
      <c r="G276" s="86"/>
      <c r="H276" s="84"/>
      <c r="I276" s="84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</row>
    <row r="277" spans="1:36" ht="12.75" hidden="1" customHeight="1" x14ac:dyDescent="0.2">
      <c r="A277" s="84"/>
      <c r="B277" s="84"/>
      <c r="C277" s="84"/>
      <c r="D277" s="86"/>
      <c r="E277" s="86"/>
      <c r="F277" s="86"/>
      <c r="G277" s="86"/>
      <c r="H277" s="84"/>
      <c r="I277" s="84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</row>
    <row r="278" spans="1:36" ht="12.75" hidden="1" customHeight="1" x14ac:dyDescent="0.2">
      <c r="A278" s="84"/>
      <c r="B278" s="84"/>
      <c r="C278" s="84"/>
      <c r="D278" s="86"/>
      <c r="E278" s="86"/>
      <c r="F278" s="86"/>
      <c r="G278" s="86"/>
      <c r="H278" s="84"/>
      <c r="I278" s="84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</row>
    <row r="279" spans="1:36" ht="12.75" hidden="1" customHeight="1" x14ac:dyDescent="0.2">
      <c r="A279" s="84"/>
      <c r="B279" s="84"/>
      <c r="C279" s="84"/>
      <c r="D279" s="86"/>
      <c r="E279" s="86"/>
      <c r="F279" s="86"/>
      <c r="G279" s="86"/>
      <c r="H279" s="84"/>
      <c r="I279" s="84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</row>
    <row r="280" spans="1:36" ht="12.75" hidden="1" customHeight="1" x14ac:dyDescent="0.2">
      <c r="A280" s="84"/>
      <c r="B280" s="84"/>
      <c r="C280" s="84"/>
      <c r="D280" s="86"/>
      <c r="E280" s="86"/>
      <c r="F280" s="86"/>
      <c r="G280" s="86"/>
      <c r="H280" s="84"/>
      <c r="I280" s="84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</row>
    <row r="281" spans="1:36" ht="12.75" hidden="1" customHeight="1" x14ac:dyDescent="0.2">
      <c r="A281" s="84"/>
      <c r="B281" s="84"/>
      <c r="C281" s="84"/>
      <c r="D281" s="86"/>
      <c r="E281" s="86"/>
      <c r="F281" s="86"/>
      <c r="G281" s="86"/>
      <c r="H281" s="84"/>
      <c r="I281" s="84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</row>
    <row r="282" spans="1:36" ht="12.75" hidden="1" customHeight="1" x14ac:dyDescent="0.2">
      <c r="A282" s="84"/>
      <c r="B282" s="84"/>
      <c r="C282" s="84"/>
      <c r="D282" s="86"/>
      <c r="E282" s="86"/>
      <c r="F282" s="86"/>
      <c r="G282" s="86"/>
      <c r="H282" s="84"/>
      <c r="I282" s="84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</row>
    <row r="283" spans="1:36" ht="12.75" hidden="1" customHeight="1" x14ac:dyDescent="0.2">
      <c r="A283" s="84"/>
      <c r="B283" s="84"/>
      <c r="C283" s="84"/>
      <c r="D283" s="86"/>
      <c r="E283" s="86"/>
      <c r="F283" s="86"/>
      <c r="G283" s="86"/>
      <c r="H283" s="84"/>
      <c r="I283" s="84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</row>
    <row r="284" spans="1:36" ht="12.75" hidden="1" customHeight="1" x14ac:dyDescent="0.2">
      <c r="A284" s="84"/>
      <c r="B284" s="84"/>
      <c r="C284" s="84"/>
      <c r="D284" s="86"/>
      <c r="E284" s="86"/>
      <c r="F284" s="86"/>
      <c r="G284" s="86"/>
      <c r="H284" s="84"/>
      <c r="I284" s="84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</row>
    <row r="285" spans="1:36" ht="12.75" hidden="1" customHeight="1" x14ac:dyDescent="0.2">
      <c r="A285" s="84"/>
      <c r="B285" s="84"/>
      <c r="C285" s="84"/>
      <c r="D285" s="86"/>
      <c r="E285" s="86"/>
      <c r="F285" s="86"/>
      <c r="G285" s="86"/>
      <c r="H285" s="84"/>
      <c r="I285" s="84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</row>
    <row r="286" spans="1:36" ht="12.75" hidden="1" customHeight="1" x14ac:dyDescent="0.2">
      <c r="A286" s="84"/>
      <c r="B286" s="84"/>
      <c r="C286" s="84"/>
      <c r="D286" s="86"/>
      <c r="E286" s="86"/>
      <c r="F286" s="86"/>
      <c r="G286" s="86"/>
      <c r="H286" s="84"/>
      <c r="I286" s="84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</row>
    <row r="287" spans="1:36" ht="12.75" hidden="1" customHeight="1" x14ac:dyDescent="0.2">
      <c r="A287" s="84"/>
      <c r="B287" s="84"/>
      <c r="C287" s="84"/>
      <c r="D287" s="86"/>
      <c r="E287" s="86"/>
      <c r="F287" s="86"/>
      <c r="G287" s="86"/>
      <c r="H287" s="84"/>
      <c r="I287" s="84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</row>
    <row r="288" spans="1:36" ht="12.75" hidden="1" customHeight="1" x14ac:dyDescent="0.2">
      <c r="A288" s="84"/>
      <c r="B288" s="84"/>
      <c r="C288" s="84"/>
      <c r="D288" s="86"/>
      <c r="E288" s="86"/>
      <c r="F288" s="86"/>
      <c r="G288" s="86"/>
      <c r="H288" s="84"/>
      <c r="I288" s="84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</row>
    <row r="289" spans="1:36" ht="12.75" hidden="1" customHeight="1" x14ac:dyDescent="0.2">
      <c r="A289" s="84"/>
      <c r="B289" s="84"/>
      <c r="C289" s="84"/>
      <c r="D289" s="86"/>
      <c r="E289" s="86"/>
      <c r="F289" s="86"/>
      <c r="G289" s="86"/>
      <c r="H289" s="84"/>
      <c r="I289" s="84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</row>
    <row r="290" spans="1:36" ht="12.75" hidden="1" customHeight="1" x14ac:dyDescent="0.2">
      <c r="A290" s="84"/>
      <c r="B290" s="84"/>
      <c r="C290" s="84"/>
      <c r="D290" s="86"/>
      <c r="E290" s="86"/>
      <c r="F290" s="86"/>
      <c r="G290" s="86"/>
      <c r="H290" s="84"/>
      <c r="I290" s="84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</row>
    <row r="291" spans="1:36" ht="12.75" hidden="1" customHeight="1" x14ac:dyDescent="0.2">
      <c r="A291" s="84"/>
      <c r="B291" s="84"/>
      <c r="C291" s="84"/>
      <c r="D291" s="86"/>
      <c r="E291" s="86"/>
      <c r="F291" s="86"/>
      <c r="G291" s="86"/>
      <c r="H291" s="84"/>
      <c r="I291" s="84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</row>
    <row r="292" spans="1:36" ht="12.75" hidden="1" customHeight="1" x14ac:dyDescent="0.2">
      <c r="A292" s="84"/>
      <c r="B292" s="84"/>
      <c r="C292" s="84"/>
      <c r="D292" s="86"/>
      <c r="E292" s="86"/>
      <c r="F292" s="86"/>
      <c r="G292" s="86"/>
      <c r="H292" s="84"/>
      <c r="I292" s="84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</row>
    <row r="293" spans="1:36" ht="12.75" hidden="1" customHeight="1" x14ac:dyDescent="0.2">
      <c r="A293" s="84"/>
      <c r="B293" s="84"/>
      <c r="C293" s="84"/>
      <c r="D293" s="86"/>
      <c r="E293" s="86"/>
      <c r="F293" s="86"/>
      <c r="G293" s="86"/>
      <c r="H293" s="84"/>
      <c r="I293" s="84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</row>
    <row r="294" spans="1:36" ht="12.75" hidden="1" customHeight="1" x14ac:dyDescent="0.2">
      <c r="A294" s="84"/>
      <c r="B294" s="84"/>
      <c r="C294" s="84"/>
      <c r="D294" s="86"/>
      <c r="E294" s="86"/>
      <c r="F294" s="86"/>
      <c r="G294" s="86"/>
      <c r="H294" s="84"/>
      <c r="I294" s="84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</row>
    <row r="295" spans="1:36" ht="12.75" hidden="1" customHeight="1" x14ac:dyDescent="0.2">
      <c r="A295" s="84"/>
      <c r="B295" s="84"/>
      <c r="C295" s="84"/>
      <c r="D295" s="86"/>
      <c r="E295" s="86"/>
      <c r="F295" s="86"/>
      <c r="G295" s="86"/>
      <c r="H295" s="84"/>
      <c r="I295" s="84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</row>
    <row r="296" spans="1:36" ht="12.75" hidden="1" customHeight="1" x14ac:dyDescent="0.2">
      <c r="A296" s="84"/>
      <c r="B296" s="84"/>
      <c r="C296" s="84"/>
      <c r="D296" s="86"/>
      <c r="E296" s="86"/>
      <c r="F296" s="86"/>
      <c r="G296" s="86"/>
      <c r="H296" s="84"/>
      <c r="I296" s="84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</row>
    <row r="297" spans="1:36" ht="12.75" hidden="1" customHeight="1" x14ac:dyDescent="0.2">
      <c r="A297" s="84"/>
      <c r="B297" s="84"/>
      <c r="C297" s="84"/>
      <c r="D297" s="86"/>
      <c r="E297" s="86"/>
      <c r="F297" s="86"/>
      <c r="G297" s="86"/>
      <c r="H297" s="84"/>
      <c r="I297" s="84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</row>
    <row r="298" spans="1:36" ht="12.75" hidden="1" customHeight="1" x14ac:dyDescent="0.2">
      <c r="A298" s="84"/>
      <c r="B298" s="84"/>
      <c r="C298" s="84"/>
      <c r="D298" s="86"/>
      <c r="E298" s="86"/>
      <c r="F298" s="86"/>
      <c r="G298" s="86"/>
      <c r="H298" s="84"/>
      <c r="I298" s="84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</row>
    <row r="299" spans="1:36" ht="12.75" hidden="1" customHeight="1" x14ac:dyDescent="0.2">
      <c r="A299" s="84"/>
      <c r="B299" s="84"/>
      <c r="C299" s="84"/>
      <c r="D299" s="86"/>
      <c r="E299" s="86"/>
      <c r="F299" s="86"/>
      <c r="G299" s="86"/>
      <c r="H299" s="84"/>
      <c r="I299" s="84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</row>
    <row r="300" spans="1:36" ht="12.75" hidden="1" customHeight="1" x14ac:dyDescent="0.2">
      <c r="A300" s="84"/>
      <c r="B300" s="84"/>
      <c r="C300" s="84"/>
      <c r="D300" s="86"/>
      <c r="E300" s="86"/>
      <c r="F300" s="86"/>
      <c r="G300" s="86"/>
      <c r="H300" s="84"/>
      <c r="I300" s="84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</row>
    <row r="301" spans="1:36" ht="12.75" hidden="1" customHeight="1" x14ac:dyDescent="0.2">
      <c r="A301" s="84"/>
      <c r="B301" s="84"/>
      <c r="C301" s="84"/>
      <c r="D301" s="86"/>
      <c r="E301" s="86"/>
      <c r="F301" s="86"/>
      <c r="G301" s="86"/>
      <c r="H301" s="84"/>
      <c r="I301" s="84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</row>
    <row r="302" spans="1:36" ht="12.75" hidden="1" customHeight="1" x14ac:dyDescent="0.2">
      <c r="A302" s="84"/>
      <c r="B302" s="84"/>
      <c r="C302" s="84"/>
      <c r="D302" s="86"/>
      <c r="E302" s="86"/>
      <c r="F302" s="86"/>
      <c r="G302" s="86"/>
      <c r="H302" s="84"/>
      <c r="I302" s="84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</row>
    <row r="303" spans="1:36" ht="12.75" hidden="1" customHeight="1" x14ac:dyDescent="0.2">
      <c r="A303" s="84"/>
      <c r="B303" s="84"/>
      <c r="C303" s="84"/>
      <c r="D303" s="86"/>
      <c r="E303" s="86"/>
      <c r="F303" s="86"/>
      <c r="G303" s="86"/>
      <c r="H303" s="84"/>
      <c r="I303" s="84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</row>
    <row r="304" spans="1:36" ht="12.75" hidden="1" customHeight="1" x14ac:dyDescent="0.2">
      <c r="A304" s="84"/>
      <c r="B304" s="84"/>
      <c r="C304" s="84"/>
      <c r="D304" s="86"/>
      <c r="E304" s="86"/>
      <c r="F304" s="86"/>
      <c r="G304" s="86"/>
      <c r="H304" s="84"/>
      <c r="I304" s="84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</row>
    <row r="305" spans="1:36" ht="12.75" hidden="1" customHeight="1" x14ac:dyDescent="0.2">
      <c r="A305" s="84"/>
      <c r="B305" s="84"/>
      <c r="C305" s="84"/>
      <c r="D305" s="86"/>
      <c r="E305" s="86"/>
      <c r="F305" s="86"/>
      <c r="G305" s="86"/>
      <c r="H305" s="84"/>
      <c r="I305" s="84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</row>
    <row r="306" spans="1:36" ht="12.75" hidden="1" customHeight="1" x14ac:dyDescent="0.2">
      <c r="A306" s="84"/>
      <c r="B306" s="84"/>
      <c r="C306" s="84"/>
      <c r="D306" s="86"/>
      <c r="E306" s="86"/>
      <c r="F306" s="86"/>
      <c r="G306" s="86"/>
      <c r="H306" s="84"/>
      <c r="I306" s="84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</row>
    <row r="307" spans="1:36" ht="12.75" hidden="1" customHeight="1" x14ac:dyDescent="0.2">
      <c r="A307" s="84"/>
      <c r="B307" s="84"/>
      <c r="C307" s="84"/>
      <c r="D307" s="86"/>
      <c r="E307" s="86"/>
      <c r="F307" s="86"/>
      <c r="G307" s="86"/>
      <c r="H307" s="84"/>
      <c r="I307" s="84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</row>
    <row r="308" spans="1:36" ht="12.75" hidden="1" customHeight="1" x14ac:dyDescent="0.2">
      <c r="A308" s="84"/>
      <c r="B308" s="84"/>
      <c r="C308" s="84"/>
      <c r="D308" s="86"/>
      <c r="E308" s="86"/>
      <c r="F308" s="86"/>
      <c r="G308" s="86"/>
      <c r="H308" s="84"/>
      <c r="I308" s="84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</row>
    <row r="309" spans="1:36" ht="12.75" hidden="1" customHeight="1" x14ac:dyDescent="0.2">
      <c r="A309" s="84"/>
      <c r="B309" s="84"/>
      <c r="C309" s="84"/>
      <c r="D309" s="86"/>
      <c r="E309" s="86"/>
      <c r="F309" s="86"/>
      <c r="G309" s="86"/>
      <c r="H309" s="84"/>
      <c r="I309" s="84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</row>
    <row r="310" spans="1:36" ht="12.75" hidden="1" customHeight="1" x14ac:dyDescent="0.2">
      <c r="A310" s="84"/>
      <c r="B310" s="84"/>
      <c r="C310" s="84"/>
      <c r="D310" s="86"/>
      <c r="E310" s="86"/>
      <c r="F310" s="86"/>
      <c r="G310" s="86"/>
      <c r="H310" s="84"/>
      <c r="I310" s="84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</row>
    <row r="311" spans="1:36" ht="12.75" hidden="1" customHeight="1" x14ac:dyDescent="0.2">
      <c r="A311" s="84"/>
      <c r="B311" s="84"/>
      <c r="C311" s="84"/>
      <c r="D311" s="86"/>
      <c r="E311" s="86"/>
      <c r="F311" s="86"/>
      <c r="G311" s="86"/>
      <c r="H311" s="84"/>
      <c r="I311" s="84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</row>
    <row r="312" spans="1:36" ht="12.75" hidden="1" customHeight="1" x14ac:dyDescent="0.2">
      <c r="A312" s="84"/>
      <c r="B312" s="84"/>
      <c r="C312" s="84"/>
      <c r="D312" s="86"/>
      <c r="E312" s="86"/>
      <c r="F312" s="86"/>
      <c r="G312" s="86"/>
      <c r="H312" s="84"/>
      <c r="I312" s="84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</row>
    <row r="313" spans="1:36" ht="12.75" hidden="1" customHeight="1" x14ac:dyDescent="0.2">
      <c r="A313" s="84"/>
      <c r="B313" s="84"/>
      <c r="C313" s="84"/>
      <c r="D313" s="86"/>
      <c r="E313" s="86"/>
      <c r="F313" s="86"/>
      <c r="G313" s="86"/>
      <c r="H313" s="84"/>
      <c r="I313" s="84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</row>
    <row r="314" spans="1:36" ht="12.75" hidden="1" customHeight="1" x14ac:dyDescent="0.2">
      <c r="A314" s="84"/>
      <c r="B314" s="84"/>
      <c r="C314" s="84"/>
      <c r="D314" s="86"/>
      <c r="E314" s="86"/>
      <c r="F314" s="86"/>
      <c r="G314" s="86"/>
      <c r="H314" s="84"/>
      <c r="I314" s="84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</row>
    <row r="315" spans="1:36" ht="12.75" hidden="1" customHeight="1" x14ac:dyDescent="0.2">
      <c r="A315" s="84"/>
      <c r="B315" s="84"/>
      <c r="C315" s="84"/>
      <c r="D315" s="86"/>
      <c r="E315" s="86"/>
      <c r="F315" s="86"/>
      <c r="G315" s="86"/>
      <c r="H315" s="84"/>
      <c r="I315" s="84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</row>
    <row r="316" spans="1:36" ht="12.75" hidden="1" customHeight="1" x14ac:dyDescent="0.2">
      <c r="A316" s="84"/>
      <c r="B316" s="84"/>
      <c r="C316" s="84"/>
      <c r="D316" s="86"/>
      <c r="E316" s="86"/>
      <c r="F316" s="86"/>
      <c r="G316" s="86"/>
      <c r="H316" s="84"/>
      <c r="I316" s="84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</row>
    <row r="317" spans="1:36" ht="12.75" hidden="1" customHeight="1" x14ac:dyDescent="0.2">
      <c r="A317" s="84"/>
      <c r="B317" s="84"/>
      <c r="C317" s="84"/>
      <c r="D317" s="86"/>
      <c r="E317" s="86"/>
      <c r="F317" s="86"/>
      <c r="G317" s="86"/>
      <c r="H317" s="84"/>
      <c r="I317" s="84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</row>
    <row r="318" spans="1:36" ht="12.75" hidden="1" customHeight="1" x14ac:dyDescent="0.2">
      <c r="A318" s="84"/>
      <c r="B318" s="84"/>
      <c r="C318" s="84"/>
      <c r="D318" s="86"/>
      <c r="E318" s="86"/>
      <c r="F318" s="86"/>
      <c r="G318" s="86"/>
      <c r="H318" s="84"/>
      <c r="I318" s="84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</row>
    <row r="319" spans="1:36" ht="12.75" hidden="1" customHeight="1" x14ac:dyDescent="0.2">
      <c r="A319" s="84"/>
      <c r="B319" s="84"/>
      <c r="C319" s="84"/>
      <c r="D319" s="86"/>
      <c r="E319" s="86"/>
      <c r="F319" s="86"/>
      <c r="G319" s="86"/>
      <c r="H319" s="84"/>
      <c r="I319" s="84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</row>
    <row r="320" spans="1:36" ht="12.75" hidden="1" customHeight="1" x14ac:dyDescent="0.2">
      <c r="A320" s="84"/>
      <c r="B320" s="84"/>
      <c r="C320" s="84"/>
      <c r="D320" s="86"/>
      <c r="E320" s="86"/>
      <c r="F320" s="86"/>
      <c r="G320" s="86"/>
      <c r="H320" s="84"/>
      <c r="I320" s="84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</row>
    <row r="321" spans="1:36" ht="12.75" hidden="1" customHeight="1" x14ac:dyDescent="0.2">
      <c r="A321" s="84"/>
      <c r="B321" s="84"/>
      <c r="C321" s="84"/>
      <c r="D321" s="86"/>
      <c r="E321" s="86"/>
      <c r="F321" s="86"/>
      <c r="G321" s="86"/>
      <c r="H321" s="84"/>
      <c r="I321" s="84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</row>
    <row r="322" spans="1:36" ht="12.75" hidden="1" customHeight="1" x14ac:dyDescent="0.2">
      <c r="A322" s="84"/>
      <c r="B322" s="84"/>
      <c r="C322" s="84"/>
      <c r="D322" s="86"/>
      <c r="E322" s="86"/>
      <c r="F322" s="86"/>
      <c r="G322" s="86"/>
      <c r="H322" s="84"/>
      <c r="I322" s="84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</row>
    <row r="323" spans="1:36" ht="12.75" hidden="1" customHeight="1" x14ac:dyDescent="0.2">
      <c r="A323" s="84"/>
      <c r="B323" s="84"/>
      <c r="C323" s="84"/>
      <c r="D323" s="86"/>
      <c r="E323" s="86"/>
      <c r="F323" s="86"/>
      <c r="G323" s="86"/>
      <c r="H323" s="84"/>
      <c r="I323" s="84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</row>
    <row r="324" spans="1:36" ht="12.75" hidden="1" customHeight="1" x14ac:dyDescent="0.2">
      <c r="A324" s="84"/>
      <c r="B324" s="84"/>
      <c r="C324" s="84"/>
      <c r="D324" s="86"/>
      <c r="E324" s="86"/>
      <c r="F324" s="86"/>
      <c r="G324" s="86"/>
      <c r="H324" s="84"/>
      <c r="I324" s="84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</row>
    <row r="325" spans="1:36" ht="12.75" hidden="1" customHeight="1" x14ac:dyDescent="0.2">
      <c r="A325" s="84"/>
      <c r="B325" s="84"/>
      <c r="C325" s="84"/>
      <c r="D325" s="86"/>
      <c r="E325" s="86"/>
      <c r="F325" s="86"/>
      <c r="G325" s="86"/>
      <c r="H325" s="84"/>
      <c r="I325" s="84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</row>
    <row r="326" spans="1:36" ht="12.75" hidden="1" customHeight="1" x14ac:dyDescent="0.2">
      <c r="A326" s="84"/>
      <c r="B326" s="84"/>
      <c r="C326" s="84"/>
      <c r="D326" s="86"/>
      <c r="E326" s="86"/>
      <c r="F326" s="86"/>
      <c r="G326" s="86"/>
      <c r="H326" s="84"/>
      <c r="I326" s="84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</row>
    <row r="327" spans="1:36" ht="12.75" hidden="1" customHeight="1" x14ac:dyDescent="0.2">
      <c r="A327" s="84"/>
      <c r="B327" s="84"/>
      <c r="C327" s="84"/>
      <c r="D327" s="86"/>
      <c r="E327" s="86"/>
      <c r="F327" s="86"/>
      <c r="G327" s="86"/>
      <c r="H327" s="84"/>
      <c r="I327" s="84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</row>
    <row r="328" spans="1:36" ht="12.75" hidden="1" customHeight="1" x14ac:dyDescent="0.2">
      <c r="A328" s="84"/>
      <c r="B328" s="84"/>
      <c r="C328" s="84"/>
      <c r="D328" s="86"/>
      <c r="E328" s="86"/>
      <c r="F328" s="86"/>
      <c r="G328" s="86"/>
      <c r="H328" s="84"/>
      <c r="I328" s="84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</row>
    <row r="329" spans="1:36" ht="12.75" hidden="1" customHeight="1" x14ac:dyDescent="0.2">
      <c r="A329" s="84"/>
      <c r="B329" s="84"/>
      <c r="C329" s="84"/>
      <c r="D329" s="86"/>
      <c r="E329" s="86"/>
      <c r="F329" s="86"/>
      <c r="G329" s="86"/>
      <c r="H329" s="84"/>
      <c r="I329" s="84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</row>
    <row r="330" spans="1:36" ht="12.75" hidden="1" customHeight="1" x14ac:dyDescent="0.2">
      <c r="A330" s="84"/>
      <c r="B330" s="84"/>
      <c r="C330" s="84"/>
      <c r="D330" s="86"/>
      <c r="E330" s="86"/>
      <c r="F330" s="86"/>
      <c r="G330" s="86"/>
      <c r="H330" s="84"/>
      <c r="I330" s="84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</row>
    <row r="331" spans="1:36" ht="12.75" hidden="1" customHeight="1" x14ac:dyDescent="0.2">
      <c r="A331" s="84"/>
      <c r="B331" s="84"/>
      <c r="C331" s="84"/>
      <c r="D331" s="86"/>
      <c r="E331" s="86"/>
      <c r="F331" s="86"/>
      <c r="G331" s="86"/>
      <c r="H331" s="84"/>
      <c r="I331" s="84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</row>
    <row r="332" spans="1:36" ht="12.75" hidden="1" customHeight="1" x14ac:dyDescent="0.2">
      <c r="A332" s="84"/>
      <c r="B332" s="84"/>
      <c r="C332" s="84"/>
      <c r="D332" s="86"/>
      <c r="E332" s="86"/>
      <c r="F332" s="86"/>
      <c r="G332" s="86"/>
      <c r="H332" s="84"/>
      <c r="I332" s="84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</row>
    <row r="333" spans="1:36" ht="12.75" hidden="1" customHeight="1" x14ac:dyDescent="0.2">
      <c r="A333" s="84"/>
      <c r="B333" s="84"/>
      <c r="C333" s="84"/>
      <c r="D333" s="86"/>
      <c r="E333" s="86"/>
      <c r="F333" s="86"/>
      <c r="G333" s="86"/>
      <c r="H333" s="84"/>
      <c r="I333" s="84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</row>
    <row r="334" spans="1:36" ht="12.75" hidden="1" customHeight="1" x14ac:dyDescent="0.2">
      <c r="A334" s="84"/>
      <c r="B334" s="84"/>
      <c r="C334" s="84"/>
      <c r="D334" s="86"/>
      <c r="E334" s="86"/>
      <c r="F334" s="86"/>
      <c r="G334" s="86"/>
      <c r="H334" s="84"/>
      <c r="I334" s="84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</row>
    <row r="335" spans="1:36" ht="12.75" hidden="1" customHeight="1" x14ac:dyDescent="0.2">
      <c r="A335" s="84"/>
      <c r="B335" s="84"/>
      <c r="C335" s="84"/>
      <c r="D335" s="86"/>
      <c r="E335" s="86"/>
      <c r="F335" s="86"/>
      <c r="G335" s="86"/>
      <c r="H335" s="84"/>
      <c r="I335" s="84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</row>
    <row r="336" spans="1:36" ht="12.75" hidden="1" customHeight="1" x14ac:dyDescent="0.2">
      <c r="A336" s="84"/>
      <c r="B336" s="84"/>
      <c r="C336" s="84"/>
      <c r="D336" s="86"/>
      <c r="E336" s="86"/>
      <c r="F336" s="86"/>
      <c r="G336" s="86"/>
      <c r="H336" s="84"/>
      <c r="I336" s="84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</row>
    <row r="337" spans="1:36" ht="12.75" hidden="1" customHeight="1" x14ac:dyDescent="0.2">
      <c r="A337" s="84"/>
      <c r="B337" s="84"/>
      <c r="C337" s="84"/>
      <c r="D337" s="86"/>
      <c r="E337" s="86"/>
      <c r="F337" s="86"/>
      <c r="G337" s="86"/>
      <c r="H337" s="84"/>
      <c r="I337" s="84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</row>
    <row r="338" spans="1:36" ht="12.75" hidden="1" customHeight="1" x14ac:dyDescent="0.2">
      <c r="A338" s="84"/>
      <c r="B338" s="84"/>
      <c r="C338" s="84"/>
      <c r="D338" s="86"/>
      <c r="E338" s="86"/>
      <c r="F338" s="86"/>
      <c r="G338" s="86"/>
      <c r="H338" s="84"/>
      <c r="I338" s="84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</row>
    <row r="339" spans="1:36" ht="12.75" hidden="1" customHeight="1" x14ac:dyDescent="0.2">
      <c r="A339" s="84"/>
      <c r="B339" s="84"/>
      <c r="C339" s="84"/>
      <c r="D339" s="86"/>
      <c r="E339" s="86"/>
      <c r="F339" s="86"/>
      <c r="G339" s="86"/>
      <c r="H339" s="84"/>
      <c r="I339" s="84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</row>
    <row r="340" spans="1:36" ht="12.75" hidden="1" customHeight="1" x14ac:dyDescent="0.2">
      <c r="A340" s="84"/>
      <c r="B340" s="84"/>
      <c r="C340" s="84"/>
      <c r="D340" s="86"/>
      <c r="E340" s="86"/>
      <c r="F340" s="86"/>
      <c r="G340" s="86"/>
      <c r="H340" s="84"/>
      <c r="I340" s="84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</row>
    <row r="341" spans="1:36" ht="12.75" hidden="1" customHeight="1" x14ac:dyDescent="0.2">
      <c r="A341" s="84"/>
      <c r="B341" s="84"/>
      <c r="C341" s="84"/>
      <c r="D341" s="86"/>
      <c r="E341" s="86"/>
      <c r="F341" s="86"/>
      <c r="G341" s="86"/>
      <c r="H341" s="84"/>
      <c r="I341" s="84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</row>
    <row r="342" spans="1:36" ht="12.75" hidden="1" customHeight="1" x14ac:dyDescent="0.2">
      <c r="A342" s="84"/>
      <c r="B342" s="84"/>
      <c r="C342" s="84"/>
      <c r="D342" s="86"/>
      <c r="E342" s="86"/>
      <c r="F342" s="86"/>
      <c r="G342" s="86"/>
      <c r="H342" s="84"/>
      <c r="I342" s="84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</row>
    <row r="343" spans="1:36" ht="12.75" hidden="1" customHeight="1" x14ac:dyDescent="0.2">
      <c r="A343" s="84"/>
      <c r="B343" s="84"/>
      <c r="C343" s="84"/>
      <c r="D343" s="86"/>
      <c r="E343" s="86"/>
      <c r="F343" s="86"/>
      <c r="G343" s="86"/>
      <c r="H343" s="84"/>
      <c r="I343" s="84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</row>
    <row r="344" spans="1:36" ht="12.75" hidden="1" customHeight="1" x14ac:dyDescent="0.2">
      <c r="A344" s="84"/>
      <c r="B344" s="84"/>
      <c r="C344" s="84"/>
      <c r="D344" s="86"/>
      <c r="E344" s="86"/>
      <c r="F344" s="86"/>
      <c r="G344" s="86"/>
      <c r="H344" s="84"/>
      <c r="I344" s="84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</row>
    <row r="345" spans="1:36" ht="12.75" hidden="1" customHeight="1" x14ac:dyDescent="0.2">
      <c r="A345" s="84"/>
      <c r="B345" s="84"/>
      <c r="C345" s="84"/>
      <c r="D345" s="86"/>
      <c r="E345" s="86"/>
      <c r="F345" s="86"/>
      <c r="G345" s="86"/>
      <c r="H345" s="84"/>
      <c r="I345" s="84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</row>
    <row r="346" spans="1:36" ht="12.75" hidden="1" customHeight="1" x14ac:dyDescent="0.2">
      <c r="A346" s="84"/>
      <c r="B346" s="84"/>
      <c r="C346" s="84"/>
      <c r="D346" s="86"/>
      <c r="E346" s="86"/>
      <c r="F346" s="86"/>
      <c r="G346" s="86"/>
      <c r="H346" s="84"/>
      <c r="I346" s="84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</row>
    <row r="347" spans="1:36" ht="12.75" hidden="1" customHeight="1" x14ac:dyDescent="0.2">
      <c r="A347" s="84"/>
      <c r="B347" s="84"/>
      <c r="C347" s="84"/>
      <c r="D347" s="86"/>
      <c r="E347" s="86"/>
      <c r="F347" s="86"/>
      <c r="G347" s="86"/>
      <c r="H347" s="84"/>
      <c r="I347" s="84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</row>
    <row r="348" spans="1:36" ht="12.75" hidden="1" customHeight="1" x14ac:dyDescent="0.2">
      <c r="A348" s="84"/>
      <c r="B348" s="84"/>
      <c r="C348" s="84"/>
      <c r="D348" s="86"/>
      <c r="E348" s="86"/>
      <c r="F348" s="86"/>
      <c r="G348" s="86"/>
      <c r="H348" s="84"/>
      <c r="I348" s="84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</row>
    <row r="349" spans="1:36" ht="12.75" hidden="1" customHeight="1" x14ac:dyDescent="0.2">
      <c r="A349" s="84"/>
      <c r="B349" s="84"/>
      <c r="C349" s="84"/>
      <c r="D349" s="86"/>
      <c r="E349" s="86"/>
      <c r="F349" s="86"/>
      <c r="G349" s="86"/>
      <c r="H349" s="84"/>
      <c r="I349" s="84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</row>
    <row r="350" spans="1:36" ht="12.75" hidden="1" customHeight="1" x14ac:dyDescent="0.2">
      <c r="A350" s="84"/>
      <c r="B350" s="84"/>
      <c r="C350" s="84"/>
      <c r="D350" s="86"/>
      <c r="E350" s="86"/>
      <c r="F350" s="86"/>
      <c r="G350" s="86"/>
      <c r="H350" s="84"/>
      <c r="I350" s="84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</row>
    <row r="351" spans="1:36" ht="12.75" hidden="1" customHeight="1" x14ac:dyDescent="0.2">
      <c r="A351" s="84"/>
      <c r="B351" s="84"/>
      <c r="C351" s="84"/>
      <c r="D351" s="86"/>
      <c r="E351" s="86"/>
      <c r="F351" s="86"/>
      <c r="G351" s="86"/>
      <c r="H351" s="84"/>
      <c r="I351" s="84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</row>
    <row r="352" spans="1:36" ht="12.75" hidden="1" customHeight="1" x14ac:dyDescent="0.2">
      <c r="A352" s="84"/>
      <c r="B352" s="84"/>
      <c r="C352" s="84"/>
      <c r="D352" s="86"/>
      <c r="E352" s="86"/>
      <c r="F352" s="86"/>
      <c r="G352" s="86"/>
      <c r="H352" s="84"/>
      <c r="I352" s="84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</row>
    <row r="353" spans="1:36" ht="12.75" hidden="1" customHeight="1" x14ac:dyDescent="0.2">
      <c r="A353" s="84"/>
      <c r="B353" s="84"/>
      <c r="C353" s="84"/>
      <c r="D353" s="86"/>
      <c r="E353" s="86"/>
      <c r="F353" s="86"/>
      <c r="G353" s="86"/>
      <c r="H353" s="84"/>
      <c r="I353" s="84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</row>
    <row r="354" spans="1:36" ht="12.75" hidden="1" customHeight="1" x14ac:dyDescent="0.2">
      <c r="A354" s="84"/>
      <c r="B354" s="84"/>
      <c r="C354" s="84"/>
      <c r="D354" s="86"/>
      <c r="E354" s="86"/>
      <c r="F354" s="86"/>
      <c r="G354" s="86"/>
      <c r="H354" s="84"/>
      <c r="I354" s="84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</row>
    <row r="355" spans="1:36" ht="12.75" hidden="1" customHeight="1" x14ac:dyDescent="0.2">
      <c r="A355" s="84"/>
      <c r="B355" s="84"/>
      <c r="C355" s="84"/>
      <c r="D355" s="86"/>
      <c r="E355" s="86"/>
      <c r="F355" s="86"/>
      <c r="G355" s="86"/>
      <c r="H355" s="84"/>
      <c r="I355" s="84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</row>
    <row r="356" spans="1:36" ht="12.75" hidden="1" customHeight="1" x14ac:dyDescent="0.2">
      <c r="A356" s="84"/>
      <c r="B356" s="84"/>
      <c r="C356" s="84"/>
      <c r="D356" s="86"/>
      <c r="E356" s="86"/>
      <c r="F356" s="86"/>
      <c r="G356" s="86"/>
      <c r="H356" s="84"/>
      <c r="I356" s="84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</row>
    <row r="357" spans="1:36" ht="12.75" hidden="1" customHeight="1" x14ac:dyDescent="0.2">
      <c r="A357" s="84"/>
      <c r="B357" s="84"/>
      <c r="C357" s="84"/>
      <c r="D357" s="86"/>
      <c r="E357" s="86"/>
      <c r="F357" s="86"/>
      <c r="G357" s="86"/>
      <c r="H357" s="84"/>
      <c r="I357" s="84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</row>
    <row r="358" spans="1:36" ht="12.75" hidden="1" customHeight="1" x14ac:dyDescent="0.2">
      <c r="A358" s="84"/>
      <c r="B358" s="84"/>
      <c r="C358" s="84"/>
      <c r="D358" s="86"/>
      <c r="E358" s="86"/>
      <c r="F358" s="86"/>
      <c r="G358" s="86"/>
      <c r="H358" s="84"/>
      <c r="I358" s="84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</row>
    <row r="359" spans="1:36" ht="12.75" hidden="1" customHeight="1" x14ac:dyDescent="0.2">
      <c r="A359" s="84"/>
      <c r="B359" s="84"/>
      <c r="C359" s="84"/>
      <c r="D359" s="86"/>
      <c r="E359" s="86"/>
      <c r="F359" s="86"/>
      <c r="G359" s="86"/>
      <c r="H359" s="84"/>
      <c r="I359" s="84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</row>
    <row r="360" spans="1:36" ht="12.75" hidden="1" customHeight="1" x14ac:dyDescent="0.2">
      <c r="A360" s="84"/>
      <c r="B360" s="84"/>
      <c r="C360" s="84"/>
      <c r="D360" s="86"/>
      <c r="E360" s="86"/>
      <c r="F360" s="86"/>
      <c r="G360" s="86"/>
      <c r="H360" s="84"/>
      <c r="I360" s="84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</row>
    <row r="361" spans="1:36" ht="12.75" hidden="1" customHeight="1" x14ac:dyDescent="0.2">
      <c r="A361" s="84"/>
      <c r="B361" s="84"/>
      <c r="C361" s="84"/>
      <c r="D361" s="86"/>
      <c r="E361" s="86"/>
      <c r="F361" s="86"/>
      <c r="G361" s="86"/>
      <c r="H361" s="84"/>
      <c r="I361" s="84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</row>
    <row r="362" spans="1:36" ht="12.75" hidden="1" customHeight="1" x14ac:dyDescent="0.2">
      <c r="A362" s="84"/>
      <c r="B362" s="84"/>
      <c r="C362" s="84"/>
      <c r="D362" s="86"/>
      <c r="E362" s="86"/>
      <c r="F362" s="86"/>
      <c r="G362" s="86"/>
      <c r="H362" s="84"/>
      <c r="I362" s="84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</row>
    <row r="363" spans="1:36" ht="12.75" hidden="1" customHeight="1" x14ac:dyDescent="0.2">
      <c r="A363" s="84"/>
      <c r="B363" s="84"/>
      <c r="C363" s="84"/>
      <c r="D363" s="86"/>
      <c r="E363" s="86"/>
      <c r="F363" s="86"/>
      <c r="G363" s="86"/>
      <c r="H363" s="84"/>
      <c r="I363" s="84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</row>
    <row r="364" spans="1:36" ht="12.75" hidden="1" customHeight="1" x14ac:dyDescent="0.2">
      <c r="A364" s="84"/>
      <c r="B364" s="84"/>
      <c r="C364" s="84"/>
      <c r="D364" s="86"/>
      <c r="E364" s="86"/>
      <c r="F364" s="86"/>
      <c r="G364" s="86"/>
      <c r="H364" s="84"/>
      <c r="I364" s="84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</row>
    <row r="365" spans="1:36" ht="12.75" hidden="1" customHeight="1" x14ac:dyDescent="0.2">
      <c r="A365" s="84"/>
      <c r="B365" s="84"/>
      <c r="C365" s="84"/>
      <c r="D365" s="86"/>
      <c r="E365" s="86"/>
      <c r="F365" s="86"/>
      <c r="G365" s="86"/>
      <c r="H365" s="84"/>
      <c r="I365" s="84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</row>
    <row r="366" spans="1:36" ht="12.75" hidden="1" customHeight="1" x14ac:dyDescent="0.2">
      <c r="A366" s="84"/>
      <c r="B366" s="84"/>
      <c r="C366" s="84"/>
      <c r="D366" s="86"/>
      <c r="E366" s="86"/>
      <c r="F366" s="86"/>
      <c r="G366" s="86"/>
      <c r="H366" s="84"/>
      <c r="I366" s="84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</row>
    <row r="367" spans="1:36" ht="12.75" hidden="1" customHeight="1" x14ac:dyDescent="0.2">
      <c r="A367" s="84"/>
      <c r="B367" s="84"/>
      <c r="C367" s="84"/>
      <c r="D367" s="86"/>
      <c r="E367" s="86"/>
      <c r="F367" s="86"/>
      <c r="G367" s="86"/>
      <c r="H367" s="84"/>
      <c r="I367" s="84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</row>
    <row r="368" spans="1:36" ht="12.75" hidden="1" customHeight="1" x14ac:dyDescent="0.2">
      <c r="A368" s="84"/>
      <c r="B368" s="84"/>
      <c r="C368" s="84"/>
      <c r="D368" s="86"/>
      <c r="E368" s="86"/>
      <c r="F368" s="86"/>
      <c r="G368" s="86"/>
      <c r="H368" s="84"/>
      <c r="I368" s="84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</row>
    <row r="369" spans="1:36" ht="12.75" hidden="1" customHeight="1" x14ac:dyDescent="0.2">
      <c r="A369" s="84"/>
      <c r="B369" s="84"/>
      <c r="C369" s="84"/>
      <c r="D369" s="86"/>
      <c r="E369" s="86"/>
      <c r="F369" s="86"/>
      <c r="G369" s="86"/>
      <c r="H369" s="84"/>
      <c r="I369" s="84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</row>
    <row r="370" spans="1:36" ht="12.75" hidden="1" customHeight="1" x14ac:dyDescent="0.2">
      <c r="A370" s="84"/>
      <c r="B370" s="84"/>
      <c r="C370" s="84"/>
      <c r="D370" s="86"/>
      <c r="E370" s="86"/>
      <c r="F370" s="86"/>
      <c r="G370" s="86"/>
      <c r="H370" s="84"/>
      <c r="I370" s="84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</row>
    <row r="371" spans="1:36" ht="12.75" hidden="1" customHeight="1" x14ac:dyDescent="0.2">
      <c r="A371" s="84"/>
      <c r="B371" s="84"/>
      <c r="C371" s="84"/>
      <c r="D371" s="86"/>
      <c r="E371" s="86"/>
      <c r="F371" s="86"/>
      <c r="G371" s="86"/>
      <c r="H371" s="84"/>
      <c r="I371" s="84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</row>
    <row r="372" spans="1:36" ht="12.75" hidden="1" customHeight="1" x14ac:dyDescent="0.2">
      <c r="A372" s="84"/>
      <c r="B372" s="84"/>
      <c r="C372" s="84"/>
      <c r="D372" s="86"/>
      <c r="E372" s="86"/>
      <c r="F372" s="86"/>
      <c r="G372" s="86"/>
      <c r="H372" s="84"/>
      <c r="I372" s="84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</row>
    <row r="373" spans="1:36" ht="12.75" hidden="1" customHeight="1" x14ac:dyDescent="0.2">
      <c r="A373" s="84"/>
      <c r="B373" s="84"/>
      <c r="C373" s="84"/>
      <c r="D373" s="86"/>
      <c r="E373" s="86"/>
      <c r="F373" s="86"/>
      <c r="G373" s="86"/>
      <c r="H373" s="84"/>
      <c r="I373" s="84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</row>
    <row r="374" spans="1:36" ht="12.75" hidden="1" customHeight="1" x14ac:dyDescent="0.2">
      <c r="A374" s="84"/>
      <c r="B374" s="84"/>
      <c r="C374" s="84"/>
      <c r="D374" s="86"/>
      <c r="E374" s="86"/>
      <c r="F374" s="86"/>
      <c r="G374" s="86"/>
      <c r="H374" s="84"/>
      <c r="I374" s="84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</row>
    <row r="375" spans="1:36" ht="12.75" hidden="1" customHeight="1" x14ac:dyDescent="0.2">
      <c r="A375" s="84"/>
      <c r="B375" s="84"/>
      <c r="C375" s="84"/>
      <c r="D375" s="86"/>
      <c r="E375" s="86"/>
      <c r="F375" s="86"/>
      <c r="G375" s="86"/>
      <c r="H375" s="84"/>
      <c r="I375" s="84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</row>
    <row r="376" spans="1:36" ht="12.75" hidden="1" customHeight="1" x14ac:dyDescent="0.2">
      <c r="A376" s="84"/>
      <c r="B376" s="84"/>
      <c r="C376" s="84"/>
      <c r="D376" s="86"/>
      <c r="E376" s="86"/>
      <c r="F376" s="86"/>
      <c r="G376" s="86"/>
      <c r="H376" s="84"/>
      <c r="I376" s="84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</row>
    <row r="377" spans="1:36" ht="12.75" hidden="1" customHeight="1" x14ac:dyDescent="0.2">
      <c r="A377" s="84"/>
      <c r="B377" s="84"/>
      <c r="C377" s="84"/>
      <c r="D377" s="86"/>
      <c r="E377" s="86"/>
      <c r="F377" s="86"/>
      <c r="G377" s="86"/>
      <c r="H377" s="84"/>
      <c r="I377" s="84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</row>
    <row r="378" spans="1:36" ht="12.75" hidden="1" customHeight="1" x14ac:dyDescent="0.2">
      <c r="A378" s="84"/>
      <c r="B378" s="84"/>
      <c r="C378" s="84"/>
      <c r="D378" s="86"/>
      <c r="E378" s="86"/>
      <c r="F378" s="86"/>
      <c r="G378" s="86"/>
      <c r="H378" s="84"/>
      <c r="I378" s="84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</row>
    <row r="379" spans="1:36" ht="12.75" hidden="1" customHeight="1" x14ac:dyDescent="0.2">
      <c r="A379" s="84"/>
      <c r="B379" s="84"/>
      <c r="C379" s="84"/>
      <c r="D379" s="86"/>
      <c r="E379" s="86"/>
      <c r="F379" s="86"/>
      <c r="G379" s="86"/>
      <c r="H379" s="84"/>
      <c r="I379" s="84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</row>
    <row r="380" spans="1:36" ht="12.75" hidden="1" customHeight="1" x14ac:dyDescent="0.2">
      <c r="A380" s="84"/>
      <c r="B380" s="84"/>
      <c r="C380" s="84"/>
      <c r="D380" s="86"/>
      <c r="E380" s="86"/>
      <c r="F380" s="86"/>
      <c r="G380" s="86"/>
      <c r="H380" s="84"/>
      <c r="I380" s="84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</row>
    <row r="381" spans="1:36" ht="12.75" hidden="1" customHeight="1" x14ac:dyDescent="0.2">
      <c r="A381" s="84"/>
      <c r="B381" s="84"/>
      <c r="C381" s="84"/>
      <c r="D381" s="86"/>
      <c r="E381" s="86"/>
      <c r="F381" s="86"/>
      <c r="G381" s="86"/>
      <c r="H381" s="84"/>
      <c r="I381" s="84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</row>
    <row r="382" spans="1:36" ht="12.75" hidden="1" customHeight="1" x14ac:dyDescent="0.2">
      <c r="A382" s="84"/>
      <c r="B382" s="84"/>
      <c r="C382" s="84"/>
      <c r="D382" s="86"/>
      <c r="E382" s="86"/>
      <c r="F382" s="86"/>
      <c r="G382" s="86"/>
      <c r="H382" s="84"/>
      <c r="I382" s="84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</row>
    <row r="383" spans="1:36" ht="12.75" hidden="1" customHeight="1" x14ac:dyDescent="0.2">
      <c r="A383" s="84"/>
      <c r="B383" s="84"/>
      <c r="C383" s="84"/>
      <c r="D383" s="86"/>
      <c r="E383" s="86"/>
      <c r="F383" s="86"/>
      <c r="G383" s="86"/>
      <c r="H383" s="84"/>
      <c r="I383" s="84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</row>
    <row r="384" spans="1:36" ht="12.75" hidden="1" customHeight="1" x14ac:dyDescent="0.2">
      <c r="A384" s="84"/>
      <c r="B384" s="84"/>
      <c r="C384" s="84"/>
      <c r="D384" s="86"/>
      <c r="E384" s="86"/>
      <c r="F384" s="86"/>
      <c r="G384" s="86"/>
      <c r="H384" s="84"/>
      <c r="I384" s="84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</row>
    <row r="385" spans="1:36" ht="12.75" hidden="1" customHeight="1" x14ac:dyDescent="0.2">
      <c r="A385" s="84"/>
      <c r="B385" s="84"/>
      <c r="C385" s="84"/>
      <c r="D385" s="86"/>
      <c r="E385" s="86"/>
      <c r="F385" s="86"/>
      <c r="G385" s="86"/>
      <c r="H385" s="84"/>
      <c r="I385" s="84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</row>
    <row r="386" spans="1:36" ht="12.75" hidden="1" customHeight="1" x14ac:dyDescent="0.2">
      <c r="A386" s="84"/>
      <c r="B386" s="84"/>
      <c r="C386" s="84"/>
      <c r="D386" s="86"/>
      <c r="E386" s="86"/>
      <c r="F386" s="86"/>
      <c r="G386" s="86"/>
      <c r="H386" s="84"/>
      <c r="I386" s="84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</row>
    <row r="387" spans="1:36" ht="12.75" hidden="1" customHeight="1" x14ac:dyDescent="0.2">
      <c r="A387" s="84"/>
      <c r="B387" s="84"/>
      <c r="C387" s="84"/>
      <c r="D387" s="86"/>
      <c r="E387" s="86"/>
      <c r="F387" s="86"/>
      <c r="G387" s="86"/>
      <c r="H387" s="84"/>
      <c r="I387" s="84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</row>
    <row r="388" spans="1:36" ht="12.75" hidden="1" customHeight="1" x14ac:dyDescent="0.2">
      <c r="A388" s="84"/>
      <c r="B388" s="84"/>
      <c r="C388" s="84"/>
      <c r="D388" s="86"/>
      <c r="E388" s="86"/>
      <c r="F388" s="86"/>
      <c r="G388" s="86"/>
      <c r="H388" s="84"/>
      <c r="I388" s="84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</row>
    <row r="389" spans="1:36" ht="12.75" hidden="1" customHeight="1" x14ac:dyDescent="0.2">
      <c r="A389" s="84"/>
      <c r="B389" s="84"/>
      <c r="C389" s="84"/>
      <c r="D389" s="86"/>
      <c r="E389" s="86"/>
      <c r="F389" s="86"/>
      <c r="G389" s="86"/>
      <c r="H389" s="84"/>
      <c r="I389" s="84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</row>
    <row r="390" spans="1:36" ht="12.75" hidden="1" customHeight="1" x14ac:dyDescent="0.2">
      <c r="A390" s="84"/>
      <c r="B390" s="84"/>
      <c r="C390" s="84"/>
      <c r="D390" s="86"/>
      <c r="E390" s="86"/>
      <c r="F390" s="86"/>
      <c r="G390" s="86"/>
      <c r="H390" s="84"/>
      <c r="I390" s="84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</row>
    <row r="391" spans="1:36" ht="12.75" hidden="1" customHeight="1" x14ac:dyDescent="0.2">
      <c r="A391" s="84"/>
      <c r="B391" s="84"/>
      <c r="C391" s="84"/>
      <c r="D391" s="86"/>
      <c r="E391" s="86"/>
      <c r="F391" s="86"/>
      <c r="G391" s="86"/>
      <c r="H391" s="84"/>
      <c r="I391" s="84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</row>
    <row r="392" spans="1:36" ht="12.75" hidden="1" customHeight="1" x14ac:dyDescent="0.2">
      <c r="A392" s="84"/>
      <c r="B392" s="84"/>
      <c r="C392" s="84"/>
      <c r="D392" s="86"/>
      <c r="E392" s="86"/>
      <c r="F392" s="86"/>
      <c r="G392" s="86"/>
      <c r="H392" s="84"/>
      <c r="I392" s="84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</row>
    <row r="393" spans="1:36" ht="12.75" hidden="1" customHeight="1" x14ac:dyDescent="0.2">
      <c r="A393" s="84"/>
      <c r="B393" s="84"/>
      <c r="C393" s="84"/>
      <c r="D393" s="86"/>
      <c r="E393" s="86"/>
      <c r="F393" s="86"/>
      <c r="G393" s="86"/>
      <c r="H393" s="84"/>
      <c r="I393" s="84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</row>
    <row r="394" spans="1:36" ht="12.75" hidden="1" customHeight="1" x14ac:dyDescent="0.2">
      <c r="A394" s="84"/>
      <c r="B394" s="84"/>
      <c r="C394" s="84"/>
      <c r="D394" s="86"/>
      <c r="E394" s="86"/>
      <c r="F394" s="86"/>
      <c r="G394" s="86"/>
      <c r="H394" s="84"/>
      <c r="I394" s="84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</row>
    <row r="395" spans="1:36" ht="12.75" hidden="1" customHeight="1" x14ac:dyDescent="0.2">
      <c r="A395" s="84"/>
      <c r="B395" s="84"/>
      <c r="C395" s="84"/>
      <c r="D395" s="86"/>
      <c r="E395" s="86"/>
      <c r="F395" s="86"/>
      <c r="G395" s="86"/>
      <c r="H395" s="84"/>
      <c r="I395" s="84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</row>
    <row r="396" spans="1:36" ht="12.75" hidden="1" customHeight="1" x14ac:dyDescent="0.2">
      <c r="A396" s="84"/>
      <c r="B396" s="84"/>
      <c r="C396" s="84"/>
      <c r="D396" s="86"/>
      <c r="E396" s="86"/>
      <c r="F396" s="86"/>
      <c r="G396" s="86"/>
      <c r="H396" s="84"/>
      <c r="I396" s="84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</row>
    <row r="397" spans="1:36" ht="12.75" hidden="1" customHeight="1" x14ac:dyDescent="0.2">
      <c r="A397" s="84"/>
      <c r="B397" s="84"/>
      <c r="C397" s="84"/>
      <c r="D397" s="86"/>
      <c r="E397" s="86"/>
      <c r="F397" s="86"/>
      <c r="G397" s="86"/>
      <c r="H397" s="84"/>
      <c r="I397" s="84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</row>
    <row r="398" spans="1:36" ht="12.75" hidden="1" customHeight="1" x14ac:dyDescent="0.2">
      <c r="A398" s="84"/>
      <c r="B398" s="84"/>
      <c r="C398" s="84"/>
      <c r="D398" s="86"/>
      <c r="E398" s="86"/>
      <c r="F398" s="86"/>
      <c r="G398" s="86"/>
      <c r="H398" s="84"/>
      <c r="I398" s="84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</row>
    <row r="399" spans="1:36" ht="12.75" hidden="1" customHeight="1" x14ac:dyDescent="0.2">
      <c r="A399" s="84"/>
      <c r="B399" s="84"/>
      <c r="C399" s="84"/>
      <c r="D399" s="86"/>
      <c r="E399" s="86"/>
      <c r="F399" s="86"/>
      <c r="G399" s="86"/>
      <c r="H399" s="84"/>
      <c r="I399" s="84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</row>
    <row r="400" spans="1:36" ht="12.75" hidden="1" customHeight="1" x14ac:dyDescent="0.2">
      <c r="A400" s="84"/>
      <c r="B400" s="84"/>
      <c r="C400" s="84"/>
      <c r="D400" s="86"/>
      <c r="E400" s="86"/>
      <c r="F400" s="86"/>
      <c r="G400" s="86"/>
      <c r="H400" s="84"/>
      <c r="I400" s="84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</row>
    <row r="401" spans="1:36" ht="12.75" hidden="1" customHeight="1" x14ac:dyDescent="0.2">
      <c r="A401" s="84"/>
      <c r="B401" s="84"/>
      <c r="C401" s="84"/>
      <c r="D401" s="86"/>
      <c r="E401" s="86"/>
      <c r="F401" s="86"/>
      <c r="G401" s="86"/>
      <c r="H401" s="84"/>
      <c r="I401" s="84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</row>
    <row r="402" spans="1:36" ht="12.75" hidden="1" customHeight="1" x14ac:dyDescent="0.2">
      <c r="A402" s="84"/>
      <c r="B402" s="84"/>
      <c r="C402" s="84"/>
      <c r="D402" s="86"/>
      <c r="E402" s="86"/>
      <c r="F402" s="86"/>
      <c r="G402" s="86"/>
      <c r="H402" s="84"/>
      <c r="I402" s="84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</row>
    <row r="403" spans="1:36" ht="12.75" hidden="1" customHeight="1" x14ac:dyDescent="0.2">
      <c r="A403" s="84"/>
      <c r="B403" s="84"/>
      <c r="C403" s="84"/>
      <c r="D403" s="86"/>
      <c r="E403" s="86"/>
      <c r="F403" s="86"/>
      <c r="G403" s="86"/>
      <c r="H403" s="84"/>
      <c r="I403" s="84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</row>
    <row r="404" spans="1:36" ht="12.75" hidden="1" customHeight="1" x14ac:dyDescent="0.2">
      <c r="A404" s="84"/>
      <c r="B404" s="84"/>
      <c r="C404" s="84"/>
      <c r="D404" s="86"/>
      <c r="E404" s="86"/>
      <c r="F404" s="86"/>
      <c r="G404" s="86"/>
      <c r="H404" s="84"/>
      <c r="I404" s="84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</row>
    <row r="405" spans="1:36" ht="12.75" hidden="1" customHeight="1" x14ac:dyDescent="0.2">
      <c r="A405" s="84"/>
      <c r="B405" s="84"/>
      <c r="C405" s="84"/>
      <c r="D405" s="86"/>
      <c r="E405" s="86"/>
      <c r="F405" s="86"/>
      <c r="G405" s="86"/>
      <c r="H405" s="84"/>
      <c r="I405" s="84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</row>
    <row r="406" spans="1:36" ht="12.75" hidden="1" customHeight="1" x14ac:dyDescent="0.2">
      <c r="A406" s="84"/>
      <c r="B406" s="84"/>
      <c r="C406" s="84"/>
      <c r="D406" s="86"/>
      <c r="E406" s="86"/>
      <c r="F406" s="86"/>
      <c r="G406" s="86"/>
      <c r="H406" s="84"/>
      <c r="I406" s="84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</row>
    <row r="407" spans="1:36" ht="12.75" hidden="1" customHeight="1" x14ac:dyDescent="0.2">
      <c r="A407" s="84"/>
      <c r="B407" s="84"/>
      <c r="C407" s="84"/>
      <c r="D407" s="86"/>
      <c r="E407" s="86"/>
      <c r="F407" s="86"/>
      <c r="G407" s="86"/>
      <c r="H407" s="84"/>
      <c r="I407" s="84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</row>
    <row r="408" spans="1:36" ht="12.75" hidden="1" customHeight="1" x14ac:dyDescent="0.2">
      <c r="A408" s="84"/>
      <c r="B408" s="84"/>
      <c r="C408" s="84"/>
      <c r="D408" s="86"/>
      <c r="E408" s="86"/>
      <c r="F408" s="86"/>
      <c r="G408" s="86"/>
      <c r="H408" s="84"/>
      <c r="I408" s="84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</row>
    <row r="409" spans="1:36" ht="12.75" hidden="1" customHeight="1" x14ac:dyDescent="0.2">
      <c r="A409" s="84"/>
      <c r="B409" s="84"/>
      <c r="C409" s="84"/>
      <c r="D409" s="86"/>
      <c r="E409" s="86"/>
      <c r="F409" s="86"/>
      <c r="G409" s="86"/>
      <c r="H409" s="84"/>
      <c r="I409" s="84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</row>
    <row r="410" spans="1:36" ht="12.75" hidden="1" customHeight="1" x14ac:dyDescent="0.2">
      <c r="A410" s="84"/>
      <c r="B410" s="84"/>
      <c r="C410" s="84"/>
      <c r="D410" s="86"/>
      <c r="E410" s="86"/>
      <c r="F410" s="86"/>
      <c r="G410" s="86"/>
      <c r="H410" s="84"/>
      <c r="I410" s="84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</row>
    <row r="411" spans="1:36" ht="12.75" hidden="1" customHeight="1" x14ac:dyDescent="0.2">
      <c r="A411" s="84"/>
      <c r="B411" s="84"/>
      <c r="C411" s="84"/>
      <c r="D411" s="86"/>
      <c r="E411" s="86"/>
      <c r="F411" s="86"/>
      <c r="G411" s="86"/>
      <c r="H411" s="84"/>
      <c r="I411" s="84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</row>
    <row r="412" spans="1:36" ht="12.75" hidden="1" customHeight="1" x14ac:dyDescent="0.2">
      <c r="A412" s="84"/>
      <c r="B412" s="84"/>
      <c r="C412" s="84"/>
      <c r="D412" s="86"/>
      <c r="E412" s="86"/>
      <c r="F412" s="86"/>
      <c r="G412" s="86"/>
      <c r="H412" s="84"/>
      <c r="I412" s="84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</row>
    <row r="413" spans="1:36" ht="12.75" hidden="1" customHeight="1" x14ac:dyDescent="0.2">
      <c r="A413" s="84"/>
      <c r="B413" s="84"/>
      <c r="C413" s="84"/>
      <c r="D413" s="86"/>
      <c r="E413" s="86"/>
      <c r="F413" s="86"/>
      <c r="G413" s="86"/>
      <c r="H413" s="84"/>
      <c r="I413" s="84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</row>
    <row r="414" spans="1:36" ht="12.75" hidden="1" customHeight="1" x14ac:dyDescent="0.2">
      <c r="A414" s="84"/>
      <c r="B414" s="84"/>
      <c r="C414" s="84"/>
      <c r="D414" s="86"/>
      <c r="E414" s="86"/>
      <c r="F414" s="86"/>
      <c r="G414" s="86"/>
      <c r="H414" s="84"/>
      <c r="I414" s="84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</row>
    <row r="415" spans="1:36" ht="12.75" hidden="1" customHeight="1" x14ac:dyDescent="0.2">
      <c r="A415" s="84"/>
      <c r="B415" s="84"/>
      <c r="C415" s="84"/>
      <c r="D415" s="86"/>
      <c r="E415" s="86"/>
      <c r="F415" s="86"/>
      <c r="G415" s="86"/>
      <c r="H415" s="84"/>
      <c r="I415" s="84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</row>
    <row r="416" spans="1:36" ht="12.75" hidden="1" customHeight="1" x14ac:dyDescent="0.2">
      <c r="A416" s="84"/>
      <c r="B416" s="84"/>
      <c r="C416" s="84"/>
      <c r="D416" s="86"/>
      <c r="E416" s="86"/>
      <c r="F416" s="86"/>
      <c r="G416" s="86"/>
      <c r="H416" s="84"/>
      <c r="I416" s="84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</row>
    <row r="417" spans="1:36" ht="12.75" hidden="1" customHeight="1" x14ac:dyDescent="0.2">
      <c r="A417" s="84"/>
      <c r="B417" s="84"/>
      <c r="C417" s="84"/>
      <c r="D417" s="86"/>
      <c r="E417" s="86"/>
      <c r="F417" s="86"/>
      <c r="G417" s="86"/>
      <c r="H417" s="84"/>
      <c r="I417" s="84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</row>
    <row r="418" spans="1:36" ht="12.75" hidden="1" customHeight="1" x14ac:dyDescent="0.2">
      <c r="A418" s="84"/>
      <c r="B418" s="84"/>
      <c r="C418" s="84"/>
      <c r="D418" s="86"/>
      <c r="E418" s="86"/>
      <c r="F418" s="86"/>
      <c r="G418" s="86"/>
      <c r="H418" s="84"/>
      <c r="I418" s="84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</row>
    <row r="419" spans="1:36" ht="12.75" hidden="1" customHeight="1" x14ac:dyDescent="0.2">
      <c r="A419" s="84"/>
      <c r="B419" s="84"/>
      <c r="C419" s="84"/>
      <c r="D419" s="86"/>
      <c r="E419" s="86"/>
      <c r="F419" s="86"/>
      <c r="G419" s="86"/>
      <c r="H419" s="84"/>
      <c r="I419" s="84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</row>
    <row r="420" spans="1:36" ht="12.75" hidden="1" customHeight="1" x14ac:dyDescent="0.2">
      <c r="A420" s="84"/>
      <c r="B420" s="84"/>
      <c r="C420" s="84"/>
      <c r="D420" s="86"/>
      <c r="E420" s="86"/>
      <c r="F420" s="86"/>
      <c r="G420" s="86"/>
      <c r="H420" s="84"/>
      <c r="I420" s="84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</row>
    <row r="421" spans="1:36" ht="12.75" hidden="1" customHeight="1" x14ac:dyDescent="0.2">
      <c r="A421" s="84"/>
      <c r="B421" s="84"/>
      <c r="C421" s="84"/>
      <c r="D421" s="86"/>
      <c r="E421" s="86"/>
      <c r="F421" s="86"/>
      <c r="G421" s="86"/>
      <c r="H421" s="84"/>
      <c r="I421" s="84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</row>
    <row r="422" spans="1:36" ht="12.75" hidden="1" customHeight="1" x14ac:dyDescent="0.2">
      <c r="A422" s="84"/>
      <c r="B422" s="84"/>
      <c r="C422" s="84"/>
      <c r="D422" s="86"/>
      <c r="E422" s="86"/>
      <c r="F422" s="86"/>
      <c r="G422" s="86"/>
      <c r="H422" s="84"/>
      <c r="I422" s="84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</row>
    <row r="423" spans="1:36" ht="12.75" hidden="1" customHeight="1" x14ac:dyDescent="0.2">
      <c r="A423" s="84"/>
      <c r="B423" s="84"/>
      <c r="C423" s="84"/>
      <c r="D423" s="86"/>
      <c r="E423" s="86"/>
      <c r="F423" s="86"/>
      <c r="G423" s="86"/>
      <c r="H423" s="84"/>
      <c r="I423" s="84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</row>
    <row r="424" spans="1:36" ht="12.75" hidden="1" customHeight="1" x14ac:dyDescent="0.2">
      <c r="A424" s="84"/>
      <c r="B424" s="84"/>
      <c r="C424" s="84"/>
      <c r="D424" s="86"/>
      <c r="E424" s="86"/>
      <c r="F424" s="86"/>
      <c r="G424" s="86"/>
      <c r="H424" s="84"/>
      <c r="I424" s="84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</row>
    <row r="425" spans="1:36" ht="12.75" hidden="1" customHeight="1" x14ac:dyDescent="0.2">
      <c r="A425" s="84"/>
      <c r="B425" s="84"/>
      <c r="C425" s="84"/>
      <c r="D425" s="86"/>
      <c r="E425" s="86"/>
      <c r="F425" s="86"/>
      <c r="G425" s="86"/>
      <c r="H425" s="84"/>
      <c r="I425" s="84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</row>
    <row r="426" spans="1:36" ht="12.75" hidden="1" customHeight="1" x14ac:dyDescent="0.2">
      <c r="A426" s="84"/>
      <c r="B426" s="84"/>
      <c r="C426" s="84"/>
      <c r="D426" s="86"/>
      <c r="E426" s="86"/>
      <c r="F426" s="86"/>
      <c r="G426" s="86"/>
      <c r="H426" s="84"/>
      <c r="I426" s="84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</row>
    <row r="427" spans="1:36" ht="12.75" hidden="1" customHeight="1" x14ac:dyDescent="0.2">
      <c r="A427" s="84"/>
      <c r="B427" s="84"/>
      <c r="C427" s="84"/>
      <c r="D427" s="86"/>
      <c r="E427" s="86"/>
      <c r="F427" s="86"/>
      <c r="G427" s="86"/>
      <c r="H427" s="84"/>
      <c r="I427" s="84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</row>
    <row r="428" spans="1:36" ht="12.75" hidden="1" customHeight="1" x14ac:dyDescent="0.2">
      <c r="A428" s="84"/>
      <c r="B428" s="84"/>
      <c r="C428" s="84"/>
      <c r="D428" s="86"/>
      <c r="E428" s="86"/>
      <c r="F428" s="86"/>
      <c r="G428" s="86"/>
      <c r="H428" s="84"/>
      <c r="I428" s="84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</row>
    <row r="429" spans="1:36" ht="12.75" hidden="1" customHeight="1" x14ac:dyDescent="0.2">
      <c r="A429" s="84"/>
      <c r="B429" s="84"/>
      <c r="C429" s="84"/>
      <c r="D429" s="86"/>
      <c r="E429" s="86"/>
      <c r="F429" s="86"/>
      <c r="G429" s="86"/>
      <c r="H429" s="84"/>
      <c r="I429" s="84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</row>
    <row r="430" spans="1:36" ht="12.75" hidden="1" customHeight="1" x14ac:dyDescent="0.2">
      <c r="A430" s="84"/>
      <c r="B430" s="84"/>
      <c r="C430" s="84"/>
      <c r="D430" s="86"/>
      <c r="E430" s="86"/>
      <c r="F430" s="86"/>
      <c r="G430" s="86"/>
      <c r="H430" s="84"/>
      <c r="I430" s="84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</row>
    <row r="431" spans="1:36" ht="12.75" hidden="1" customHeight="1" x14ac:dyDescent="0.2">
      <c r="A431" s="84"/>
      <c r="B431" s="84"/>
      <c r="C431" s="84"/>
      <c r="D431" s="86"/>
      <c r="E431" s="86"/>
      <c r="F431" s="86"/>
      <c r="G431" s="86"/>
      <c r="H431" s="84"/>
      <c r="I431" s="84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</row>
    <row r="432" spans="1:36" ht="12.75" hidden="1" customHeight="1" x14ac:dyDescent="0.2">
      <c r="A432" s="84"/>
      <c r="B432" s="84"/>
      <c r="C432" s="84"/>
      <c r="D432" s="86"/>
      <c r="E432" s="86"/>
      <c r="F432" s="86"/>
      <c r="G432" s="86"/>
      <c r="H432" s="84"/>
      <c r="I432" s="84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</row>
    <row r="433" spans="1:36" ht="12.75" hidden="1" customHeight="1" x14ac:dyDescent="0.2">
      <c r="A433" s="84"/>
      <c r="B433" s="84"/>
      <c r="C433" s="84"/>
      <c r="D433" s="86"/>
      <c r="E433" s="86"/>
      <c r="F433" s="86"/>
      <c r="G433" s="86"/>
      <c r="H433" s="84"/>
      <c r="I433" s="84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</row>
    <row r="434" spans="1:36" ht="12.75" hidden="1" customHeight="1" x14ac:dyDescent="0.2">
      <c r="A434" s="84"/>
      <c r="B434" s="84"/>
      <c r="C434" s="84"/>
      <c r="D434" s="86"/>
      <c r="E434" s="86"/>
      <c r="F434" s="86"/>
      <c r="G434" s="86"/>
      <c r="H434" s="84"/>
      <c r="I434" s="84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</row>
    <row r="435" spans="1:36" ht="12.75" hidden="1" customHeight="1" x14ac:dyDescent="0.2">
      <c r="A435" s="84"/>
      <c r="B435" s="84"/>
      <c r="C435" s="84"/>
      <c r="D435" s="86"/>
      <c r="E435" s="86"/>
      <c r="F435" s="86"/>
      <c r="G435" s="86"/>
      <c r="H435" s="84"/>
      <c r="I435" s="84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</row>
    <row r="436" spans="1:36" ht="12.75" hidden="1" customHeight="1" x14ac:dyDescent="0.2">
      <c r="A436" s="84"/>
      <c r="B436" s="84"/>
      <c r="C436" s="84"/>
      <c r="D436" s="86"/>
      <c r="E436" s="86"/>
      <c r="F436" s="86"/>
      <c r="G436" s="86"/>
      <c r="H436" s="84"/>
      <c r="I436" s="84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</row>
    <row r="437" spans="1:36" ht="12.75" hidden="1" customHeight="1" x14ac:dyDescent="0.2">
      <c r="A437" s="84"/>
      <c r="B437" s="84"/>
      <c r="C437" s="84"/>
      <c r="D437" s="86"/>
      <c r="E437" s="86"/>
      <c r="F437" s="86"/>
      <c r="G437" s="86"/>
      <c r="H437" s="84"/>
      <c r="I437" s="84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</row>
    <row r="438" spans="1:36" ht="12.75" hidden="1" customHeight="1" x14ac:dyDescent="0.2">
      <c r="A438" s="84"/>
      <c r="B438" s="84"/>
      <c r="C438" s="84"/>
      <c r="D438" s="86"/>
      <c r="E438" s="86"/>
      <c r="F438" s="86"/>
      <c r="G438" s="86"/>
      <c r="H438" s="84"/>
      <c r="I438" s="84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</row>
    <row r="439" spans="1:36" ht="12.75" hidden="1" customHeight="1" x14ac:dyDescent="0.2">
      <c r="A439" s="84"/>
      <c r="B439" s="84"/>
      <c r="C439" s="84"/>
      <c r="D439" s="86"/>
      <c r="E439" s="86"/>
      <c r="F439" s="86"/>
      <c r="G439" s="86"/>
      <c r="H439" s="84"/>
      <c r="I439" s="84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</row>
    <row r="440" spans="1:36" ht="12.75" hidden="1" customHeight="1" x14ac:dyDescent="0.2">
      <c r="A440" s="84"/>
      <c r="B440" s="84"/>
      <c r="C440" s="84"/>
      <c r="D440" s="86"/>
      <c r="E440" s="86"/>
      <c r="F440" s="86"/>
      <c r="G440" s="86"/>
      <c r="H440" s="84"/>
      <c r="I440" s="84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</row>
    <row r="441" spans="1:36" ht="12.75" hidden="1" customHeight="1" x14ac:dyDescent="0.2">
      <c r="A441" s="84"/>
      <c r="B441" s="84"/>
      <c r="C441" s="84"/>
      <c r="D441" s="86"/>
      <c r="E441" s="86"/>
      <c r="F441" s="86"/>
      <c r="G441" s="86"/>
      <c r="H441" s="84"/>
      <c r="I441" s="84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</row>
    <row r="442" spans="1:36" ht="12.75" hidden="1" customHeight="1" x14ac:dyDescent="0.2">
      <c r="A442" s="84"/>
      <c r="B442" s="84"/>
      <c r="C442" s="84"/>
      <c r="D442" s="86"/>
      <c r="E442" s="86"/>
      <c r="F442" s="86"/>
      <c r="G442" s="86"/>
      <c r="H442" s="84"/>
      <c r="I442" s="84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</row>
    <row r="443" spans="1:36" ht="12.75" hidden="1" customHeight="1" x14ac:dyDescent="0.2">
      <c r="A443" s="84"/>
      <c r="B443" s="84"/>
      <c r="C443" s="84"/>
      <c r="D443" s="86"/>
      <c r="E443" s="86"/>
      <c r="F443" s="86"/>
      <c r="G443" s="86"/>
      <c r="H443" s="84"/>
      <c r="I443" s="84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</row>
    <row r="444" spans="1:36" ht="12.75" hidden="1" customHeight="1" x14ac:dyDescent="0.2">
      <c r="A444" s="84"/>
      <c r="B444" s="84"/>
      <c r="C444" s="84"/>
      <c r="D444" s="86"/>
      <c r="E444" s="86"/>
      <c r="F444" s="86"/>
      <c r="G444" s="86"/>
      <c r="H444" s="84"/>
      <c r="I444" s="84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</row>
    <row r="445" spans="1:36" ht="12.75" hidden="1" customHeight="1" x14ac:dyDescent="0.2">
      <c r="A445" s="84"/>
      <c r="B445" s="84"/>
      <c r="C445" s="84"/>
      <c r="D445" s="86"/>
      <c r="E445" s="86"/>
      <c r="F445" s="86"/>
      <c r="G445" s="86"/>
      <c r="H445" s="84"/>
      <c r="I445" s="84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</row>
    <row r="446" spans="1:36" ht="12.75" hidden="1" customHeight="1" x14ac:dyDescent="0.2">
      <c r="A446" s="84"/>
      <c r="B446" s="84"/>
      <c r="C446" s="84"/>
      <c r="D446" s="86"/>
      <c r="E446" s="86"/>
      <c r="F446" s="86"/>
      <c r="G446" s="86"/>
      <c r="H446" s="84"/>
      <c r="I446" s="84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</row>
    <row r="447" spans="1:36" ht="12.75" hidden="1" customHeight="1" x14ac:dyDescent="0.2">
      <c r="A447" s="84"/>
      <c r="B447" s="84"/>
      <c r="C447" s="84"/>
      <c r="D447" s="86"/>
      <c r="E447" s="86"/>
      <c r="F447" s="86"/>
      <c r="G447" s="86"/>
      <c r="H447" s="84"/>
      <c r="I447" s="84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</row>
    <row r="448" spans="1:36" ht="12.75" hidden="1" customHeight="1" x14ac:dyDescent="0.2">
      <c r="A448" s="84"/>
      <c r="B448" s="84"/>
      <c r="C448" s="84"/>
      <c r="D448" s="86"/>
      <c r="E448" s="86"/>
      <c r="F448" s="86"/>
      <c r="G448" s="86"/>
      <c r="H448" s="84"/>
      <c r="I448" s="84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</row>
    <row r="449" spans="1:36" ht="12.75" hidden="1" customHeight="1" x14ac:dyDescent="0.2">
      <c r="A449" s="84"/>
      <c r="B449" s="84"/>
      <c r="C449" s="84"/>
      <c r="D449" s="86"/>
      <c r="E449" s="86"/>
      <c r="F449" s="86"/>
      <c r="G449" s="86"/>
      <c r="H449" s="84"/>
      <c r="I449" s="84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</row>
    <row r="450" spans="1:36" ht="12.75" hidden="1" customHeight="1" x14ac:dyDescent="0.2">
      <c r="A450" s="84"/>
      <c r="B450" s="84"/>
      <c r="C450" s="84"/>
      <c r="D450" s="86"/>
      <c r="E450" s="86"/>
      <c r="F450" s="86"/>
      <c r="G450" s="86"/>
      <c r="H450" s="84"/>
      <c r="I450" s="84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</row>
    <row r="451" spans="1:36" ht="12.75" hidden="1" customHeight="1" x14ac:dyDescent="0.2">
      <c r="A451" s="84"/>
      <c r="B451" s="84"/>
      <c r="C451" s="84"/>
      <c r="D451" s="86"/>
      <c r="E451" s="86"/>
      <c r="F451" s="86"/>
      <c r="G451" s="86"/>
      <c r="H451" s="84"/>
      <c r="I451" s="84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</row>
    <row r="452" spans="1:36" ht="12.75" hidden="1" customHeight="1" x14ac:dyDescent="0.2">
      <c r="A452" s="84"/>
      <c r="B452" s="84"/>
      <c r="C452" s="84"/>
      <c r="D452" s="86"/>
      <c r="E452" s="86"/>
      <c r="F452" s="86"/>
      <c r="G452" s="86"/>
      <c r="H452" s="84"/>
      <c r="I452" s="84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</row>
    <row r="453" spans="1:36" ht="12.75" hidden="1" customHeight="1" x14ac:dyDescent="0.2">
      <c r="A453" s="84"/>
      <c r="B453" s="84"/>
      <c r="C453" s="84"/>
      <c r="D453" s="86"/>
      <c r="E453" s="86"/>
      <c r="F453" s="86"/>
      <c r="G453" s="86"/>
      <c r="H453" s="84"/>
      <c r="I453" s="84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</row>
    <row r="454" spans="1:36" ht="12.75" hidden="1" customHeight="1" x14ac:dyDescent="0.2">
      <c r="A454" s="84"/>
      <c r="B454" s="84"/>
      <c r="C454" s="84"/>
      <c r="D454" s="86"/>
      <c r="E454" s="86"/>
      <c r="F454" s="86"/>
      <c r="G454" s="86"/>
      <c r="H454" s="84"/>
      <c r="I454" s="84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</row>
    <row r="455" spans="1:36" ht="12.75" hidden="1" customHeight="1" x14ac:dyDescent="0.2">
      <c r="A455" s="84"/>
      <c r="B455" s="84"/>
      <c r="C455" s="84"/>
      <c r="D455" s="86"/>
      <c r="E455" s="86"/>
      <c r="F455" s="86"/>
      <c r="G455" s="86"/>
      <c r="H455" s="84"/>
      <c r="I455" s="84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</row>
    <row r="456" spans="1:36" ht="12.75" hidden="1" customHeight="1" x14ac:dyDescent="0.2">
      <c r="A456" s="84"/>
      <c r="B456" s="84"/>
      <c r="C456" s="84"/>
      <c r="D456" s="86"/>
      <c r="E456" s="86"/>
      <c r="F456" s="86"/>
      <c r="G456" s="86"/>
      <c r="H456" s="84"/>
      <c r="I456" s="84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</row>
    <row r="457" spans="1:36" ht="12.75" hidden="1" customHeight="1" x14ac:dyDescent="0.2">
      <c r="A457" s="84"/>
      <c r="B457" s="84"/>
      <c r="C457" s="84"/>
      <c r="D457" s="86"/>
      <c r="E457" s="86"/>
      <c r="F457" s="86"/>
      <c r="G457" s="86"/>
      <c r="H457" s="84"/>
      <c r="I457" s="84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</row>
    <row r="458" spans="1:36" ht="12.75" hidden="1" customHeight="1" x14ac:dyDescent="0.2">
      <c r="A458" s="84"/>
      <c r="B458" s="84"/>
      <c r="C458" s="84"/>
      <c r="D458" s="86"/>
      <c r="E458" s="86"/>
      <c r="F458" s="86"/>
      <c r="G458" s="86"/>
      <c r="H458" s="84"/>
      <c r="I458" s="84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</row>
    <row r="459" spans="1:36" ht="12.75" hidden="1" customHeight="1" x14ac:dyDescent="0.2">
      <c r="A459" s="84"/>
      <c r="B459" s="84"/>
      <c r="C459" s="84"/>
      <c r="D459" s="86"/>
      <c r="E459" s="86"/>
      <c r="F459" s="86"/>
      <c r="G459" s="86"/>
      <c r="H459" s="84"/>
      <c r="I459" s="84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</row>
    <row r="460" spans="1:36" ht="12.75" hidden="1" customHeight="1" x14ac:dyDescent="0.2">
      <c r="A460" s="84"/>
      <c r="B460" s="84"/>
      <c r="C460" s="84"/>
      <c r="D460" s="86"/>
      <c r="E460" s="86"/>
      <c r="F460" s="86"/>
      <c r="G460" s="86"/>
      <c r="H460" s="84"/>
      <c r="I460" s="84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</row>
    <row r="461" spans="1:36" ht="12.75" hidden="1" customHeight="1" x14ac:dyDescent="0.2">
      <c r="A461" s="84"/>
      <c r="B461" s="84"/>
      <c r="C461" s="84"/>
      <c r="D461" s="86"/>
      <c r="E461" s="86"/>
      <c r="F461" s="86"/>
      <c r="G461" s="86"/>
      <c r="H461" s="84"/>
      <c r="I461" s="84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</row>
    <row r="462" spans="1:36" ht="12.75" hidden="1" customHeight="1" x14ac:dyDescent="0.2">
      <c r="A462" s="84"/>
      <c r="B462" s="84"/>
      <c r="C462" s="84"/>
      <c r="D462" s="86"/>
      <c r="E462" s="86"/>
      <c r="F462" s="86"/>
      <c r="G462" s="86"/>
      <c r="H462" s="84"/>
      <c r="I462" s="84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</row>
    <row r="463" spans="1:36" ht="12.75" hidden="1" customHeight="1" x14ac:dyDescent="0.2">
      <c r="A463" s="84"/>
      <c r="B463" s="84"/>
      <c r="C463" s="84"/>
      <c r="D463" s="86"/>
      <c r="E463" s="86"/>
      <c r="F463" s="86"/>
      <c r="G463" s="86"/>
      <c r="H463" s="84"/>
      <c r="I463" s="84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</row>
    <row r="464" spans="1:36" ht="12.75" hidden="1" customHeight="1" x14ac:dyDescent="0.2">
      <c r="A464" s="84"/>
      <c r="B464" s="84"/>
      <c r="C464" s="84"/>
      <c r="D464" s="86"/>
      <c r="E464" s="86"/>
      <c r="F464" s="86"/>
      <c r="G464" s="86"/>
      <c r="H464" s="84"/>
      <c r="I464" s="84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</row>
    <row r="465" spans="1:36" ht="12.75" hidden="1" customHeight="1" x14ac:dyDescent="0.2">
      <c r="A465" s="84"/>
      <c r="B465" s="84"/>
      <c r="C465" s="84"/>
      <c r="D465" s="86"/>
      <c r="E465" s="86"/>
      <c r="F465" s="86"/>
      <c r="G465" s="86"/>
      <c r="H465" s="84"/>
      <c r="I465" s="84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</row>
    <row r="466" spans="1:36" ht="12.75" hidden="1" customHeight="1" x14ac:dyDescent="0.2">
      <c r="A466" s="84"/>
      <c r="B466" s="84"/>
      <c r="C466" s="84"/>
      <c r="D466" s="86"/>
      <c r="E466" s="86"/>
      <c r="F466" s="86"/>
      <c r="G466" s="86"/>
      <c r="H466" s="84"/>
      <c r="I466" s="84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</row>
    <row r="467" spans="1:36" ht="12.75" hidden="1" customHeight="1" x14ac:dyDescent="0.2">
      <c r="A467" s="84"/>
      <c r="B467" s="84"/>
      <c r="C467" s="84"/>
      <c r="D467" s="86"/>
      <c r="E467" s="86"/>
      <c r="F467" s="86"/>
      <c r="G467" s="86"/>
      <c r="H467" s="84"/>
      <c r="I467" s="84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</row>
    <row r="468" spans="1:36" ht="12.75" hidden="1" customHeight="1" x14ac:dyDescent="0.2">
      <c r="A468" s="84"/>
      <c r="B468" s="84"/>
      <c r="C468" s="84"/>
      <c r="D468" s="86"/>
      <c r="E468" s="86"/>
      <c r="F468" s="86"/>
      <c r="G468" s="86"/>
      <c r="H468" s="84"/>
      <c r="I468" s="84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</row>
    <row r="469" spans="1:36" ht="12.75" hidden="1" customHeight="1" x14ac:dyDescent="0.2">
      <c r="A469" s="84"/>
      <c r="B469" s="84"/>
      <c r="C469" s="84"/>
      <c r="D469" s="86"/>
      <c r="E469" s="86"/>
      <c r="F469" s="86"/>
      <c r="G469" s="86"/>
      <c r="H469" s="84"/>
      <c r="I469" s="84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</row>
    <row r="470" spans="1:36" ht="12.75" hidden="1" customHeight="1" x14ac:dyDescent="0.2">
      <c r="A470" s="84"/>
      <c r="B470" s="84"/>
      <c r="C470" s="84"/>
      <c r="D470" s="86"/>
      <c r="E470" s="86"/>
      <c r="F470" s="86"/>
      <c r="G470" s="86"/>
      <c r="H470" s="84"/>
      <c r="I470" s="84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</row>
    <row r="471" spans="1:36" ht="12.75" hidden="1" customHeight="1" x14ac:dyDescent="0.2">
      <c r="A471" s="84"/>
      <c r="B471" s="84"/>
      <c r="C471" s="84"/>
      <c r="D471" s="86"/>
      <c r="E471" s="86"/>
      <c r="F471" s="86"/>
      <c r="G471" s="86"/>
      <c r="H471" s="84"/>
      <c r="I471" s="84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</row>
    <row r="472" spans="1:36" ht="12.75" hidden="1" customHeight="1" x14ac:dyDescent="0.2">
      <c r="A472" s="84"/>
      <c r="B472" s="84"/>
      <c r="C472" s="84"/>
      <c r="D472" s="86"/>
      <c r="E472" s="86"/>
      <c r="F472" s="86"/>
      <c r="G472" s="86"/>
      <c r="H472" s="84"/>
      <c r="I472" s="84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</row>
    <row r="473" spans="1:36" ht="12.75" hidden="1" customHeight="1" x14ac:dyDescent="0.2">
      <c r="A473" s="84"/>
      <c r="B473" s="84"/>
      <c r="C473" s="84"/>
      <c r="D473" s="86"/>
      <c r="E473" s="86"/>
      <c r="F473" s="86"/>
      <c r="G473" s="86"/>
      <c r="H473" s="84"/>
      <c r="I473" s="84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</row>
    <row r="474" spans="1:36" ht="12.75" hidden="1" customHeight="1" x14ac:dyDescent="0.2">
      <c r="A474" s="84"/>
      <c r="B474" s="84"/>
      <c r="C474" s="84"/>
      <c r="D474" s="86"/>
      <c r="E474" s="86"/>
      <c r="F474" s="86"/>
      <c r="G474" s="86"/>
      <c r="H474" s="84"/>
      <c r="I474" s="84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</row>
    <row r="475" spans="1:36" ht="12.75" hidden="1" customHeight="1" x14ac:dyDescent="0.2">
      <c r="A475" s="84"/>
      <c r="B475" s="84"/>
      <c r="C475" s="84"/>
      <c r="D475" s="86"/>
      <c r="E475" s="86"/>
      <c r="F475" s="86"/>
      <c r="G475" s="86"/>
      <c r="H475" s="84"/>
      <c r="I475" s="84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</row>
    <row r="476" spans="1:36" ht="12.75" hidden="1" customHeight="1" x14ac:dyDescent="0.2">
      <c r="A476" s="84"/>
      <c r="B476" s="84"/>
      <c r="C476" s="84"/>
      <c r="D476" s="86"/>
      <c r="E476" s="86"/>
      <c r="F476" s="86"/>
      <c r="G476" s="86"/>
      <c r="H476" s="84"/>
      <c r="I476" s="84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</row>
    <row r="477" spans="1:36" ht="12.75" hidden="1" customHeight="1" x14ac:dyDescent="0.2">
      <c r="A477" s="84"/>
      <c r="B477" s="84"/>
      <c r="C477" s="84"/>
      <c r="D477" s="86"/>
      <c r="E477" s="86"/>
      <c r="F477" s="86"/>
      <c r="G477" s="86"/>
      <c r="H477" s="84"/>
      <c r="I477" s="84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</row>
    <row r="478" spans="1:36" ht="12.75" hidden="1" customHeight="1" x14ac:dyDescent="0.2">
      <c r="A478" s="84"/>
      <c r="B478" s="84"/>
      <c r="C478" s="84"/>
      <c r="D478" s="86"/>
      <c r="E478" s="86"/>
      <c r="F478" s="86"/>
      <c r="G478" s="86"/>
      <c r="H478" s="84"/>
      <c r="I478" s="84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</row>
    <row r="479" spans="1:36" ht="12.75" hidden="1" customHeight="1" x14ac:dyDescent="0.2">
      <c r="A479" s="84"/>
      <c r="B479" s="84"/>
      <c r="C479" s="84"/>
      <c r="D479" s="86"/>
      <c r="E479" s="86"/>
      <c r="F479" s="86"/>
      <c r="G479" s="86"/>
      <c r="H479" s="84"/>
      <c r="I479" s="84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</row>
    <row r="480" spans="1:36" ht="12.75" hidden="1" customHeight="1" x14ac:dyDescent="0.2">
      <c r="A480" s="84"/>
      <c r="B480" s="84"/>
      <c r="C480" s="84"/>
      <c r="D480" s="86"/>
      <c r="E480" s="86"/>
      <c r="F480" s="86"/>
      <c r="G480" s="86"/>
      <c r="H480" s="84"/>
      <c r="I480" s="84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</row>
    <row r="481" spans="1:36" ht="12.75" hidden="1" customHeight="1" x14ac:dyDescent="0.2">
      <c r="A481" s="84"/>
      <c r="B481" s="84"/>
      <c r="C481" s="84"/>
      <c r="D481" s="86"/>
      <c r="E481" s="86"/>
      <c r="F481" s="86"/>
      <c r="G481" s="86"/>
      <c r="H481" s="84"/>
      <c r="I481" s="84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</row>
    <row r="482" spans="1:36" ht="12.75" hidden="1" customHeight="1" x14ac:dyDescent="0.2">
      <c r="A482" s="84"/>
      <c r="B482" s="84"/>
      <c r="C482" s="84"/>
      <c r="D482" s="86"/>
      <c r="E482" s="86"/>
      <c r="F482" s="86"/>
      <c r="G482" s="86"/>
      <c r="H482" s="84"/>
      <c r="I482" s="84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</row>
    <row r="483" spans="1:36" ht="12.75" hidden="1" customHeight="1" x14ac:dyDescent="0.2">
      <c r="A483" s="84"/>
      <c r="B483" s="84"/>
      <c r="C483" s="84"/>
      <c r="D483" s="86"/>
      <c r="E483" s="86"/>
      <c r="F483" s="86"/>
      <c r="G483" s="86"/>
      <c r="H483" s="84"/>
      <c r="I483" s="84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</row>
    <row r="484" spans="1:36" ht="12.75" hidden="1" customHeight="1" x14ac:dyDescent="0.2">
      <c r="A484" s="84"/>
      <c r="B484" s="84"/>
      <c r="C484" s="84"/>
      <c r="D484" s="86"/>
      <c r="E484" s="86"/>
      <c r="F484" s="86"/>
      <c r="G484" s="86"/>
      <c r="H484" s="84"/>
      <c r="I484" s="84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</row>
    <row r="485" spans="1:36" ht="12.75" hidden="1" customHeight="1" x14ac:dyDescent="0.2">
      <c r="A485" s="84"/>
      <c r="B485" s="84"/>
      <c r="C485" s="84"/>
      <c r="D485" s="86"/>
      <c r="E485" s="86"/>
      <c r="F485" s="86"/>
      <c r="G485" s="86"/>
      <c r="H485" s="84"/>
      <c r="I485" s="84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</row>
    <row r="486" spans="1:36" ht="12.75" hidden="1" customHeight="1" x14ac:dyDescent="0.2">
      <c r="A486" s="84"/>
      <c r="B486" s="84"/>
      <c r="C486" s="84"/>
      <c r="D486" s="86"/>
      <c r="E486" s="86"/>
      <c r="F486" s="86"/>
      <c r="G486" s="86"/>
      <c r="H486" s="84"/>
      <c r="I486" s="84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</row>
    <row r="487" spans="1:36" ht="12.75" hidden="1" customHeight="1" x14ac:dyDescent="0.2">
      <c r="A487" s="84"/>
      <c r="B487" s="84"/>
      <c r="C487" s="84"/>
      <c r="D487" s="86"/>
      <c r="E487" s="86"/>
      <c r="F487" s="86"/>
      <c r="G487" s="86"/>
      <c r="H487" s="84"/>
      <c r="I487" s="84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</row>
    <row r="488" spans="1:36" ht="12.75" hidden="1" customHeight="1" x14ac:dyDescent="0.2">
      <c r="A488" s="84"/>
      <c r="B488" s="84"/>
      <c r="C488" s="84"/>
      <c r="D488" s="86"/>
      <c r="E488" s="86"/>
      <c r="F488" s="86"/>
      <c r="G488" s="86"/>
      <c r="H488" s="84"/>
      <c r="I488" s="84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</row>
    <row r="489" spans="1:36" ht="12.75" hidden="1" customHeight="1" x14ac:dyDescent="0.2">
      <c r="A489" s="84"/>
      <c r="B489" s="84"/>
      <c r="C489" s="84"/>
      <c r="D489" s="86"/>
      <c r="E489" s="86"/>
      <c r="F489" s="86"/>
      <c r="G489" s="86"/>
      <c r="H489" s="84"/>
      <c r="I489" s="84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</row>
    <row r="490" spans="1:36" ht="12.75" hidden="1" customHeight="1" x14ac:dyDescent="0.2">
      <c r="A490" s="84"/>
      <c r="B490" s="84"/>
      <c r="C490" s="84"/>
      <c r="D490" s="86"/>
      <c r="E490" s="86"/>
      <c r="F490" s="86"/>
      <c r="G490" s="86"/>
      <c r="H490" s="84"/>
      <c r="I490" s="84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</row>
    <row r="491" spans="1:36" ht="12.75" hidden="1" customHeight="1" x14ac:dyDescent="0.2">
      <c r="A491" s="84"/>
      <c r="B491" s="84"/>
      <c r="C491" s="84"/>
      <c r="D491" s="86"/>
      <c r="E491" s="86"/>
      <c r="F491" s="86"/>
      <c r="G491" s="86"/>
      <c r="H491" s="84"/>
      <c r="I491" s="84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</row>
    <row r="492" spans="1:36" ht="12.75" hidden="1" customHeight="1" x14ac:dyDescent="0.2">
      <c r="A492" s="84"/>
      <c r="B492" s="84"/>
      <c r="C492" s="84"/>
      <c r="D492" s="86"/>
      <c r="E492" s="86"/>
      <c r="F492" s="86"/>
      <c r="G492" s="86"/>
      <c r="H492" s="84"/>
      <c r="I492" s="84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</row>
    <row r="493" spans="1:36" ht="12.75" hidden="1" customHeight="1" x14ac:dyDescent="0.2">
      <c r="A493" s="84"/>
      <c r="B493" s="84"/>
      <c r="C493" s="84"/>
      <c r="D493" s="86"/>
      <c r="E493" s="86"/>
      <c r="F493" s="86"/>
      <c r="G493" s="86"/>
      <c r="H493" s="84"/>
      <c r="I493" s="84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</row>
    <row r="494" spans="1:36" ht="12.75" hidden="1" customHeight="1" x14ac:dyDescent="0.2">
      <c r="A494" s="84"/>
      <c r="B494" s="84"/>
      <c r="C494" s="84"/>
      <c r="D494" s="86"/>
      <c r="E494" s="86"/>
      <c r="F494" s="86"/>
      <c r="G494" s="86"/>
      <c r="H494" s="84"/>
      <c r="I494" s="84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</row>
    <row r="495" spans="1:36" ht="12.75" hidden="1" customHeight="1" x14ac:dyDescent="0.2">
      <c r="A495" s="84"/>
      <c r="B495" s="84"/>
      <c r="C495" s="84"/>
      <c r="D495" s="86"/>
      <c r="E495" s="86"/>
      <c r="F495" s="86"/>
      <c r="G495" s="86"/>
      <c r="H495" s="84"/>
      <c r="I495" s="84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</row>
    <row r="496" spans="1:36" ht="12.75" hidden="1" customHeight="1" x14ac:dyDescent="0.2">
      <c r="A496" s="84"/>
      <c r="B496" s="84"/>
      <c r="C496" s="84"/>
      <c r="D496" s="86"/>
      <c r="E496" s="86"/>
      <c r="F496" s="86"/>
      <c r="G496" s="86"/>
      <c r="H496" s="84"/>
      <c r="I496" s="84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</row>
    <row r="497" spans="1:36" ht="12.75" hidden="1" customHeight="1" x14ac:dyDescent="0.2">
      <c r="A497" s="84"/>
      <c r="B497" s="84"/>
      <c r="C497" s="84"/>
      <c r="D497" s="86"/>
      <c r="E497" s="86"/>
      <c r="F497" s="86"/>
      <c r="G497" s="86"/>
      <c r="H497" s="84"/>
      <c r="I497" s="84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</row>
    <row r="498" spans="1:36" ht="12.75" hidden="1" customHeight="1" x14ac:dyDescent="0.2">
      <c r="A498" s="84"/>
      <c r="B498" s="84"/>
      <c r="C498" s="84"/>
      <c r="D498" s="86"/>
      <c r="E498" s="86"/>
      <c r="F498" s="86"/>
      <c r="G498" s="86"/>
      <c r="H498" s="84"/>
      <c r="I498" s="84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</row>
    <row r="499" spans="1:36" ht="12.75" hidden="1" customHeight="1" x14ac:dyDescent="0.2">
      <c r="A499" s="84"/>
      <c r="B499" s="84"/>
      <c r="C499" s="84"/>
      <c r="D499" s="86"/>
      <c r="E499" s="86"/>
      <c r="F499" s="86"/>
      <c r="G499" s="86"/>
      <c r="H499" s="84"/>
      <c r="I499" s="84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</row>
    <row r="500" spans="1:36" ht="12.75" hidden="1" customHeight="1" x14ac:dyDescent="0.2">
      <c r="A500" s="84"/>
      <c r="B500" s="84"/>
      <c r="C500" s="84"/>
      <c r="D500" s="86"/>
      <c r="E500" s="86"/>
      <c r="F500" s="86"/>
      <c r="G500" s="86"/>
      <c r="H500" s="84"/>
      <c r="I500" s="84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</row>
    <row r="501" spans="1:36" ht="12.75" hidden="1" customHeight="1" x14ac:dyDescent="0.2">
      <c r="A501" s="84"/>
      <c r="B501" s="84"/>
      <c r="C501" s="84"/>
      <c r="D501" s="86"/>
      <c r="E501" s="86"/>
      <c r="F501" s="86"/>
      <c r="G501" s="86"/>
      <c r="H501" s="84"/>
      <c r="I501" s="84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</row>
    <row r="502" spans="1:36" ht="12.75" hidden="1" customHeight="1" x14ac:dyDescent="0.2">
      <c r="A502" s="84"/>
      <c r="B502" s="84"/>
      <c r="C502" s="84"/>
      <c r="D502" s="86"/>
      <c r="E502" s="86"/>
      <c r="F502" s="86"/>
      <c r="G502" s="86"/>
      <c r="H502" s="84"/>
      <c r="I502" s="84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</row>
    <row r="503" spans="1:36" ht="12.75" hidden="1" customHeight="1" x14ac:dyDescent="0.2">
      <c r="A503" s="84"/>
      <c r="B503" s="84"/>
      <c r="C503" s="84"/>
      <c r="D503" s="86"/>
      <c r="E503" s="86"/>
      <c r="F503" s="86"/>
      <c r="G503" s="86"/>
      <c r="H503" s="84"/>
      <c r="I503" s="84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</row>
    <row r="504" spans="1:36" ht="12.75" hidden="1" customHeight="1" x14ac:dyDescent="0.2">
      <c r="A504" s="84"/>
      <c r="B504" s="84"/>
      <c r="C504" s="84"/>
      <c r="D504" s="86"/>
      <c r="E504" s="86"/>
      <c r="F504" s="86"/>
      <c r="G504" s="86"/>
      <c r="H504" s="84"/>
      <c r="I504" s="84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</row>
    <row r="505" spans="1:36" ht="12.75" hidden="1" customHeight="1" x14ac:dyDescent="0.2">
      <c r="A505" s="84"/>
      <c r="B505" s="84"/>
      <c r="C505" s="84"/>
      <c r="D505" s="86"/>
      <c r="E505" s="86"/>
      <c r="F505" s="86"/>
      <c r="G505" s="86"/>
      <c r="H505" s="84"/>
      <c r="I505" s="84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</row>
    <row r="506" spans="1:36" ht="12.75" hidden="1" customHeight="1" x14ac:dyDescent="0.2">
      <c r="A506" s="84"/>
      <c r="B506" s="84"/>
      <c r="C506" s="84"/>
      <c r="D506" s="86"/>
      <c r="E506" s="86"/>
      <c r="F506" s="86"/>
      <c r="G506" s="86"/>
      <c r="H506" s="84"/>
      <c r="I506" s="84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</row>
    <row r="507" spans="1:36" ht="12.75" hidden="1" customHeight="1" x14ac:dyDescent="0.2">
      <c r="A507" s="84"/>
      <c r="B507" s="84"/>
      <c r="C507" s="84"/>
      <c r="D507" s="86"/>
      <c r="E507" s="86"/>
      <c r="F507" s="86"/>
      <c r="G507" s="86"/>
      <c r="H507" s="84"/>
      <c r="I507" s="84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</row>
    <row r="508" spans="1:36" ht="12.75" hidden="1" customHeight="1" x14ac:dyDescent="0.2">
      <c r="A508" s="84"/>
      <c r="B508" s="84"/>
      <c r="C508" s="84"/>
      <c r="D508" s="86"/>
      <c r="E508" s="86"/>
      <c r="F508" s="86"/>
      <c r="G508" s="86"/>
      <c r="H508" s="84"/>
      <c r="I508" s="84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</row>
    <row r="509" spans="1:36" ht="12.75" hidden="1" customHeight="1" x14ac:dyDescent="0.2">
      <c r="A509" s="84"/>
      <c r="B509" s="84"/>
      <c r="C509" s="84"/>
      <c r="D509" s="86"/>
      <c r="E509" s="86"/>
      <c r="F509" s="86"/>
      <c r="G509" s="86"/>
      <c r="H509" s="84"/>
      <c r="I509" s="84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</row>
    <row r="510" spans="1:36" ht="12.75" hidden="1" customHeight="1" x14ac:dyDescent="0.2">
      <c r="A510" s="84"/>
      <c r="B510" s="84"/>
      <c r="C510" s="84"/>
      <c r="D510" s="86"/>
      <c r="E510" s="86"/>
      <c r="F510" s="86"/>
      <c r="G510" s="86"/>
      <c r="H510" s="84"/>
      <c r="I510" s="84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</row>
    <row r="511" spans="1:36" ht="12.75" hidden="1" customHeight="1" x14ac:dyDescent="0.2">
      <c r="A511" s="84"/>
      <c r="B511" s="84"/>
      <c r="C511" s="84"/>
      <c r="D511" s="86"/>
      <c r="E511" s="86"/>
      <c r="F511" s="86"/>
      <c r="G511" s="86"/>
      <c r="H511" s="84"/>
      <c r="I511" s="84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</row>
    <row r="512" spans="1:36" ht="12.75" hidden="1" customHeight="1" x14ac:dyDescent="0.2">
      <c r="A512" s="84"/>
      <c r="B512" s="84"/>
      <c r="C512" s="84"/>
      <c r="D512" s="86"/>
      <c r="E512" s="86"/>
      <c r="F512" s="86"/>
      <c r="G512" s="86"/>
      <c r="H512" s="84"/>
      <c r="I512" s="84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</row>
    <row r="513" spans="1:36" ht="12.75" hidden="1" customHeight="1" x14ac:dyDescent="0.2">
      <c r="A513" s="84"/>
      <c r="B513" s="84"/>
      <c r="C513" s="84"/>
      <c r="D513" s="86"/>
      <c r="E513" s="86"/>
      <c r="F513" s="86"/>
      <c r="G513" s="86"/>
      <c r="H513" s="84"/>
      <c r="I513" s="84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</row>
    <row r="514" spans="1:36" ht="12.75" hidden="1" customHeight="1" x14ac:dyDescent="0.2">
      <c r="A514" s="84"/>
      <c r="B514" s="84"/>
      <c r="C514" s="84"/>
      <c r="D514" s="86"/>
      <c r="E514" s="86"/>
      <c r="F514" s="86"/>
      <c r="G514" s="86"/>
      <c r="H514" s="84"/>
      <c r="I514" s="84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</row>
    <row r="515" spans="1:36" ht="12.75" hidden="1" customHeight="1" x14ac:dyDescent="0.2">
      <c r="A515" s="84"/>
      <c r="B515" s="84"/>
      <c r="C515" s="84"/>
      <c r="D515" s="86"/>
      <c r="E515" s="86"/>
      <c r="F515" s="86"/>
      <c r="G515" s="86"/>
      <c r="H515" s="84"/>
      <c r="I515" s="84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</row>
    <row r="516" spans="1:36" ht="12.75" hidden="1" customHeight="1" x14ac:dyDescent="0.2">
      <c r="A516" s="84"/>
      <c r="B516" s="84"/>
      <c r="C516" s="84"/>
      <c r="D516" s="86"/>
      <c r="E516" s="86"/>
      <c r="F516" s="86"/>
      <c r="G516" s="86"/>
      <c r="H516" s="84"/>
      <c r="I516" s="84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</row>
    <row r="517" spans="1:36" ht="12.75" hidden="1" customHeight="1" x14ac:dyDescent="0.2">
      <c r="A517" s="84"/>
      <c r="B517" s="84"/>
      <c r="C517" s="84"/>
      <c r="D517" s="86"/>
      <c r="E517" s="86"/>
      <c r="F517" s="86"/>
      <c r="G517" s="86"/>
      <c r="H517" s="84"/>
      <c r="I517" s="84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</row>
    <row r="518" spans="1:36" ht="12.75" hidden="1" customHeight="1" x14ac:dyDescent="0.2">
      <c r="A518" s="84"/>
      <c r="B518" s="84"/>
      <c r="C518" s="84"/>
      <c r="D518" s="86"/>
      <c r="E518" s="86"/>
      <c r="F518" s="86"/>
      <c r="G518" s="86"/>
      <c r="H518" s="84"/>
      <c r="I518" s="84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</row>
    <row r="519" spans="1:36" ht="12.75" hidden="1" customHeight="1" x14ac:dyDescent="0.2">
      <c r="A519" s="84"/>
      <c r="B519" s="84"/>
      <c r="C519" s="84"/>
      <c r="D519" s="86"/>
      <c r="E519" s="86"/>
      <c r="F519" s="86"/>
      <c r="G519" s="86"/>
      <c r="H519" s="84"/>
      <c r="I519" s="84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</row>
    <row r="520" spans="1:36" ht="12.75" hidden="1" customHeight="1" x14ac:dyDescent="0.2">
      <c r="A520" s="84"/>
      <c r="B520" s="84"/>
      <c r="C520" s="84"/>
      <c r="D520" s="86"/>
      <c r="E520" s="86"/>
      <c r="F520" s="86"/>
      <c r="G520" s="86"/>
      <c r="H520" s="84"/>
      <c r="I520" s="84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</row>
    <row r="521" spans="1:36" ht="12.75" hidden="1" customHeight="1" x14ac:dyDescent="0.2">
      <c r="A521" s="84"/>
      <c r="B521" s="84"/>
      <c r="C521" s="84"/>
      <c r="D521" s="86"/>
      <c r="E521" s="86"/>
      <c r="F521" s="86"/>
      <c r="G521" s="86"/>
      <c r="H521" s="84"/>
      <c r="I521" s="84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</row>
    <row r="522" spans="1:36" ht="12.75" hidden="1" customHeight="1" x14ac:dyDescent="0.2">
      <c r="A522" s="84"/>
      <c r="B522" s="84"/>
      <c r="C522" s="84"/>
      <c r="D522" s="86"/>
      <c r="E522" s="86"/>
      <c r="F522" s="86"/>
      <c r="G522" s="86"/>
      <c r="H522" s="84"/>
      <c r="I522" s="84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</row>
    <row r="523" spans="1:36" ht="12.75" hidden="1" customHeight="1" x14ac:dyDescent="0.2">
      <c r="A523" s="84"/>
      <c r="B523" s="84"/>
      <c r="C523" s="84"/>
      <c r="D523" s="86"/>
      <c r="E523" s="86"/>
      <c r="F523" s="86"/>
      <c r="G523" s="86"/>
      <c r="H523" s="84"/>
      <c r="I523" s="84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</row>
    <row r="524" spans="1:36" ht="12.75" hidden="1" customHeight="1" x14ac:dyDescent="0.2">
      <c r="A524" s="84"/>
      <c r="B524" s="84"/>
      <c r="C524" s="84"/>
      <c r="D524" s="86"/>
      <c r="E524" s="86"/>
      <c r="F524" s="86"/>
      <c r="G524" s="86"/>
      <c r="H524" s="84"/>
      <c r="I524" s="84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</row>
    <row r="525" spans="1:36" ht="12.75" hidden="1" customHeight="1" x14ac:dyDescent="0.2">
      <c r="A525" s="84"/>
      <c r="B525" s="84"/>
      <c r="C525" s="84"/>
      <c r="D525" s="86"/>
      <c r="E525" s="86"/>
      <c r="F525" s="86"/>
      <c r="G525" s="86"/>
      <c r="H525" s="84"/>
      <c r="I525" s="84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</row>
    <row r="526" spans="1:36" ht="12.75" hidden="1" customHeight="1" x14ac:dyDescent="0.2">
      <c r="A526" s="84"/>
      <c r="B526" s="84"/>
      <c r="C526" s="84"/>
      <c r="D526" s="86"/>
      <c r="E526" s="86"/>
      <c r="F526" s="86"/>
      <c r="G526" s="86"/>
      <c r="H526" s="84"/>
      <c r="I526" s="84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</row>
    <row r="527" spans="1:36" ht="12.75" hidden="1" customHeight="1" x14ac:dyDescent="0.2">
      <c r="A527" s="84"/>
      <c r="B527" s="84"/>
      <c r="C527" s="84"/>
      <c r="D527" s="86"/>
      <c r="E527" s="86"/>
      <c r="F527" s="86"/>
      <c r="G527" s="86"/>
      <c r="H527" s="84"/>
      <c r="I527" s="84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</row>
    <row r="528" spans="1:36" ht="12.75" hidden="1" customHeight="1" x14ac:dyDescent="0.2">
      <c r="A528" s="84"/>
      <c r="B528" s="84"/>
      <c r="C528" s="84"/>
      <c r="D528" s="86"/>
      <c r="E528" s="86"/>
      <c r="F528" s="86"/>
      <c r="G528" s="86"/>
      <c r="H528" s="84"/>
      <c r="I528" s="84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</row>
    <row r="529" spans="1:36" ht="12.75" hidden="1" customHeight="1" x14ac:dyDescent="0.2">
      <c r="A529" s="84"/>
      <c r="B529" s="84"/>
      <c r="C529" s="84"/>
      <c r="D529" s="86"/>
      <c r="E529" s="86"/>
      <c r="F529" s="86"/>
      <c r="G529" s="86"/>
      <c r="H529" s="84"/>
      <c r="I529" s="84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</row>
    <row r="530" spans="1:36" ht="12.75" hidden="1" customHeight="1" x14ac:dyDescent="0.2">
      <c r="A530" s="84"/>
      <c r="B530" s="84"/>
      <c r="C530" s="84"/>
      <c r="D530" s="86"/>
      <c r="E530" s="86"/>
      <c r="F530" s="86"/>
      <c r="G530" s="86"/>
      <c r="H530" s="84"/>
      <c r="I530" s="84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</row>
    <row r="531" spans="1:36" ht="12.75" hidden="1" customHeight="1" x14ac:dyDescent="0.2">
      <c r="A531" s="84"/>
      <c r="B531" s="84"/>
      <c r="C531" s="84"/>
      <c r="D531" s="86"/>
      <c r="E531" s="86"/>
      <c r="F531" s="86"/>
      <c r="G531" s="86"/>
      <c r="H531" s="84"/>
      <c r="I531" s="84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</row>
    <row r="532" spans="1:36" ht="12.75" hidden="1" customHeight="1" x14ac:dyDescent="0.2">
      <c r="A532" s="84"/>
      <c r="B532" s="84"/>
      <c r="C532" s="84"/>
      <c r="D532" s="86"/>
      <c r="E532" s="86"/>
      <c r="F532" s="86"/>
      <c r="G532" s="86"/>
      <c r="H532" s="84"/>
      <c r="I532" s="84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</row>
    <row r="533" spans="1:36" ht="12.75" hidden="1" customHeight="1" x14ac:dyDescent="0.2">
      <c r="A533" s="84"/>
      <c r="B533" s="84"/>
      <c r="C533" s="84"/>
      <c r="D533" s="86"/>
      <c r="E533" s="86"/>
      <c r="F533" s="86"/>
      <c r="G533" s="86"/>
      <c r="H533" s="84"/>
      <c r="I533" s="84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</row>
    <row r="534" spans="1:36" ht="12.75" hidden="1" customHeight="1" x14ac:dyDescent="0.2">
      <c r="A534" s="84"/>
      <c r="B534" s="84"/>
      <c r="C534" s="84"/>
      <c r="D534" s="86"/>
      <c r="E534" s="86"/>
      <c r="F534" s="86"/>
      <c r="G534" s="86"/>
      <c r="H534" s="84"/>
      <c r="I534" s="84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</row>
    <row r="535" spans="1:36" ht="12.75" hidden="1" customHeight="1" x14ac:dyDescent="0.2">
      <c r="A535" s="84"/>
      <c r="B535" s="84"/>
      <c r="C535" s="84"/>
      <c r="D535" s="86"/>
      <c r="E535" s="86"/>
      <c r="F535" s="86"/>
      <c r="G535" s="86"/>
      <c r="H535" s="84"/>
      <c r="I535" s="84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</row>
    <row r="536" spans="1:36" ht="12.75" hidden="1" customHeight="1" x14ac:dyDescent="0.2">
      <c r="A536" s="84"/>
      <c r="B536" s="84"/>
      <c r="C536" s="84"/>
      <c r="D536" s="86"/>
      <c r="E536" s="86"/>
      <c r="F536" s="86"/>
      <c r="G536" s="86"/>
      <c r="H536" s="84"/>
      <c r="I536" s="84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</row>
    <row r="537" spans="1:36" ht="12.75" hidden="1" customHeight="1" x14ac:dyDescent="0.2">
      <c r="A537" s="84"/>
      <c r="B537" s="84"/>
      <c r="C537" s="84"/>
      <c r="D537" s="86"/>
      <c r="E537" s="86"/>
      <c r="F537" s="86"/>
      <c r="G537" s="86"/>
      <c r="H537" s="84"/>
      <c r="I537" s="84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</row>
    <row r="538" spans="1:36" ht="12.75" hidden="1" customHeight="1" x14ac:dyDescent="0.2">
      <c r="A538" s="84"/>
      <c r="B538" s="84"/>
      <c r="C538" s="84"/>
      <c r="D538" s="86"/>
      <c r="E538" s="86"/>
      <c r="F538" s="86"/>
      <c r="G538" s="86"/>
      <c r="H538" s="84"/>
      <c r="I538" s="84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</row>
    <row r="539" spans="1:36" ht="12.75" hidden="1" customHeight="1" x14ac:dyDescent="0.2">
      <c r="A539" s="84"/>
      <c r="B539" s="84"/>
      <c r="C539" s="84"/>
      <c r="D539" s="86"/>
      <c r="E539" s="86"/>
      <c r="F539" s="86"/>
      <c r="G539" s="86"/>
      <c r="H539" s="84"/>
      <c r="I539" s="84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</row>
    <row r="540" spans="1:36" ht="12.75" hidden="1" customHeight="1" x14ac:dyDescent="0.2">
      <c r="A540" s="84"/>
      <c r="B540" s="84"/>
      <c r="C540" s="84"/>
      <c r="D540" s="86"/>
      <c r="E540" s="86"/>
      <c r="F540" s="86"/>
      <c r="G540" s="86"/>
      <c r="H540" s="84"/>
      <c r="I540" s="84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</row>
    <row r="541" spans="1:36" ht="12.75" hidden="1" customHeight="1" x14ac:dyDescent="0.2">
      <c r="A541" s="84"/>
      <c r="B541" s="84"/>
      <c r="C541" s="84"/>
      <c r="D541" s="86"/>
      <c r="E541" s="86"/>
      <c r="F541" s="86"/>
      <c r="G541" s="86"/>
      <c r="H541" s="84"/>
      <c r="I541" s="84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</row>
    <row r="542" spans="1:36" ht="12.75" hidden="1" customHeight="1" x14ac:dyDescent="0.2">
      <c r="A542" s="84"/>
      <c r="B542" s="84"/>
      <c r="C542" s="84"/>
      <c r="D542" s="86"/>
      <c r="E542" s="86"/>
      <c r="F542" s="86"/>
      <c r="G542" s="86"/>
      <c r="H542" s="84"/>
      <c r="I542" s="84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</row>
    <row r="543" spans="1:36" ht="12.75" hidden="1" customHeight="1" x14ac:dyDescent="0.2">
      <c r="A543" s="84"/>
      <c r="B543" s="84"/>
      <c r="C543" s="84"/>
      <c r="D543" s="86"/>
      <c r="E543" s="86"/>
      <c r="F543" s="86"/>
      <c r="G543" s="86"/>
      <c r="H543" s="84"/>
      <c r="I543" s="84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</row>
    <row r="544" spans="1:36" ht="12.75" hidden="1" customHeight="1" x14ac:dyDescent="0.2">
      <c r="A544" s="84"/>
      <c r="B544" s="84"/>
      <c r="C544" s="84"/>
      <c r="D544" s="86"/>
      <c r="E544" s="86"/>
      <c r="F544" s="86"/>
      <c r="G544" s="86"/>
      <c r="H544" s="84"/>
      <c r="I544" s="84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</row>
    <row r="545" spans="1:36" ht="12.75" hidden="1" customHeight="1" x14ac:dyDescent="0.2">
      <c r="A545" s="84"/>
      <c r="B545" s="84"/>
      <c r="C545" s="84"/>
      <c r="D545" s="86"/>
      <c r="E545" s="86"/>
      <c r="F545" s="86"/>
      <c r="G545" s="86"/>
      <c r="H545" s="84"/>
      <c r="I545" s="84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</row>
    <row r="546" spans="1:36" ht="12.75" hidden="1" customHeight="1" x14ac:dyDescent="0.2">
      <c r="A546" s="84"/>
      <c r="B546" s="84"/>
      <c r="C546" s="84"/>
      <c r="D546" s="86"/>
      <c r="E546" s="86"/>
      <c r="F546" s="86"/>
      <c r="G546" s="86"/>
      <c r="H546" s="84"/>
      <c r="I546" s="84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</row>
    <row r="547" spans="1:36" ht="12.75" hidden="1" customHeight="1" x14ac:dyDescent="0.2">
      <c r="A547" s="84"/>
      <c r="B547" s="84"/>
      <c r="C547" s="84"/>
      <c r="D547" s="86"/>
      <c r="E547" s="86"/>
      <c r="F547" s="86"/>
      <c r="G547" s="86"/>
      <c r="H547" s="84"/>
      <c r="I547" s="84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</row>
    <row r="548" spans="1:36" ht="12.75" hidden="1" customHeight="1" x14ac:dyDescent="0.2">
      <c r="A548" s="84"/>
      <c r="B548" s="84"/>
      <c r="C548" s="84"/>
      <c r="D548" s="86"/>
      <c r="E548" s="86"/>
      <c r="F548" s="86"/>
      <c r="G548" s="86"/>
      <c r="H548" s="84"/>
      <c r="I548" s="84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</row>
    <row r="549" spans="1:36" ht="12.75" hidden="1" customHeight="1" x14ac:dyDescent="0.2">
      <c r="A549" s="84"/>
      <c r="B549" s="84"/>
      <c r="C549" s="84"/>
      <c r="D549" s="86"/>
      <c r="E549" s="86"/>
      <c r="F549" s="86"/>
      <c r="G549" s="86"/>
      <c r="H549" s="84"/>
      <c r="I549" s="84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</row>
    <row r="550" spans="1:36" ht="12.75" hidden="1" customHeight="1" x14ac:dyDescent="0.2">
      <c r="A550" s="84"/>
      <c r="B550" s="84"/>
      <c r="C550" s="84"/>
      <c r="D550" s="86"/>
      <c r="E550" s="86"/>
      <c r="F550" s="86"/>
      <c r="G550" s="86"/>
      <c r="H550" s="84"/>
      <c r="I550" s="84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</row>
    <row r="551" spans="1:36" ht="12.75" hidden="1" customHeight="1" x14ac:dyDescent="0.2">
      <c r="A551" s="84"/>
      <c r="B551" s="84"/>
      <c r="C551" s="84"/>
      <c r="D551" s="86"/>
      <c r="E551" s="86"/>
      <c r="F551" s="86"/>
      <c r="G551" s="86"/>
      <c r="H551" s="84"/>
      <c r="I551" s="84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</row>
    <row r="552" spans="1:36" ht="12.75" hidden="1" customHeight="1" x14ac:dyDescent="0.2">
      <c r="A552" s="84"/>
      <c r="B552" s="84"/>
      <c r="C552" s="84"/>
      <c r="D552" s="86"/>
      <c r="E552" s="86"/>
      <c r="F552" s="86"/>
      <c r="G552" s="86"/>
      <c r="H552" s="84"/>
      <c r="I552" s="84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</row>
    <row r="553" spans="1:36" ht="12.75" hidden="1" customHeight="1" x14ac:dyDescent="0.2">
      <c r="A553" s="84"/>
      <c r="B553" s="84"/>
      <c r="C553" s="84"/>
      <c r="D553" s="86"/>
      <c r="E553" s="86"/>
      <c r="F553" s="86"/>
      <c r="G553" s="86"/>
      <c r="H553" s="84"/>
      <c r="I553" s="84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</row>
    <row r="554" spans="1:36" ht="12.75" hidden="1" customHeight="1" x14ac:dyDescent="0.2">
      <c r="A554" s="84"/>
      <c r="B554" s="84"/>
      <c r="C554" s="84"/>
      <c r="D554" s="86"/>
      <c r="E554" s="86"/>
      <c r="F554" s="86"/>
      <c r="G554" s="86"/>
      <c r="H554" s="84"/>
      <c r="I554" s="84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</row>
    <row r="555" spans="1:36" ht="12.75" hidden="1" customHeight="1" x14ac:dyDescent="0.2">
      <c r="A555" s="84"/>
      <c r="B555" s="84"/>
      <c r="C555" s="84"/>
      <c r="D555" s="86"/>
      <c r="E555" s="86"/>
      <c r="F555" s="86"/>
      <c r="G555" s="86"/>
      <c r="H555" s="84"/>
      <c r="I555" s="84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</row>
    <row r="556" spans="1:36" ht="12.75" hidden="1" customHeight="1" x14ac:dyDescent="0.2">
      <c r="A556" s="84"/>
      <c r="B556" s="84"/>
      <c r="C556" s="84"/>
      <c r="D556" s="86"/>
      <c r="E556" s="86"/>
      <c r="F556" s="86"/>
      <c r="G556" s="86"/>
      <c r="H556" s="84"/>
      <c r="I556" s="84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</row>
    <row r="557" spans="1:36" ht="12.75" hidden="1" customHeight="1" x14ac:dyDescent="0.2">
      <c r="A557" s="84"/>
      <c r="B557" s="84"/>
      <c r="C557" s="84"/>
      <c r="D557" s="86"/>
      <c r="E557" s="86"/>
      <c r="F557" s="86"/>
      <c r="G557" s="86"/>
      <c r="H557" s="84"/>
      <c r="I557" s="84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</row>
    <row r="558" spans="1:36" ht="12.75" hidden="1" customHeight="1" x14ac:dyDescent="0.2">
      <c r="A558" s="84"/>
      <c r="B558" s="84"/>
      <c r="C558" s="84"/>
      <c r="D558" s="86"/>
      <c r="E558" s="86"/>
      <c r="F558" s="86"/>
      <c r="G558" s="86"/>
      <c r="H558" s="84"/>
      <c r="I558" s="84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</row>
    <row r="559" spans="1:36" ht="12.75" hidden="1" customHeight="1" x14ac:dyDescent="0.2">
      <c r="A559" s="84"/>
      <c r="B559" s="84"/>
      <c r="C559" s="84"/>
      <c r="D559" s="86"/>
      <c r="E559" s="86"/>
      <c r="F559" s="86"/>
      <c r="G559" s="86"/>
      <c r="H559" s="84"/>
      <c r="I559" s="84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</row>
    <row r="560" spans="1:36" ht="12.75" hidden="1" customHeight="1" x14ac:dyDescent="0.2">
      <c r="A560" s="84"/>
      <c r="B560" s="84"/>
      <c r="C560" s="84"/>
      <c r="D560" s="86"/>
      <c r="E560" s="86"/>
      <c r="F560" s="86"/>
      <c r="G560" s="86"/>
      <c r="H560" s="84"/>
      <c r="I560" s="84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</row>
    <row r="561" spans="1:36" ht="12.75" hidden="1" customHeight="1" x14ac:dyDescent="0.2">
      <c r="A561" s="84"/>
      <c r="B561" s="84"/>
      <c r="C561" s="84"/>
      <c r="D561" s="86"/>
      <c r="E561" s="86"/>
      <c r="F561" s="86"/>
      <c r="G561" s="86"/>
      <c r="H561" s="84"/>
      <c r="I561" s="84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</row>
    <row r="562" spans="1:36" ht="12.75" hidden="1" customHeight="1" x14ac:dyDescent="0.2">
      <c r="A562" s="84"/>
      <c r="B562" s="84"/>
      <c r="C562" s="84"/>
      <c r="D562" s="86"/>
      <c r="E562" s="86"/>
      <c r="F562" s="86"/>
      <c r="G562" s="86"/>
      <c r="H562" s="84"/>
      <c r="I562" s="84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</row>
    <row r="563" spans="1:36" ht="12.75" hidden="1" customHeight="1" x14ac:dyDescent="0.2">
      <c r="A563" s="84"/>
      <c r="B563" s="84"/>
      <c r="C563" s="84"/>
      <c r="D563" s="86"/>
      <c r="E563" s="86"/>
      <c r="F563" s="86"/>
      <c r="G563" s="86"/>
      <c r="H563" s="84"/>
      <c r="I563" s="84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</row>
    <row r="564" spans="1:36" ht="12.75" hidden="1" customHeight="1" x14ac:dyDescent="0.2">
      <c r="A564" s="84"/>
      <c r="B564" s="84"/>
      <c r="C564" s="84"/>
      <c r="D564" s="86"/>
      <c r="E564" s="86"/>
      <c r="F564" s="86"/>
      <c r="G564" s="86"/>
      <c r="H564" s="84"/>
      <c r="I564" s="84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</row>
    <row r="565" spans="1:36" ht="12.75" hidden="1" customHeight="1" x14ac:dyDescent="0.2">
      <c r="A565" s="84"/>
      <c r="B565" s="84"/>
      <c r="C565" s="84"/>
      <c r="D565" s="86"/>
      <c r="E565" s="86"/>
      <c r="F565" s="86"/>
      <c r="G565" s="86"/>
      <c r="H565" s="84"/>
      <c r="I565" s="84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</row>
    <row r="566" spans="1:36" ht="12.75" hidden="1" customHeight="1" x14ac:dyDescent="0.2">
      <c r="A566" s="84"/>
      <c r="B566" s="84"/>
      <c r="C566" s="84"/>
      <c r="D566" s="86"/>
      <c r="E566" s="86"/>
      <c r="F566" s="86"/>
      <c r="G566" s="86"/>
      <c r="H566" s="84"/>
      <c r="I566" s="84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</row>
    <row r="567" spans="1:36" ht="12.75" hidden="1" customHeight="1" x14ac:dyDescent="0.2">
      <c r="A567" s="84"/>
      <c r="B567" s="84"/>
      <c r="C567" s="84"/>
      <c r="D567" s="86"/>
      <c r="E567" s="86"/>
      <c r="F567" s="86"/>
      <c r="G567" s="86"/>
      <c r="H567" s="84"/>
      <c r="I567" s="84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</row>
    <row r="568" spans="1:36" ht="12.75" hidden="1" customHeight="1" x14ac:dyDescent="0.2">
      <c r="A568" s="84"/>
      <c r="B568" s="84"/>
      <c r="C568" s="84"/>
      <c r="D568" s="86"/>
      <c r="E568" s="86"/>
      <c r="F568" s="86"/>
      <c r="G568" s="86"/>
      <c r="H568" s="84"/>
      <c r="I568" s="84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</row>
    <row r="569" spans="1:36" ht="12.75" hidden="1" customHeight="1" x14ac:dyDescent="0.2">
      <c r="A569" s="84"/>
      <c r="B569" s="84"/>
      <c r="C569" s="84"/>
      <c r="D569" s="86"/>
      <c r="E569" s="86"/>
      <c r="F569" s="86"/>
      <c r="G569" s="86"/>
      <c r="H569" s="84"/>
      <c r="I569" s="84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</row>
    <row r="570" spans="1:36" ht="12.75" hidden="1" customHeight="1" x14ac:dyDescent="0.2">
      <c r="A570" s="84"/>
      <c r="B570" s="84"/>
      <c r="C570" s="84"/>
      <c r="D570" s="86"/>
      <c r="E570" s="86"/>
      <c r="F570" s="86"/>
      <c r="G570" s="86"/>
      <c r="H570" s="84"/>
      <c r="I570" s="84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</row>
    <row r="571" spans="1:36" ht="12.75" hidden="1" customHeight="1" x14ac:dyDescent="0.2">
      <c r="A571" s="84"/>
      <c r="B571" s="84"/>
      <c r="C571" s="84"/>
      <c r="D571" s="86"/>
      <c r="E571" s="86"/>
      <c r="F571" s="86"/>
      <c r="G571" s="86"/>
      <c r="H571" s="84"/>
      <c r="I571" s="84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</row>
    <row r="572" spans="1:36" ht="12.75" hidden="1" customHeight="1" x14ac:dyDescent="0.2">
      <c r="A572" s="84"/>
      <c r="B572" s="84"/>
      <c r="C572" s="84"/>
      <c r="D572" s="86"/>
      <c r="E572" s="86"/>
      <c r="F572" s="86"/>
      <c r="G572" s="86"/>
      <c r="H572" s="84"/>
      <c r="I572" s="84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</row>
    <row r="573" spans="1:36" ht="12.75" hidden="1" customHeight="1" x14ac:dyDescent="0.2">
      <c r="A573" s="84"/>
      <c r="B573" s="84"/>
      <c r="C573" s="84"/>
      <c r="D573" s="86"/>
      <c r="E573" s="86"/>
      <c r="F573" s="86"/>
      <c r="G573" s="86"/>
      <c r="H573" s="84"/>
      <c r="I573" s="84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</row>
    <row r="574" spans="1:36" ht="12.75" hidden="1" customHeight="1" x14ac:dyDescent="0.2">
      <c r="A574" s="84"/>
      <c r="B574" s="84"/>
      <c r="C574" s="84"/>
      <c r="D574" s="86"/>
      <c r="E574" s="86"/>
      <c r="F574" s="86"/>
      <c r="G574" s="86"/>
      <c r="H574" s="84"/>
      <c r="I574" s="84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</row>
    <row r="575" spans="1:36" ht="12.75" hidden="1" customHeight="1" x14ac:dyDescent="0.2">
      <c r="A575" s="84"/>
      <c r="B575" s="84"/>
      <c r="C575" s="84"/>
      <c r="D575" s="86"/>
      <c r="E575" s="86"/>
      <c r="F575" s="86"/>
      <c r="G575" s="86"/>
      <c r="H575" s="84"/>
      <c r="I575" s="84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</row>
    <row r="576" spans="1:36" ht="12.75" hidden="1" customHeight="1" x14ac:dyDescent="0.2">
      <c r="A576" s="84"/>
      <c r="B576" s="84"/>
      <c r="C576" s="84"/>
      <c r="D576" s="86"/>
      <c r="E576" s="86"/>
      <c r="F576" s="86"/>
      <c r="G576" s="86"/>
      <c r="H576" s="84"/>
      <c r="I576" s="84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</row>
    <row r="577" spans="1:36" ht="12.75" hidden="1" customHeight="1" x14ac:dyDescent="0.2">
      <c r="A577" s="84"/>
      <c r="B577" s="84"/>
      <c r="C577" s="84"/>
      <c r="D577" s="86"/>
      <c r="E577" s="86"/>
      <c r="F577" s="86"/>
      <c r="G577" s="86"/>
      <c r="H577" s="84"/>
      <c r="I577" s="84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</row>
    <row r="578" spans="1:36" ht="12.75" hidden="1" customHeight="1" x14ac:dyDescent="0.2">
      <c r="A578" s="84"/>
      <c r="B578" s="84"/>
      <c r="C578" s="84"/>
      <c r="D578" s="86"/>
      <c r="E578" s="86"/>
      <c r="F578" s="86"/>
      <c r="G578" s="86"/>
      <c r="H578" s="84"/>
      <c r="I578" s="84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</row>
    <row r="579" spans="1:36" ht="12.75" hidden="1" customHeight="1" x14ac:dyDescent="0.2">
      <c r="A579" s="84"/>
      <c r="B579" s="84"/>
      <c r="C579" s="84"/>
      <c r="D579" s="86"/>
      <c r="E579" s="86"/>
      <c r="F579" s="86"/>
      <c r="G579" s="86"/>
      <c r="H579" s="84"/>
      <c r="I579" s="84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</row>
    <row r="580" spans="1:36" ht="12.75" hidden="1" customHeight="1" x14ac:dyDescent="0.2">
      <c r="A580" s="84"/>
      <c r="B580" s="84"/>
      <c r="C580" s="84"/>
      <c r="D580" s="86"/>
      <c r="E580" s="86"/>
      <c r="F580" s="86"/>
      <c r="G580" s="86"/>
      <c r="H580" s="84"/>
      <c r="I580" s="84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</row>
    <row r="581" spans="1:36" ht="12.75" hidden="1" customHeight="1" x14ac:dyDescent="0.2">
      <c r="A581" s="84"/>
      <c r="B581" s="84"/>
      <c r="C581" s="84"/>
      <c r="D581" s="86"/>
      <c r="E581" s="86"/>
      <c r="F581" s="86"/>
      <c r="G581" s="86"/>
      <c r="H581" s="84"/>
      <c r="I581" s="84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</row>
    <row r="582" spans="1:36" ht="12.75" hidden="1" customHeight="1" x14ac:dyDescent="0.2">
      <c r="A582" s="84"/>
      <c r="B582" s="84"/>
      <c r="C582" s="84"/>
      <c r="D582" s="86"/>
      <c r="E582" s="86"/>
      <c r="F582" s="86"/>
      <c r="G582" s="86"/>
      <c r="H582" s="84"/>
      <c r="I582" s="84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</row>
    <row r="583" spans="1:36" ht="12.75" hidden="1" customHeight="1" x14ac:dyDescent="0.2">
      <c r="A583" s="84"/>
      <c r="B583" s="84"/>
      <c r="C583" s="84"/>
      <c r="D583" s="86"/>
      <c r="E583" s="86"/>
      <c r="F583" s="86"/>
      <c r="G583" s="86"/>
      <c r="H583" s="84"/>
      <c r="I583" s="84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</row>
    <row r="584" spans="1:36" ht="12.75" hidden="1" customHeight="1" x14ac:dyDescent="0.2">
      <c r="A584" s="84"/>
      <c r="B584" s="84"/>
      <c r="C584" s="84"/>
      <c r="D584" s="86"/>
      <c r="E584" s="86"/>
      <c r="F584" s="86"/>
      <c r="G584" s="86"/>
      <c r="H584" s="84"/>
      <c r="I584" s="84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</row>
    <row r="585" spans="1:36" ht="12.75" hidden="1" customHeight="1" x14ac:dyDescent="0.2">
      <c r="A585" s="84"/>
      <c r="B585" s="84"/>
      <c r="C585" s="84"/>
      <c r="D585" s="86"/>
      <c r="E585" s="86"/>
      <c r="F585" s="86"/>
      <c r="G585" s="86"/>
      <c r="H585" s="84"/>
      <c r="I585" s="84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</row>
    <row r="586" spans="1:36" ht="12.75" hidden="1" customHeight="1" x14ac:dyDescent="0.2">
      <c r="A586" s="84"/>
      <c r="B586" s="84"/>
      <c r="C586" s="84"/>
      <c r="D586" s="86"/>
      <c r="E586" s="86"/>
      <c r="F586" s="86"/>
      <c r="G586" s="86"/>
      <c r="H586" s="84"/>
      <c r="I586" s="84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</row>
    <row r="587" spans="1:36" ht="12.75" hidden="1" customHeight="1" x14ac:dyDescent="0.2">
      <c r="A587" s="84"/>
      <c r="B587" s="84"/>
      <c r="C587" s="84"/>
      <c r="D587" s="86"/>
      <c r="E587" s="86"/>
      <c r="F587" s="86"/>
      <c r="G587" s="86"/>
      <c r="H587" s="84"/>
      <c r="I587" s="84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</row>
    <row r="588" spans="1:36" ht="12.75" hidden="1" customHeight="1" x14ac:dyDescent="0.2">
      <c r="A588" s="84"/>
      <c r="B588" s="84"/>
      <c r="C588" s="84"/>
      <c r="D588" s="86"/>
      <c r="E588" s="86"/>
      <c r="F588" s="86"/>
      <c r="G588" s="86"/>
      <c r="H588" s="84"/>
      <c r="I588" s="84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</row>
    <row r="589" spans="1:36" ht="12.75" hidden="1" customHeight="1" x14ac:dyDescent="0.2">
      <c r="A589" s="84"/>
      <c r="B589" s="84"/>
      <c r="C589" s="84"/>
      <c r="D589" s="86"/>
      <c r="E589" s="86"/>
      <c r="F589" s="86"/>
      <c r="G589" s="86"/>
      <c r="H589" s="84"/>
      <c r="I589" s="84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</row>
    <row r="590" spans="1:36" ht="12.75" hidden="1" customHeight="1" x14ac:dyDescent="0.2">
      <c r="A590" s="84"/>
      <c r="B590" s="84"/>
      <c r="C590" s="84"/>
      <c r="D590" s="86"/>
      <c r="E590" s="86"/>
      <c r="F590" s="86"/>
      <c r="G590" s="86"/>
      <c r="H590" s="84"/>
      <c r="I590" s="84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</row>
    <row r="591" spans="1:36" ht="12.75" hidden="1" customHeight="1" x14ac:dyDescent="0.2">
      <c r="A591" s="84"/>
      <c r="B591" s="84"/>
      <c r="C591" s="84"/>
      <c r="D591" s="86"/>
      <c r="E591" s="86"/>
      <c r="F591" s="86"/>
      <c r="G591" s="86"/>
      <c r="H591" s="84"/>
      <c r="I591" s="84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</row>
    <row r="592" spans="1:36" ht="12.75" hidden="1" customHeight="1" x14ac:dyDescent="0.2">
      <c r="A592" s="84"/>
      <c r="B592" s="84"/>
      <c r="C592" s="84"/>
      <c r="D592" s="86"/>
      <c r="E592" s="86"/>
      <c r="F592" s="86"/>
      <c r="G592" s="86"/>
      <c r="H592" s="84"/>
      <c r="I592" s="84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</row>
    <row r="593" spans="1:36" ht="12.75" hidden="1" customHeight="1" x14ac:dyDescent="0.2">
      <c r="A593" s="84"/>
      <c r="B593" s="84"/>
      <c r="C593" s="84"/>
      <c r="D593" s="86"/>
      <c r="E593" s="86"/>
      <c r="F593" s="86"/>
      <c r="G593" s="86"/>
      <c r="H593" s="84"/>
      <c r="I593" s="84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</row>
    <row r="594" spans="1:36" ht="12.75" hidden="1" customHeight="1" x14ac:dyDescent="0.2">
      <c r="A594" s="84"/>
      <c r="B594" s="84"/>
      <c r="C594" s="84"/>
      <c r="D594" s="86"/>
      <c r="E594" s="86"/>
      <c r="F594" s="86"/>
      <c r="G594" s="86"/>
      <c r="H594" s="84"/>
      <c r="I594" s="84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</row>
    <row r="595" spans="1:36" ht="12.75" hidden="1" customHeight="1" x14ac:dyDescent="0.2">
      <c r="A595" s="84"/>
      <c r="B595" s="84"/>
      <c r="C595" s="84"/>
      <c r="D595" s="86"/>
      <c r="E595" s="86"/>
      <c r="F595" s="86"/>
      <c r="G595" s="86"/>
      <c r="H595" s="84"/>
      <c r="I595" s="84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</row>
    <row r="596" spans="1:36" ht="12.75" hidden="1" customHeight="1" x14ac:dyDescent="0.2">
      <c r="A596" s="84"/>
      <c r="B596" s="84"/>
      <c r="C596" s="84"/>
      <c r="D596" s="86"/>
      <c r="E596" s="86"/>
      <c r="F596" s="86"/>
      <c r="G596" s="86"/>
      <c r="H596" s="84"/>
      <c r="I596" s="84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</row>
    <row r="597" spans="1:36" ht="12.75" hidden="1" customHeight="1" x14ac:dyDescent="0.2">
      <c r="A597" s="84"/>
      <c r="B597" s="84"/>
      <c r="C597" s="84"/>
      <c r="D597" s="86"/>
      <c r="E597" s="86"/>
      <c r="F597" s="86"/>
      <c r="G597" s="86"/>
      <c r="H597" s="84"/>
      <c r="I597" s="84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</row>
    <row r="598" spans="1:36" ht="12.75" hidden="1" customHeight="1" x14ac:dyDescent="0.2">
      <c r="A598" s="84"/>
      <c r="B598" s="84"/>
      <c r="C598" s="84"/>
      <c r="D598" s="86"/>
      <c r="E598" s="86"/>
      <c r="F598" s="86"/>
      <c r="G598" s="86"/>
      <c r="H598" s="84"/>
      <c r="I598" s="84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</row>
    <row r="599" spans="1:36" ht="12.75" hidden="1" customHeight="1" x14ac:dyDescent="0.2">
      <c r="A599" s="84"/>
      <c r="B599" s="84"/>
      <c r="C599" s="84"/>
      <c r="D599" s="86"/>
      <c r="E599" s="86"/>
      <c r="F599" s="86"/>
      <c r="G599" s="86"/>
      <c r="H599" s="84"/>
      <c r="I599" s="84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</row>
    <row r="600" spans="1:36" ht="12.75" hidden="1" customHeight="1" x14ac:dyDescent="0.2">
      <c r="A600" s="84"/>
      <c r="B600" s="84"/>
      <c r="C600" s="84"/>
      <c r="D600" s="86"/>
      <c r="E600" s="86"/>
      <c r="F600" s="86"/>
      <c r="G600" s="86"/>
      <c r="H600" s="84"/>
      <c r="I600" s="84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</row>
    <row r="601" spans="1:36" ht="12.75" hidden="1" customHeight="1" x14ac:dyDescent="0.2">
      <c r="A601" s="84"/>
      <c r="B601" s="84"/>
      <c r="C601" s="84"/>
      <c r="D601" s="86"/>
      <c r="E601" s="86"/>
      <c r="F601" s="86"/>
      <c r="G601" s="86"/>
      <c r="H601" s="84"/>
      <c r="I601" s="84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</row>
    <row r="602" spans="1:36" ht="12.75" hidden="1" customHeight="1" x14ac:dyDescent="0.2">
      <c r="A602" s="84"/>
      <c r="B602" s="84"/>
      <c r="C602" s="84"/>
      <c r="D602" s="86"/>
      <c r="E602" s="86"/>
      <c r="F602" s="86"/>
      <c r="G602" s="86"/>
      <c r="H602" s="84"/>
      <c r="I602" s="84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</row>
    <row r="603" spans="1:36" ht="12.75" hidden="1" customHeight="1" x14ac:dyDescent="0.2">
      <c r="A603" s="84"/>
      <c r="B603" s="84"/>
      <c r="C603" s="84"/>
      <c r="D603" s="86"/>
      <c r="E603" s="86"/>
      <c r="F603" s="86"/>
      <c r="G603" s="86"/>
      <c r="H603" s="84"/>
      <c r="I603" s="84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</row>
    <row r="604" spans="1:36" ht="12.75" hidden="1" customHeight="1" x14ac:dyDescent="0.2">
      <c r="A604" s="84"/>
      <c r="B604" s="84"/>
      <c r="C604" s="84"/>
      <c r="D604" s="86"/>
      <c r="E604" s="86"/>
      <c r="F604" s="86"/>
      <c r="G604" s="86"/>
      <c r="H604" s="84"/>
      <c r="I604" s="84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</row>
    <row r="605" spans="1:36" ht="12.75" hidden="1" customHeight="1" x14ac:dyDescent="0.2">
      <c r="A605" s="84"/>
      <c r="B605" s="84"/>
      <c r="C605" s="84"/>
      <c r="D605" s="86"/>
      <c r="E605" s="86"/>
      <c r="F605" s="86"/>
      <c r="G605" s="86"/>
      <c r="H605" s="84"/>
      <c r="I605" s="84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</row>
    <row r="606" spans="1:36" ht="12.75" hidden="1" customHeight="1" x14ac:dyDescent="0.2">
      <c r="A606" s="84"/>
      <c r="B606" s="84"/>
      <c r="C606" s="84"/>
      <c r="D606" s="86"/>
      <c r="E606" s="86"/>
      <c r="F606" s="86"/>
      <c r="G606" s="86"/>
      <c r="H606" s="84"/>
      <c r="I606" s="84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</row>
    <row r="607" spans="1:36" ht="12.75" hidden="1" customHeight="1" x14ac:dyDescent="0.2">
      <c r="A607" s="84"/>
      <c r="B607" s="84"/>
      <c r="C607" s="84"/>
      <c r="D607" s="86"/>
      <c r="E607" s="86"/>
      <c r="F607" s="86"/>
      <c r="G607" s="86"/>
      <c r="H607" s="84"/>
      <c r="I607" s="84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</row>
    <row r="608" spans="1:36" ht="12.75" hidden="1" customHeight="1" x14ac:dyDescent="0.2">
      <c r="A608" s="84"/>
      <c r="B608" s="84"/>
      <c r="C608" s="84"/>
      <c r="D608" s="86"/>
      <c r="E608" s="86"/>
      <c r="F608" s="86"/>
      <c r="G608" s="86"/>
      <c r="H608" s="84"/>
      <c r="I608" s="84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</row>
    <row r="609" spans="1:36" ht="12.75" hidden="1" customHeight="1" x14ac:dyDescent="0.2">
      <c r="A609" s="84"/>
      <c r="B609" s="84"/>
      <c r="C609" s="84"/>
      <c r="D609" s="86"/>
      <c r="E609" s="86"/>
      <c r="F609" s="86"/>
      <c r="G609" s="86"/>
      <c r="H609" s="84"/>
      <c r="I609" s="84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</row>
    <row r="610" spans="1:36" ht="12.75" hidden="1" customHeight="1" x14ac:dyDescent="0.2">
      <c r="A610" s="84"/>
      <c r="B610" s="84"/>
      <c r="C610" s="84"/>
      <c r="D610" s="86"/>
      <c r="E610" s="86"/>
      <c r="F610" s="86"/>
      <c r="G610" s="86"/>
      <c r="H610" s="84"/>
      <c r="I610" s="84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</row>
    <row r="611" spans="1:36" ht="12.75" hidden="1" customHeight="1" x14ac:dyDescent="0.2">
      <c r="A611" s="84"/>
      <c r="B611" s="84"/>
      <c r="C611" s="84"/>
      <c r="D611" s="86"/>
      <c r="E611" s="86"/>
      <c r="F611" s="86"/>
      <c r="G611" s="86"/>
      <c r="H611" s="84"/>
      <c r="I611" s="84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</row>
    <row r="612" spans="1:36" ht="12.75" hidden="1" customHeight="1" x14ac:dyDescent="0.2">
      <c r="A612" s="84"/>
      <c r="B612" s="84"/>
      <c r="C612" s="84"/>
      <c r="D612" s="86"/>
      <c r="E612" s="86"/>
      <c r="F612" s="86"/>
      <c r="G612" s="86"/>
      <c r="H612" s="84"/>
      <c r="I612" s="84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</row>
    <row r="613" spans="1:36" ht="12.75" hidden="1" customHeight="1" x14ac:dyDescent="0.2">
      <c r="A613" s="84"/>
      <c r="B613" s="84"/>
      <c r="C613" s="84"/>
      <c r="D613" s="86"/>
      <c r="E613" s="86"/>
      <c r="F613" s="86"/>
      <c r="G613" s="86"/>
      <c r="H613" s="84"/>
      <c r="I613" s="84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</row>
    <row r="614" spans="1:36" ht="12.75" hidden="1" customHeight="1" x14ac:dyDescent="0.2">
      <c r="A614" s="84"/>
      <c r="B614" s="84"/>
      <c r="C614" s="84"/>
      <c r="D614" s="86"/>
      <c r="E614" s="86"/>
      <c r="F614" s="86"/>
      <c r="G614" s="86"/>
      <c r="H614" s="84"/>
      <c r="I614" s="84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</row>
    <row r="615" spans="1:36" ht="12.75" hidden="1" customHeight="1" x14ac:dyDescent="0.2">
      <c r="A615" s="84"/>
      <c r="B615" s="84"/>
      <c r="C615" s="84"/>
      <c r="D615" s="86"/>
      <c r="E615" s="86"/>
      <c r="F615" s="86"/>
      <c r="G615" s="86"/>
      <c r="H615" s="84"/>
      <c r="I615" s="84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</row>
    <row r="616" spans="1:36" ht="12.75" hidden="1" customHeight="1" x14ac:dyDescent="0.2">
      <c r="A616" s="84"/>
      <c r="B616" s="84"/>
      <c r="C616" s="84"/>
      <c r="D616" s="86"/>
      <c r="E616" s="86"/>
      <c r="F616" s="86"/>
      <c r="G616" s="86"/>
      <c r="H616" s="84"/>
      <c r="I616" s="84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</row>
    <row r="617" spans="1:36" ht="12.75" hidden="1" customHeight="1" x14ac:dyDescent="0.2">
      <c r="A617" s="84"/>
      <c r="B617" s="84"/>
      <c r="C617" s="84"/>
      <c r="D617" s="86"/>
      <c r="E617" s="86"/>
      <c r="F617" s="86"/>
      <c r="G617" s="86"/>
      <c r="H617" s="84"/>
      <c r="I617" s="84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</row>
    <row r="618" spans="1:36" ht="12.75" hidden="1" customHeight="1" x14ac:dyDescent="0.2">
      <c r="A618" s="84"/>
      <c r="B618" s="84"/>
      <c r="C618" s="84"/>
      <c r="D618" s="86"/>
      <c r="E618" s="86"/>
      <c r="F618" s="86"/>
      <c r="G618" s="86"/>
      <c r="H618" s="84"/>
      <c r="I618" s="84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</row>
    <row r="619" spans="1:36" ht="12.75" hidden="1" customHeight="1" x14ac:dyDescent="0.2">
      <c r="A619" s="84"/>
      <c r="B619" s="84"/>
      <c r="C619" s="84"/>
      <c r="D619" s="86"/>
      <c r="E619" s="86"/>
      <c r="F619" s="86"/>
      <c r="G619" s="86"/>
      <c r="H619" s="84"/>
      <c r="I619" s="84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</row>
    <row r="620" spans="1:36" ht="12.75" hidden="1" customHeight="1" x14ac:dyDescent="0.2">
      <c r="A620" s="84"/>
      <c r="B620" s="84"/>
      <c r="C620" s="84"/>
      <c r="D620" s="86"/>
      <c r="E620" s="86"/>
      <c r="F620" s="86"/>
      <c r="G620" s="86"/>
      <c r="H620" s="84"/>
      <c r="I620" s="84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</row>
    <row r="621" spans="1:36" ht="12.75" hidden="1" customHeight="1" x14ac:dyDescent="0.2">
      <c r="A621" s="84"/>
      <c r="B621" s="84"/>
      <c r="C621" s="84"/>
      <c r="D621" s="86"/>
      <c r="E621" s="86"/>
      <c r="F621" s="86"/>
      <c r="G621" s="86"/>
      <c r="H621" s="84"/>
      <c r="I621" s="84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</row>
    <row r="622" spans="1:36" ht="12.75" hidden="1" customHeight="1" x14ac:dyDescent="0.2">
      <c r="A622" s="84"/>
      <c r="B622" s="84"/>
      <c r="C622" s="84"/>
      <c r="D622" s="86"/>
      <c r="E622" s="86"/>
      <c r="F622" s="86"/>
      <c r="G622" s="86"/>
      <c r="H622" s="84"/>
      <c r="I622" s="84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</row>
    <row r="623" spans="1:36" ht="12.75" hidden="1" customHeight="1" x14ac:dyDescent="0.2">
      <c r="A623" s="84"/>
      <c r="B623" s="84"/>
      <c r="C623" s="84"/>
      <c r="D623" s="86"/>
      <c r="E623" s="86"/>
      <c r="F623" s="86"/>
      <c r="G623" s="86"/>
      <c r="H623" s="84"/>
      <c r="I623" s="84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</row>
    <row r="624" spans="1:36" ht="12.75" hidden="1" customHeight="1" x14ac:dyDescent="0.2">
      <c r="A624" s="84"/>
      <c r="B624" s="84"/>
      <c r="C624" s="84"/>
      <c r="D624" s="86"/>
      <c r="E624" s="86"/>
      <c r="F624" s="86"/>
      <c r="G624" s="86"/>
      <c r="H624" s="84"/>
      <c r="I624" s="84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</row>
    <row r="625" spans="1:36" ht="12.75" hidden="1" customHeight="1" x14ac:dyDescent="0.2">
      <c r="A625" s="84"/>
      <c r="B625" s="84"/>
      <c r="C625" s="84"/>
      <c r="D625" s="86"/>
      <c r="E625" s="86"/>
      <c r="F625" s="86"/>
      <c r="G625" s="86"/>
      <c r="H625" s="84"/>
      <c r="I625" s="84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</row>
    <row r="626" spans="1:36" ht="12.75" hidden="1" customHeight="1" x14ac:dyDescent="0.2">
      <c r="A626" s="84"/>
      <c r="B626" s="84"/>
      <c r="C626" s="84"/>
      <c r="D626" s="86"/>
      <c r="E626" s="86"/>
      <c r="F626" s="86"/>
      <c r="G626" s="86"/>
      <c r="H626" s="84"/>
      <c r="I626" s="84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</row>
    <row r="627" spans="1:36" ht="12.75" hidden="1" customHeight="1" x14ac:dyDescent="0.2">
      <c r="A627" s="84"/>
      <c r="B627" s="84"/>
      <c r="C627" s="84"/>
      <c r="D627" s="86"/>
      <c r="E627" s="86"/>
      <c r="F627" s="86"/>
      <c r="G627" s="86"/>
      <c r="H627" s="84"/>
      <c r="I627" s="84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</row>
    <row r="628" spans="1:36" ht="12.75" hidden="1" customHeight="1" x14ac:dyDescent="0.2">
      <c r="A628" s="84"/>
      <c r="B628" s="84"/>
      <c r="C628" s="84"/>
      <c r="D628" s="86"/>
      <c r="E628" s="86"/>
      <c r="F628" s="86"/>
      <c r="G628" s="86"/>
      <c r="H628" s="84"/>
      <c r="I628" s="84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</row>
    <row r="629" spans="1:36" ht="12.75" hidden="1" customHeight="1" x14ac:dyDescent="0.2">
      <c r="A629" s="84"/>
      <c r="B629" s="84"/>
      <c r="C629" s="84"/>
      <c r="D629" s="86"/>
      <c r="E629" s="86"/>
      <c r="F629" s="86"/>
      <c r="G629" s="86"/>
      <c r="H629" s="84"/>
      <c r="I629" s="84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</row>
    <row r="630" spans="1:36" ht="12.75" hidden="1" customHeight="1" x14ac:dyDescent="0.2">
      <c r="A630" s="84"/>
      <c r="B630" s="84"/>
      <c r="C630" s="84"/>
      <c r="D630" s="86"/>
      <c r="E630" s="86"/>
      <c r="F630" s="86"/>
      <c r="G630" s="86"/>
      <c r="H630" s="84"/>
      <c r="I630" s="84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</row>
    <row r="631" spans="1:36" ht="12.75" hidden="1" customHeight="1" x14ac:dyDescent="0.2">
      <c r="A631" s="84"/>
      <c r="B631" s="84"/>
      <c r="C631" s="84"/>
      <c r="D631" s="86"/>
      <c r="E631" s="86"/>
      <c r="F631" s="86"/>
      <c r="G631" s="86"/>
      <c r="H631" s="84"/>
      <c r="I631" s="84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</row>
    <row r="632" spans="1:36" ht="12.75" hidden="1" customHeight="1" x14ac:dyDescent="0.2">
      <c r="A632" s="84"/>
      <c r="B632" s="84"/>
      <c r="C632" s="84"/>
      <c r="D632" s="86"/>
      <c r="E632" s="86"/>
      <c r="F632" s="86"/>
      <c r="G632" s="86"/>
      <c r="H632" s="84"/>
      <c r="I632" s="84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</row>
    <row r="633" spans="1:36" ht="12.75" hidden="1" customHeight="1" x14ac:dyDescent="0.2">
      <c r="A633" s="84"/>
      <c r="B633" s="84"/>
      <c r="C633" s="84"/>
      <c r="D633" s="86"/>
      <c r="E633" s="86"/>
      <c r="F633" s="86"/>
      <c r="G633" s="86"/>
      <c r="H633" s="84"/>
      <c r="I633" s="84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</row>
    <row r="634" spans="1:36" ht="12.75" hidden="1" customHeight="1" x14ac:dyDescent="0.2">
      <c r="A634" s="84"/>
      <c r="B634" s="84"/>
      <c r="C634" s="84"/>
      <c r="D634" s="86"/>
      <c r="E634" s="86"/>
      <c r="F634" s="86"/>
      <c r="G634" s="86"/>
      <c r="H634" s="84"/>
      <c r="I634" s="84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</row>
    <row r="635" spans="1:36" ht="12.75" hidden="1" customHeight="1" x14ac:dyDescent="0.2">
      <c r="A635" s="84"/>
      <c r="B635" s="84"/>
      <c r="C635" s="84"/>
      <c r="D635" s="86"/>
      <c r="E635" s="86"/>
      <c r="F635" s="86"/>
      <c r="G635" s="86"/>
      <c r="H635" s="84"/>
      <c r="I635" s="84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</row>
    <row r="636" spans="1:36" ht="12.75" hidden="1" customHeight="1" x14ac:dyDescent="0.2">
      <c r="A636" s="84"/>
      <c r="B636" s="84"/>
      <c r="C636" s="84"/>
      <c r="D636" s="86"/>
      <c r="E636" s="86"/>
      <c r="F636" s="86"/>
      <c r="G636" s="86"/>
      <c r="H636" s="84"/>
      <c r="I636" s="84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</row>
    <row r="637" spans="1:36" ht="12.75" hidden="1" customHeight="1" x14ac:dyDescent="0.2">
      <c r="A637" s="84"/>
      <c r="B637" s="84"/>
      <c r="C637" s="84"/>
      <c r="D637" s="86"/>
      <c r="E637" s="86"/>
      <c r="F637" s="86"/>
      <c r="G637" s="86"/>
      <c r="H637" s="84"/>
      <c r="I637" s="84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</row>
    <row r="638" spans="1:36" ht="12.75" hidden="1" customHeight="1" x14ac:dyDescent="0.2">
      <c r="A638" s="84"/>
      <c r="B638" s="84"/>
      <c r="C638" s="84"/>
      <c r="D638" s="86"/>
      <c r="E638" s="86"/>
      <c r="F638" s="86"/>
      <c r="G638" s="86"/>
      <c r="H638" s="84"/>
      <c r="I638" s="84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</row>
    <row r="639" spans="1:36" ht="12.75" hidden="1" customHeight="1" x14ac:dyDescent="0.2">
      <c r="A639" s="84"/>
      <c r="B639" s="84"/>
      <c r="C639" s="84"/>
      <c r="D639" s="86"/>
      <c r="E639" s="86"/>
      <c r="F639" s="86"/>
      <c r="G639" s="86"/>
      <c r="H639" s="84"/>
      <c r="I639" s="84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</row>
    <row r="640" spans="1:36" ht="12.75" hidden="1" customHeight="1" x14ac:dyDescent="0.2">
      <c r="A640" s="84"/>
      <c r="B640" s="84"/>
      <c r="C640" s="84"/>
      <c r="D640" s="86"/>
      <c r="E640" s="86"/>
      <c r="F640" s="86"/>
      <c r="G640" s="86"/>
      <c r="H640" s="84"/>
      <c r="I640" s="84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</row>
    <row r="641" spans="1:36" ht="12.75" hidden="1" customHeight="1" x14ac:dyDescent="0.2">
      <c r="A641" s="84"/>
      <c r="B641" s="84"/>
      <c r="C641" s="84"/>
      <c r="D641" s="86"/>
      <c r="E641" s="86"/>
      <c r="F641" s="86"/>
      <c r="G641" s="86"/>
      <c r="H641" s="84"/>
      <c r="I641" s="84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</row>
    <row r="642" spans="1:36" ht="12.75" hidden="1" customHeight="1" x14ac:dyDescent="0.2">
      <c r="A642" s="84"/>
      <c r="B642" s="84"/>
      <c r="C642" s="84"/>
      <c r="D642" s="86"/>
      <c r="E642" s="86"/>
      <c r="F642" s="86"/>
      <c r="G642" s="86"/>
      <c r="H642" s="84"/>
      <c r="I642" s="84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</row>
    <row r="643" spans="1:36" ht="12.75" hidden="1" customHeight="1" x14ac:dyDescent="0.2">
      <c r="A643" s="84"/>
      <c r="B643" s="84"/>
      <c r="C643" s="84"/>
      <c r="D643" s="86"/>
      <c r="E643" s="86"/>
      <c r="F643" s="86"/>
      <c r="G643" s="86"/>
      <c r="H643" s="84"/>
      <c r="I643" s="84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</row>
    <row r="644" spans="1:36" ht="12.75" hidden="1" customHeight="1" x14ac:dyDescent="0.2">
      <c r="A644" s="84"/>
      <c r="B644" s="84"/>
      <c r="C644" s="84"/>
      <c r="D644" s="86"/>
      <c r="E644" s="86"/>
      <c r="F644" s="86"/>
      <c r="G644" s="86"/>
      <c r="H644" s="84"/>
      <c r="I644" s="84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</row>
    <row r="645" spans="1:36" ht="12.75" hidden="1" customHeight="1" x14ac:dyDescent="0.2">
      <c r="A645" s="84"/>
      <c r="B645" s="84"/>
      <c r="C645" s="84"/>
      <c r="D645" s="86"/>
      <c r="E645" s="86"/>
      <c r="F645" s="86"/>
      <c r="G645" s="86"/>
      <c r="H645" s="84"/>
      <c r="I645" s="84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</row>
    <row r="646" spans="1:36" ht="12.75" hidden="1" customHeight="1" x14ac:dyDescent="0.2">
      <c r="A646" s="84"/>
      <c r="B646" s="84"/>
      <c r="C646" s="84"/>
      <c r="D646" s="86"/>
      <c r="E646" s="86"/>
      <c r="F646" s="86"/>
      <c r="G646" s="86"/>
      <c r="H646" s="84"/>
      <c r="I646" s="84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</row>
    <row r="647" spans="1:36" ht="12.75" hidden="1" customHeight="1" x14ac:dyDescent="0.2">
      <c r="A647" s="84"/>
      <c r="B647" s="84"/>
      <c r="C647" s="84"/>
      <c r="D647" s="86"/>
      <c r="E647" s="86"/>
      <c r="F647" s="86"/>
      <c r="G647" s="86"/>
      <c r="H647" s="84"/>
      <c r="I647" s="84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</row>
    <row r="648" spans="1:36" ht="12.75" hidden="1" customHeight="1" x14ac:dyDescent="0.2">
      <c r="A648" s="84"/>
      <c r="B648" s="84"/>
      <c r="C648" s="84"/>
      <c r="D648" s="86"/>
      <c r="E648" s="86"/>
      <c r="F648" s="86"/>
      <c r="G648" s="86"/>
      <c r="H648" s="84"/>
      <c r="I648" s="84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</row>
    <row r="649" spans="1:36" ht="12.75" hidden="1" customHeight="1" x14ac:dyDescent="0.2">
      <c r="A649" s="84"/>
      <c r="B649" s="84"/>
      <c r="C649" s="84"/>
      <c r="D649" s="86"/>
      <c r="E649" s="86"/>
      <c r="F649" s="86"/>
      <c r="G649" s="86"/>
      <c r="H649" s="84"/>
      <c r="I649" s="84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</row>
    <row r="650" spans="1:36" ht="12.75" hidden="1" customHeight="1" x14ac:dyDescent="0.2">
      <c r="A650" s="84"/>
      <c r="B650" s="84"/>
      <c r="C650" s="84"/>
      <c r="D650" s="86"/>
      <c r="E650" s="86"/>
      <c r="F650" s="86"/>
      <c r="G650" s="86"/>
      <c r="H650" s="84"/>
      <c r="I650" s="84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</row>
    <row r="651" spans="1:36" ht="12.75" hidden="1" customHeight="1" x14ac:dyDescent="0.2">
      <c r="A651" s="84"/>
      <c r="B651" s="84"/>
      <c r="C651" s="84"/>
      <c r="D651" s="86"/>
      <c r="E651" s="86"/>
      <c r="F651" s="86"/>
      <c r="G651" s="86"/>
      <c r="H651" s="84"/>
      <c r="I651" s="84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</row>
    <row r="652" spans="1:36" ht="12.75" hidden="1" customHeight="1" x14ac:dyDescent="0.2">
      <c r="A652" s="84"/>
      <c r="B652" s="84"/>
      <c r="C652" s="84"/>
      <c r="D652" s="86"/>
      <c r="E652" s="86"/>
      <c r="F652" s="86"/>
      <c r="G652" s="86"/>
      <c r="H652" s="84"/>
      <c r="I652" s="84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</row>
    <row r="653" spans="1:36" ht="12.75" hidden="1" customHeight="1" x14ac:dyDescent="0.2">
      <c r="A653" s="84"/>
      <c r="B653" s="84"/>
      <c r="C653" s="84"/>
      <c r="D653" s="86"/>
      <c r="E653" s="86"/>
      <c r="F653" s="86"/>
      <c r="G653" s="86"/>
      <c r="H653" s="84"/>
      <c r="I653" s="84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</row>
    <row r="654" spans="1:36" ht="12.75" hidden="1" customHeight="1" x14ac:dyDescent="0.2">
      <c r="A654" s="84"/>
      <c r="B654" s="84"/>
      <c r="C654" s="84"/>
      <c r="D654" s="86"/>
      <c r="E654" s="86"/>
      <c r="F654" s="86"/>
      <c r="G654" s="86"/>
      <c r="H654" s="84"/>
      <c r="I654" s="84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</row>
    <row r="655" spans="1:36" ht="12.75" hidden="1" customHeight="1" x14ac:dyDescent="0.2">
      <c r="A655" s="84"/>
      <c r="B655" s="84"/>
      <c r="C655" s="84"/>
      <c r="D655" s="86"/>
      <c r="E655" s="86"/>
      <c r="F655" s="86"/>
      <c r="G655" s="86"/>
      <c r="H655" s="84"/>
      <c r="I655" s="84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</row>
    <row r="656" spans="1:36" ht="12.75" hidden="1" customHeight="1" x14ac:dyDescent="0.2">
      <c r="A656" s="84"/>
      <c r="B656" s="84"/>
      <c r="C656" s="84"/>
      <c r="D656" s="86"/>
      <c r="E656" s="86"/>
      <c r="F656" s="86"/>
      <c r="G656" s="86"/>
      <c r="H656" s="84"/>
      <c r="I656" s="84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</row>
    <row r="657" spans="1:36" ht="12.75" hidden="1" customHeight="1" x14ac:dyDescent="0.2">
      <c r="A657" s="84"/>
      <c r="B657" s="84"/>
      <c r="C657" s="84"/>
      <c r="D657" s="86"/>
      <c r="E657" s="86"/>
      <c r="F657" s="86"/>
      <c r="G657" s="86"/>
      <c r="H657" s="84"/>
      <c r="I657" s="84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</row>
    <row r="658" spans="1:36" ht="12.75" hidden="1" customHeight="1" x14ac:dyDescent="0.2">
      <c r="A658" s="84"/>
      <c r="B658" s="84"/>
      <c r="C658" s="84"/>
      <c r="D658" s="86"/>
      <c r="E658" s="86"/>
      <c r="F658" s="86"/>
      <c r="G658" s="86"/>
      <c r="H658" s="84"/>
      <c r="I658" s="84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</row>
    <row r="659" spans="1:36" ht="12.75" hidden="1" customHeight="1" x14ac:dyDescent="0.2">
      <c r="A659" s="84"/>
      <c r="B659" s="84"/>
      <c r="C659" s="84"/>
      <c r="D659" s="86"/>
      <c r="E659" s="86"/>
      <c r="F659" s="86"/>
      <c r="G659" s="86"/>
      <c r="H659" s="84"/>
      <c r="I659" s="84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</row>
    <row r="660" spans="1:36" ht="12.75" hidden="1" customHeight="1" x14ac:dyDescent="0.2">
      <c r="A660" s="84"/>
      <c r="B660" s="84"/>
      <c r="C660" s="84"/>
      <c r="D660" s="86"/>
      <c r="E660" s="86"/>
      <c r="F660" s="86"/>
      <c r="G660" s="86"/>
      <c r="H660" s="84"/>
      <c r="I660" s="84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</row>
    <row r="661" spans="1:36" ht="12.75" hidden="1" customHeight="1" x14ac:dyDescent="0.2">
      <c r="A661" s="84"/>
      <c r="B661" s="84"/>
      <c r="C661" s="84"/>
      <c r="D661" s="86"/>
      <c r="E661" s="86"/>
      <c r="F661" s="86"/>
      <c r="G661" s="86"/>
      <c r="H661" s="84"/>
      <c r="I661" s="84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</row>
    <row r="662" spans="1:36" ht="12.75" hidden="1" customHeight="1" x14ac:dyDescent="0.2">
      <c r="A662" s="84"/>
      <c r="B662" s="84"/>
      <c r="C662" s="84"/>
      <c r="D662" s="86"/>
      <c r="E662" s="86"/>
      <c r="F662" s="86"/>
      <c r="G662" s="86"/>
      <c r="H662" s="84"/>
      <c r="I662" s="84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</row>
    <row r="663" spans="1:36" ht="12.75" hidden="1" customHeight="1" x14ac:dyDescent="0.2">
      <c r="A663" s="84"/>
      <c r="B663" s="84"/>
      <c r="C663" s="84"/>
      <c r="D663" s="86"/>
      <c r="E663" s="86"/>
      <c r="F663" s="86"/>
      <c r="G663" s="86"/>
      <c r="H663" s="84"/>
      <c r="I663" s="84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</row>
    <row r="664" spans="1:36" ht="12.75" hidden="1" customHeight="1" x14ac:dyDescent="0.2">
      <c r="A664" s="84"/>
      <c r="B664" s="84"/>
      <c r="C664" s="84"/>
      <c r="D664" s="86"/>
      <c r="E664" s="86"/>
      <c r="F664" s="86"/>
      <c r="G664" s="86"/>
      <c r="H664" s="84"/>
      <c r="I664" s="84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</row>
    <row r="665" spans="1:36" ht="12.75" hidden="1" customHeight="1" x14ac:dyDescent="0.2">
      <c r="A665" s="84"/>
      <c r="B665" s="84"/>
      <c r="C665" s="84"/>
      <c r="D665" s="86"/>
      <c r="E665" s="86"/>
      <c r="F665" s="86"/>
      <c r="G665" s="86"/>
      <c r="H665" s="84"/>
      <c r="I665" s="84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</row>
    <row r="666" spans="1:36" ht="12.75" hidden="1" customHeight="1" x14ac:dyDescent="0.2">
      <c r="A666" s="84"/>
      <c r="B666" s="84"/>
      <c r="C666" s="84"/>
      <c r="D666" s="86"/>
      <c r="E666" s="86"/>
      <c r="F666" s="86"/>
      <c r="G666" s="86"/>
      <c r="H666" s="84"/>
      <c r="I666" s="84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</row>
    <row r="667" spans="1:36" ht="12.75" hidden="1" customHeight="1" x14ac:dyDescent="0.2">
      <c r="A667" s="84"/>
      <c r="B667" s="84"/>
      <c r="C667" s="84"/>
      <c r="D667" s="86"/>
      <c r="E667" s="86"/>
      <c r="F667" s="86"/>
      <c r="G667" s="86"/>
      <c r="H667" s="84"/>
      <c r="I667" s="84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</row>
    <row r="668" spans="1:36" ht="12.75" hidden="1" customHeight="1" x14ac:dyDescent="0.2">
      <c r="A668" s="84"/>
      <c r="B668" s="84"/>
      <c r="C668" s="84"/>
      <c r="D668" s="86"/>
      <c r="E668" s="86"/>
      <c r="F668" s="86"/>
      <c r="G668" s="86"/>
      <c r="H668" s="84"/>
      <c r="I668" s="84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</row>
    <row r="669" spans="1:36" ht="12.75" hidden="1" customHeight="1" x14ac:dyDescent="0.2">
      <c r="A669" s="84"/>
      <c r="B669" s="84"/>
      <c r="C669" s="84"/>
      <c r="D669" s="86"/>
      <c r="E669" s="86"/>
      <c r="F669" s="86"/>
      <c r="G669" s="86"/>
      <c r="H669" s="84"/>
      <c r="I669" s="84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</row>
    <row r="670" spans="1:36" ht="12.75" hidden="1" customHeight="1" x14ac:dyDescent="0.2">
      <c r="A670" s="84"/>
      <c r="B670" s="84"/>
      <c r="C670" s="84"/>
      <c r="D670" s="86"/>
      <c r="E670" s="86"/>
      <c r="F670" s="86"/>
      <c r="G670" s="86"/>
      <c r="H670" s="84"/>
      <c r="I670" s="84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</row>
    <row r="671" spans="1:36" ht="12.75" hidden="1" customHeight="1" x14ac:dyDescent="0.2">
      <c r="A671" s="84"/>
      <c r="B671" s="84"/>
      <c r="C671" s="84"/>
      <c r="D671" s="86"/>
      <c r="E671" s="86"/>
      <c r="F671" s="86"/>
      <c r="G671" s="86"/>
      <c r="H671" s="84"/>
      <c r="I671" s="84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</row>
    <row r="672" spans="1:36" ht="12.75" hidden="1" customHeight="1" x14ac:dyDescent="0.2">
      <c r="A672" s="84"/>
      <c r="B672" s="84"/>
      <c r="C672" s="84"/>
      <c r="D672" s="86"/>
      <c r="E672" s="86"/>
      <c r="F672" s="86"/>
      <c r="G672" s="86"/>
      <c r="H672" s="84"/>
      <c r="I672" s="84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</row>
    <row r="673" spans="1:36" ht="12.75" hidden="1" customHeight="1" x14ac:dyDescent="0.2">
      <c r="A673" s="84"/>
      <c r="B673" s="84"/>
      <c r="C673" s="84"/>
      <c r="D673" s="86"/>
      <c r="E673" s="86"/>
      <c r="F673" s="86"/>
      <c r="G673" s="86"/>
      <c r="H673" s="84"/>
      <c r="I673" s="84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</row>
    <row r="674" spans="1:36" ht="12.75" hidden="1" customHeight="1" x14ac:dyDescent="0.2">
      <c r="A674" s="84"/>
      <c r="B674" s="84"/>
      <c r="C674" s="84"/>
      <c r="D674" s="86"/>
      <c r="E674" s="86"/>
      <c r="F674" s="86"/>
      <c r="G674" s="86"/>
      <c r="H674" s="84"/>
      <c r="I674" s="84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</row>
    <row r="675" spans="1:36" ht="12.75" hidden="1" customHeight="1" x14ac:dyDescent="0.2">
      <c r="A675" s="84"/>
      <c r="B675" s="84"/>
      <c r="C675" s="84"/>
      <c r="D675" s="86"/>
      <c r="E675" s="86"/>
      <c r="F675" s="86"/>
      <c r="G675" s="86"/>
      <c r="H675" s="84"/>
      <c r="I675" s="84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</row>
    <row r="676" spans="1:36" ht="12.75" hidden="1" customHeight="1" x14ac:dyDescent="0.2">
      <c r="A676" s="84"/>
      <c r="B676" s="84"/>
      <c r="C676" s="84"/>
      <c r="D676" s="86"/>
      <c r="E676" s="86"/>
      <c r="F676" s="86"/>
      <c r="G676" s="86"/>
      <c r="H676" s="84"/>
      <c r="I676" s="84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</row>
    <row r="677" spans="1:36" ht="12.75" hidden="1" customHeight="1" x14ac:dyDescent="0.2">
      <c r="A677" s="84"/>
      <c r="B677" s="84"/>
      <c r="C677" s="84"/>
      <c r="D677" s="86"/>
      <c r="E677" s="86"/>
      <c r="F677" s="86"/>
      <c r="G677" s="86"/>
      <c r="H677" s="84"/>
      <c r="I677" s="84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</row>
    <row r="678" spans="1:36" ht="12.75" hidden="1" customHeight="1" x14ac:dyDescent="0.2">
      <c r="A678" s="84"/>
      <c r="B678" s="84"/>
      <c r="C678" s="84"/>
      <c r="D678" s="86"/>
      <c r="E678" s="86"/>
      <c r="F678" s="86"/>
      <c r="G678" s="86"/>
      <c r="H678" s="84"/>
      <c r="I678" s="84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</row>
    <row r="679" spans="1:36" ht="12.75" hidden="1" customHeight="1" x14ac:dyDescent="0.2">
      <c r="A679" s="84"/>
      <c r="B679" s="84"/>
      <c r="C679" s="84"/>
      <c r="D679" s="86"/>
      <c r="E679" s="86"/>
      <c r="F679" s="86"/>
      <c r="G679" s="86"/>
      <c r="H679" s="84"/>
      <c r="I679" s="84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</row>
    <row r="680" spans="1:36" ht="12.75" hidden="1" customHeight="1" x14ac:dyDescent="0.2">
      <c r="A680" s="84"/>
      <c r="B680" s="84"/>
      <c r="C680" s="84"/>
      <c r="D680" s="86"/>
      <c r="E680" s="86"/>
      <c r="F680" s="86"/>
      <c r="G680" s="86"/>
      <c r="H680" s="84"/>
      <c r="I680" s="84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</row>
    <row r="681" spans="1:36" ht="12.75" hidden="1" customHeight="1" x14ac:dyDescent="0.2">
      <c r="A681" s="84"/>
      <c r="B681" s="84"/>
      <c r="C681" s="84"/>
      <c r="D681" s="86"/>
      <c r="E681" s="86"/>
      <c r="F681" s="86"/>
      <c r="G681" s="86"/>
      <c r="H681" s="84"/>
      <c r="I681" s="84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</row>
    <row r="682" spans="1:36" ht="12.75" hidden="1" customHeight="1" x14ac:dyDescent="0.2">
      <c r="A682" s="84"/>
      <c r="B682" s="84"/>
      <c r="C682" s="84"/>
      <c r="D682" s="86"/>
      <c r="E682" s="86"/>
      <c r="F682" s="86"/>
      <c r="G682" s="86"/>
      <c r="H682" s="84"/>
      <c r="I682" s="84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</row>
    <row r="683" spans="1:36" ht="12.75" hidden="1" customHeight="1" x14ac:dyDescent="0.2">
      <c r="A683" s="84"/>
      <c r="B683" s="84"/>
      <c r="C683" s="84"/>
      <c r="D683" s="86"/>
      <c r="E683" s="86"/>
      <c r="F683" s="86"/>
      <c r="G683" s="86"/>
      <c r="H683" s="84"/>
      <c r="I683" s="84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</row>
    <row r="684" spans="1:36" ht="12.75" hidden="1" customHeight="1" x14ac:dyDescent="0.2">
      <c r="A684" s="84"/>
      <c r="B684" s="84"/>
      <c r="C684" s="84"/>
      <c r="D684" s="86"/>
      <c r="E684" s="86"/>
      <c r="F684" s="86"/>
      <c r="G684" s="86"/>
      <c r="H684" s="84"/>
      <c r="I684" s="84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</row>
    <row r="685" spans="1:36" ht="12.75" hidden="1" customHeight="1" x14ac:dyDescent="0.2">
      <c r="A685" s="84"/>
      <c r="B685" s="84"/>
      <c r="C685" s="84"/>
      <c r="D685" s="86"/>
      <c r="E685" s="86"/>
      <c r="F685" s="86"/>
      <c r="G685" s="86"/>
      <c r="H685" s="84"/>
      <c r="I685" s="84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</row>
    <row r="686" spans="1:36" ht="12.75" hidden="1" customHeight="1" x14ac:dyDescent="0.2">
      <c r="A686" s="84"/>
      <c r="B686" s="84"/>
      <c r="C686" s="84"/>
      <c r="D686" s="86"/>
      <c r="E686" s="86"/>
      <c r="F686" s="86"/>
      <c r="G686" s="86"/>
      <c r="H686" s="84"/>
      <c r="I686" s="84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</row>
    <row r="687" spans="1:36" ht="12.75" hidden="1" customHeight="1" x14ac:dyDescent="0.2">
      <c r="A687" s="84"/>
      <c r="B687" s="84"/>
      <c r="C687" s="84"/>
      <c r="D687" s="86"/>
      <c r="E687" s="86"/>
      <c r="F687" s="86"/>
      <c r="G687" s="86"/>
      <c r="H687" s="84"/>
      <c r="I687" s="84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</row>
    <row r="688" spans="1:36" ht="12.75" hidden="1" customHeight="1" x14ac:dyDescent="0.2">
      <c r="A688" s="84"/>
      <c r="B688" s="84"/>
      <c r="C688" s="84"/>
      <c r="D688" s="86"/>
      <c r="E688" s="86"/>
      <c r="F688" s="86"/>
      <c r="G688" s="86"/>
      <c r="H688" s="84"/>
      <c r="I688" s="84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</row>
    <row r="689" spans="1:36" ht="12.75" hidden="1" customHeight="1" x14ac:dyDescent="0.2">
      <c r="A689" s="84"/>
      <c r="B689" s="84"/>
      <c r="C689" s="84"/>
      <c r="D689" s="86"/>
      <c r="E689" s="86"/>
      <c r="F689" s="86"/>
      <c r="G689" s="86"/>
      <c r="H689" s="84"/>
      <c r="I689" s="84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</row>
    <row r="690" spans="1:36" ht="12.75" hidden="1" customHeight="1" x14ac:dyDescent="0.2">
      <c r="A690" s="84"/>
      <c r="B690" s="84"/>
      <c r="C690" s="84"/>
      <c r="D690" s="86"/>
      <c r="E690" s="86"/>
      <c r="F690" s="86"/>
      <c r="G690" s="86"/>
      <c r="H690" s="84"/>
      <c r="I690" s="84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</row>
    <row r="691" spans="1:36" ht="12.75" hidden="1" customHeight="1" x14ac:dyDescent="0.2">
      <c r="A691" s="84"/>
      <c r="B691" s="84"/>
      <c r="C691" s="84"/>
      <c r="D691" s="86"/>
      <c r="E691" s="86"/>
      <c r="F691" s="86"/>
      <c r="G691" s="86"/>
      <c r="H691" s="84"/>
      <c r="I691" s="84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</row>
    <row r="692" spans="1:36" ht="12.75" hidden="1" customHeight="1" x14ac:dyDescent="0.2">
      <c r="A692" s="84"/>
      <c r="B692" s="84"/>
      <c r="C692" s="84"/>
      <c r="D692" s="86"/>
      <c r="E692" s="86"/>
      <c r="F692" s="86"/>
      <c r="G692" s="86"/>
      <c r="H692" s="84"/>
      <c r="I692" s="84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</row>
    <row r="693" spans="1:36" ht="12.75" hidden="1" customHeight="1" x14ac:dyDescent="0.2">
      <c r="A693" s="84"/>
      <c r="B693" s="84"/>
      <c r="C693" s="84"/>
      <c r="D693" s="86"/>
      <c r="E693" s="86"/>
      <c r="F693" s="86"/>
      <c r="G693" s="86"/>
      <c r="H693" s="84"/>
      <c r="I693" s="84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</row>
    <row r="694" spans="1:36" ht="12.75" hidden="1" customHeight="1" x14ac:dyDescent="0.2">
      <c r="A694" s="84"/>
      <c r="B694" s="84"/>
      <c r="C694" s="84"/>
      <c r="D694" s="86"/>
      <c r="E694" s="86"/>
      <c r="F694" s="86"/>
      <c r="G694" s="86"/>
      <c r="H694" s="84"/>
      <c r="I694" s="84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</row>
    <row r="695" spans="1:36" ht="12.75" hidden="1" customHeight="1" x14ac:dyDescent="0.2">
      <c r="A695" s="84"/>
      <c r="B695" s="84"/>
      <c r="C695" s="84"/>
      <c r="D695" s="86"/>
      <c r="E695" s="86"/>
      <c r="F695" s="86"/>
      <c r="G695" s="86"/>
      <c r="H695" s="84"/>
      <c r="I695" s="84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</row>
    <row r="696" spans="1:36" ht="12.75" hidden="1" customHeight="1" x14ac:dyDescent="0.2">
      <c r="A696" s="84"/>
      <c r="B696" s="84"/>
      <c r="C696" s="84"/>
      <c r="D696" s="86"/>
      <c r="E696" s="86"/>
      <c r="F696" s="86"/>
      <c r="G696" s="86"/>
      <c r="H696" s="84"/>
      <c r="I696" s="84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</row>
    <row r="697" spans="1:36" ht="12.75" hidden="1" customHeight="1" x14ac:dyDescent="0.2">
      <c r="A697" s="84"/>
      <c r="B697" s="84"/>
      <c r="C697" s="84"/>
      <c r="D697" s="86"/>
      <c r="E697" s="86"/>
      <c r="F697" s="86"/>
      <c r="G697" s="86"/>
      <c r="H697" s="84"/>
      <c r="I697" s="84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</row>
    <row r="698" spans="1:36" ht="12.75" hidden="1" customHeight="1" x14ac:dyDescent="0.2">
      <c r="A698" s="84"/>
      <c r="B698" s="84"/>
      <c r="C698" s="84"/>
      <c r="D698" s="86"/>
      <c r="E698" s="86"/>
      <c r="F698" s="86"/>
      <c r="G698" s="86"/>
      <c r="H698" s="84"/>
      <c r="I698" s="84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</row>
    <row r="699" spans="1:36" ht="12.75" hidden="1" customHeight="1" x14ac:dyDescent="0.2">
      <c r="A699" s="84"/>
      <c r="B699" s="84"/>
      <c r="C699" s="84"/>
      <c r="D699" s="86"/>
      <c r="E699" s="86"/>
      <c r="F699" s="86"/>
      <c r="G699" s="86"/>
      <c r="H699" s="84"/>
      <c r="I699" s="84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</row>
    <row r="700" spans="1:36" ht="12.75" hidden="1" customHeight="1" x14ac:dyDescent="0.2">
      <c r="A700" s="84"/>
      <c r="B700" s="84"/>
      <c r="C700" s="84"/>
      <c r="D700" s="86"/>
      <c r="E700" s="86"/>
      <c r="F700" s="86"/>
      <c r="G700" s="86"/>
      <c r="H700" s="84"/>
      <c r="I700" s="84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</row>
    <row r="701" spans="1:36" ht="12.75" hidden="1" customHeight="1" x14ac:dyDescent="0.2">
      <c r="A701" s="84"/>
      <c r="B701" s="84"/>
      <c r="C701" s="84"/>
      <c r="D701" s="86"/>
      <c r="E701" s="86"/>
      <c r="F701" s="86"/>
      <c r="G701" s="86"/>
      <c r="H701" s="84"/>
      <c r="I701" s="84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</row>
    <row r="702" spans="1:36" ht="12.75" hidden="1" customHeight="1" x14ac:dyDescent="0.2">
      <c r="A702" s="84"/>
      <c r="B702" s="84"/>
      <c r="C702" s="84"/>
      <c r="D702" s="86"/>
      <c r="E702" s="86"/>
      <c r="F702" s="86"/>
      <c r="G702" s="86"/>
      <c r="H702" s="84"/>
      <c r="I702" s="84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</row>
    <row r="703" spans="1:36" ht="12.75" hidden="1" customHeight="1" x14ac:dyDescent="0.2">
      <c r="A703" s="84"/>
      <c r="B703" s="84"/>
      <c r="C703" s="84"/>
      <c r="D703" s="86"/>
      <c r="E703" s="86"/>
      <c r="F703" s="86"/>
      <c r="G703" s="86"/>
      <c r="H703" s="84"/>
      <c r="I703" s="84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</row>
    <row r="704" spans="1:36" ht="12.75" hidden="1" customHeight="1" x14ac:dyDescent="0.2">
      <c r="A704" s="84"/>
      <c r="B704" s="84"/>
      <c r="C704" s="84"/>
      <c r="D704" s="86"/>
      <c r="E704" s="86"/>
      <c r="F704" s="86"/>
      <c r="G704" s="86"/>
      <c r="H704" s="84"/>
      <c r="I704" s="84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</row>
    <row r="705" spans="1:36" ht="12.75" hidden="1" customHeight="1" x14ac:dyDescent="0.2">
      <c r="A705" s="84"/>
      <c r="B705" s="84"/>
      <c r="C705" s="84"/>
      <c r="D705" s="86"/>
      <c r="E705" s="86"/>
      <c r="F705" s="86"/>
      <c r="G705" s="86"/>
      <c r="H705" s="84"/>
      <c r="I705" s="84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</row>
    <row r="706" spans="1:36" ht="12.75" hidden="1" customHeight="1" x14ac:dyDescent="0.2">
      <c r="A706" s="84"/>
      <c r="B706" s="84"/>
      <c r="C706" s="84"/>
      <c r="D706" s="86"/>
      <c r="E706" s="86"/>
      <c r="F706" s="86"/>
      <c r="G706" s="86"/>
      <c r="H706" s="84"/>
      <c r="I706" s="84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</row>
    <row r="707" spans="1:36" ht="12.75" hidden="1" customHeight="1" x14ac:dyDescent="0.2">
      <c r="A707" s="84"/>
      <c r="B707" s="84"/>
      <c r="C707" s="84"/>
      <c r="D707" s="86"/>
      <c r="E707" s="86"/>
      <c r="F707" s="86"/>
      <c r="G707" s="86"/>
      <c r="H707" s="84"/>
      <c r="I707" s="84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</row>
    <row r="708" spans="1:36" ht="12.75" hidden="1" customHeight="1" x14ac:dyDescent="0.2">
      <c r="A708" s="84"/>
      <c r="B708" s="84"/>
      <c r="C708" s="84"/>
      <c r="D708" s="86"/>
      <c r="E708" s="86"/>
      <c r="F708" s="86"/>
      <c r="G708" s="86"/>
      <c r="H708" s="84"/>
      <c r="I708" s="84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</row>
    <row r="709" spans="1:36" ht="12.75" hidden="1" customHeight="1" x14ac:dyDescent="0.2">
      <c r="A709" s="84"/>
      <c r="B709" s="84"/>
      <c r="C709" s="84"/>
      <c r="D709" s="86"/>
      <c r="E709" s="86"/>
      <c r="F709" s="86"/>
      <c r="G709" s="86"/>
      <c r="H709" s="84"/>
      <c r="I709" s="84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</row>
    <row r="710" spans="1:36" ht="12.75" hidden="1" customHeight="1" x14ac:dyDescent="0.2">
      <c r="A710" s="84"/>
      <c r="B710" s="84"/>
      <c r="C710" s="84"/>
      <c r="D710" s="86"/>
      <c r="E710" s="86"/>
      <c r="F710" s="86"/>
      <c r="G710" s="86"/>
      <c r="H710" s="84"/>
      <c r="I710" s="84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</row>
    <row r="711" spans="1:36" ht="12.75" hidden="1" customHeight="1" x14ac:dyDescent="0.2">
      <c r="A711" s="84"/>
      <c r="B711" s="84"/>
      <c r="C711" s="84"/>
      <c r="D711" s="86"/>
      <c r="E711" s="86"/>
      <c r="F711" s="86"/>
      <c r="G711" s="86"/>
      <c r="H711" s="84"/>
      <c r="I711" s="84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</row>
    <row r="712" spans="1:36" ht="12.75" hidden="1" customHeight="1" x14ac:dyDescent="0.2">
      <c r="A712" s="84"/>
      <c r="B712" s="84"/>
      <c r="C712" s="84"/>
      <c r="D712" s="86"/>
      <c r="E712" s="86"/>
      <c r="F712" s="86"/>
      <c r="G712" s="86"/>
      <c r="H712" s="84"/>
      <c r="I712" s="84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</row>
    <row r="713" spans="1:36" ht="12.75" hidden="1" customHeight="1" x14ac:dyDescent="0.2">
      <c r="A713" s="84"/>
      <c r="B713" s="84"/>
      <c r="C713" s="84"/>
      <c r="D713" s="86"/>
      <c r="E713" s="86"/>
      <c r="F713" s="86"/>
      <c r="G713" s="86"/>
      <c r="H713" s="84"/>
      <c r="I713" s="84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</row>
    <row r="714" spans="1:36" ht="12.75" hidden="1" customHeight="1" x14ac:dyDescent="0.2">
      <c r="A714" s="84"/>
      <c r="B714" s="84"/>
      <c r="C714" s="84"/>
      <c r="D714" s="86"/>
      <c r="E714" s="86"/>
      <c r="F714" s="86"/>
      <c r="G714" s="86"/>
      <c r="H714" s="84"/>
      <c r="I714" s="84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</row>
    <row r="715" spans="1:36" ht="12.75" hidden="1" customHeight="1" x14ac:dyDescent="0.2">
      <c r="A715" s="84"/>
      <c r="B715" s="84"/>
      <c r="C715" s="84"/>
      <c r="D715" s="86"/>
      <c r="E715" s="86"/>
      <c r="F715" s="86"/>
      <c r="G715" s="86"/>
      <c r="H715" s="84"/>
      <c r="I715" s="84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</row>
    <row r="716" spans="1:36" ht="12.75" hidden="1" customHeight="1" x14ac:dyDescent="0.2">
      <c r="A716" s="84"/>
      <c r="B716" s="84"/>
      <c r="C716" s="84"/>
      <c r="D716" s="86"/>
      <c r="E716" s="86"/>
      <c r="F716" s="86"/>
      <c r="G716" s="86"/>
      <c r="H716" s="84"/>
      <c r="I716" s="84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</row>
    <row r="717" spans="1:36" ht="12.75" hidden="1" customHeight="1" x14ac:dyDescent="0.2">
      <c r="A717" s="84"/>
      <c r="B717" s="84"/>
      <c r="C717" s="84"/>
      <c r="D717" s="86"/>
      <c r="E717" s="86"/>
      <c r="F717" s="86"/>
      <c r="G717" s="86"/>
      <c r="H717" s="84"/>
      <c r="I717" s="84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</row>
    <row r="718" spans="1:36" ht="12.75" hidden="1" customHeight="1" x14ac:dyDescent="0.2">
      <c r="A718" s="84"/>
      <c r="B718" s="84"/>
      <c r="C718" s="84"/>
      <c r="D718" s="86"/>
      <c r="E718" s="86"/>
      <c r="F718" s="86"/>
      <c r="G718" s="86"/>
      <c r="H718" s="84"/>
      <c r="I718" s="84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</row>
    <row r="719" spans="1:36" ht="12.75" hidden="1" customHeight="1" x14ac:dyDescent="0.2">
      <c r="A719" s="84"/>
      <c r="B719" s="84"/>
      <c r="C719" s="84"/>
      <c r="D719" s="86"/>
      <c r="E719" s="86"/>
      <c r="F719" s="86"/>
      <c r="G719" s="86"/>
      <c r="H719" s="84"/>
      <c r="I719" s="84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</row>
    <row r="720" spans="1:36" ht="12.75" hidden="1" customHeight="1" x14ac:dyDescent="0.2">
      <c r="A720" s="84"/>
      <c r="B720" s="84"/>
      <c r="C720" s="84"/>
      <c r="D720" s="86"/>
      <c r="E720" s="86"/>
      <c r="F720" s="86"/>
      <c r="G720" s="86"/>
      <c r="H720" s="84"/>
      <c r="I720" s="84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</row>
    <row r="721" spans="1:36" ht="12.75" hidden="1" customHeight="1" x14ac:dyDescent="0.2">
      <c r="A721" s="84"/>
      <c r="B721" s="84"/>
      <c r="C721" s="84"/>
      <c r="D721" s="86"/>
      <c r="E721" s="86"/>
      <c r="F721" s="86"/>
      <c r="G721" s="86"/>
      <c r="H721" s="84"/>
      <c r="I721" s="84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</row>
    <row r="722" spans="1:36" ht="12.75" hidden="1" customHeight="1" x14ac:dyDescent="0.2">
      <c r="A722" s="84"/>
      <c r="B722" s="84"/>
      <c r="C722" s="84"/>
      <c r="D722" s="86"/>
      <c r="E722" s="86"/>
      <c r="F722" s="86"/>
      <c r="G722" s="86"/>
      <c r="H722" s="84"/>
      <c r="I722" s="84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</row>
    <row r="723" spans="1:36" ht="12.75" hidden="1" customHeight="1" x14ac:dyDescent="0.2">
      <c r="A723" s="84"/>
      <c r="B723" s="84"/>
      <c r="C723" s="84"/>
      <c r="D723" s="86"/>
      <c r="E723" s="86"/>
      <c r="F723" s="86"/>
      <c r="G723" s="86"/>
      <c r="H723" s="84"/>
      <c r="I723" s="84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</row>
    <row r="724" spans="1:36" ht="12.75" hidden="1" customHeight="1" x14ac:dyDescent="0.2">
      <c r="A724" s="84"/>
      <c r="B724" s="84"/>
      <c r="C724" s="84"/>
      <c r="D724" s="86"/>
      <c r="E724" s="86"/>
      <c r="F724" s="86"/>
      <c r="G724" s="86"/>
      <c r="H724" s="84"/>
      <c r="I724" s="84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</row>
    <row r="725" spans="1:36" ht="12.75" hidden="1" customHeight="1" x14ac:dyDescent="0.2">
      <c r="A725" s="84"/>
      <c r="B725" s="84"/>
      <c r="C725" s="84"/>
      <c r="D725" s="86"/>
      <c r="E725" s="86"/>
      <c r="F725" s="86"/>
      <c r="G725" s="86"/>
      <c r="H725" s="84"/>
      <c r="I725" s="84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</row>
    <row r="726" spans="1:36" ht="12.75" hidden="1" customHeight="1" x14ac:dyDescent="0.2">
      <c r="A726" s="84"/>
      <c r="B726" s="84"/>
      <c r="C726" s="84"/>
      <c r="D726" s="86"/>
      <c r="E726" s="86"/>
      <c r="F726" s="86"/>
      <c r="G726" s="86"/>
      <c r="H726" s="84"/>
      <c r="I726" s="84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</row>
    <row r="727" spans="1:36" ht="12.75" hidden="1" customHeight="1" x14ac:dyDescent="0.2">
      <c r="A727" s="84"/>
      <c r="B727" s="84"/>
      <c r="C727" s="84"/>
      <c r="D727" s="86"/>
      <c r="E727" s="86"/>
      <c r="F727" s="86"/>
      <c r="G727" s="86"/>
      <c r="H727" s="84"/>
      <c r="I727" s="84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</row>
    <row r="728" spans="1:36" ht="12.75" hidden="1" customHeight="1" x14ac:dyDescent="0.2">
      <c r="A728" s="84"/>
      <c r="B728" s="84"/>
      <c r="C728" s="84"/>
      <c r="D728" s="86"/>
      <c r="E728" s="86"/>
      <c r="F728" s="86"/>
      <c r="G728" s="86"/>
      <c r="H728" s="84"/>
      <c r="I728" s="84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</row>
    <row r="729" spans="1:36" ht="12.75" hidden="1" customHeight="1" x14ac:dyDescent="0.2">
      <c r="A729" s="84"/>
      <c r="B729" s="84"/>
      <c r="C729" s="84"/>
      <c r="D729" s="86"/>
      <c r="E729" s="86"/>
      <c r="F729" s="86"/>
      <c r="G729" s="86"/>
      <c r="H729" s="84"/>
      <c r="I729" s="84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</row>
    <row r="730" spans="1:36" ht="12.75" hidden="1" customHeight="1" x14ac:dyDescent="0.2">
      <c r="A730" s="84"/>
      <c r="B730" s="84"/>
      <c r="C730" s="84"/>
      <c r="D730" s="86"/>
      <c r="E730" s="86"/>
      <c r="F730" s="86"/>
      <c r="G730" s="86"/>
      <c r="H730" s="84"/>
      <c r="I730" s="84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</row>
    <row r="731" spans="1:36" ht="12.75" hidden="1" customHeight="1" x14ac:dyDescent="0.2">
      <c r="A731" s="84"/>
      <c r="B731" s="84"/>
      <c r="C731" s="84"/>
      <c r="D731" s="86"/>
      <c r="E731" s="86"/>
      <c r="F731" s="86"/>
      <c r="G731" s="86"/>
      <c r="H731" s="84"/>
      <c r="I731" s="84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</row>
    <row r="732" spans="1:36" ht="12.75" hidden="1" customHeight="1" x14ac:dyDescent="0.2">
      <c r="A732" s="84"/>
      <c r="B732" s="84"/>
      <c r="C732" s="84"/>
      <c r="D732" s="86"/>
      <c r="E732" s="86"/>
      <c r="F732" s="86"/>
      <c r="G732" s="86"/>
      <c r="H732" s="84"/>
      <c r="I732" s="84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</row>
    <row r="733" spans="1:36" ht="12.75" hidden="1" customHeight="1" x14ac:dyDescent="0.2">
      <c r="A733" s="84"/>
      <c r="B733" s="84"/>
      <c r="C733" s="84"/>
      <c r="D733" s="86"/>
      <c r="E733" s="86"/>
      <c r="F733" s="86"/>
      <c r="G733" s="86"/>
      <c r="H733" s="84"/>
      <c r="I733" s="84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</row>
    <row r="734" spans="1:36" ht="12.75" hidden="1" customHeight="1" x14ac:dyDescent="0.2">
      <c r="A734" s="84"/>
      <c r="B734" s="84"/>
      <c r="C734" s="84"/>
      <c r="D734" s="86"/>
      <c r="E734" s="86"/>
      <c r="F734" s="86"/>
      <c r="G734" s="86"/>
      <c r="H734" s="84"/>
      <c r="I734" s="84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</row>
    <row r="735" spans="1:36" ht="12.75" hidden="1" customHeight="1" x14ac:dyDescent="0.2">
      <c r="A735" s="84"/>
      <c r="B735" s="84"/>
      <c r="C735" s="84"/>
      <c r="D735" s="86"/>
      <c r="E735" s="86"/>
      <c r="F735" s="86"/>
      <c r="G735" s="86"/>
      <c r="H735" s="84"/>
      <c r="I735" s="84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</row>
    <row r="736" spans="1:36" ht="12.75" hidden="1" customHeight="1" x14ac:dyDescent="0.2">
      <c r="A736" s="84"/>
      <c r="B736" s="84"/>
      <c r="C736" s="84"/>
      <c r="D736" s="86"/>
      <c r="E736" s="86"/>
      <c r="F736" s="86"/>
      <c r="G736" s="86"/>
      <c r="H736" s="84"/>
      <c r="I736" s="84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</row>
    <row r="737" spans="1:36" ht="12.75" hidden="1" customHeight="1" x14ac:dyDescent="0.2">
      <c r="A737" s="84"/>
      <c r="B737" s="84"/>
      <c r="C737" s="84"/>
      <c r="D737" s="86"/>
      <c r="E737" s="86"/>
      <c r="F737" s="86"/>
      <c r="G737" s="86"/>
      <c r="H737" s="84"/>
      <c r="I737" s="84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</row>
    <row r="738" spans="1:36" ht="12.75" hidden="1" customHeight="1" x14ac:dyDescent="0.2">
      <c r="A738" s="84"/>
      <c r="B738" s="84"/>
      <c r="C738" s="84"/>
      <c r="D738" s="86"/>
      <c r="E738" s="86"/>
      <c r="F738" s="86"/>
      <c r="G738" s="86"/>
      <c r="H738" s="84"/>
      <c r="I738" s="84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</row>
    <row r="739" spans="1:36" ht="12.75" hidden="1" customHeight="1" x14ac:dyDescent="0.2">
      <c r="A739" s="84"/>
      <c r="B739" s="84"/>
      <c r="C739" s="84"/>
      <c r="D739" s="86"/>
      <c r="E739" s="86"/>
      <c r="F739" s="86"/>
      <c r="G739" s="86"/>
      <c r="H739" s="84"/>
      <c r="I739" s="84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</row>
    <row r="740" spans="1:36" ht="12.75" hidden="1" customHeight="1" x14ac:dyDescent="0.2">
      <c r="A740" s="84"/>
      <c r="B740" s="84"/>
      <c r="C740" s="84"/>
      <c r="D740" s="86"/>
      <c r="E740" s="86"/>
      <c r="F740" s="86"/>
      <c r="G740" s="86"/>
      <c r="H740" s="84"/>
      <c r="I740" s="84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</row>
    <row r="741" spans="1:36" ht="12.75" hidden="1" customHeight="1" x14ac:dyDescent="0.2">
      <c r="A741" s="84"/>
      <c r="B741" s="84"/>
      <c r="C741" s="84"/>
      <c r="D741" s="86"/>
      <c r="E741" s="86"/>
      <c r="F741" s="86"/>
      <c r="G741" s="86"/>
      <c r="H741" s="84"/>
      <c r="I741" s="84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</row>
    <row r="742" spans="1:36" ht="12.75" hidden="1" customHeight="1" x14ac:dyDescent="0.2">
      <c r="A742" s="84"/>
      <c r="B742" s="84"/>
      <c r="C742" s="84"/>
      <c r="D742" s="86"/>
      <c r="E742" s="86"/>
      <c r="F742" s="86"/>
      <c r="G742" s="86"/>
      <c r="H742" s="84"/>
      <c r="I742" s="84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</row>
    <row r="743" spans="1:36" ht="12.75" hidden="1" customHeight="1" x14ac:dyDescent="0.2">
      <c r="A743" s="84"/>
      <c r="B743" s="84"/>
      <c r="C743" s="84"/>
      <c r="D743" s="86"/>
      <c r="E743" s="86"/>
      <c r="F743" s="86"/>
      <c r="G743" s="86"/>
      <c r="H743" s="84"/>
      <c r="I743" s="84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</row>
    <row r="744" spans="1:36" ht="12.75" hidden="1" customHeight="1" x14ac:dyDescent="0.2">
      <c r="A744" s="84"/>
      <c r="B744" s="84"/>
      <c r="C744" s="84"/>
      <c r="D744" s="86"/>
      <c r="E744" s="86"/>
      <c r="F744" s="86"/>
      <c r="G744" s="86"/>
      <c r="H744" s="84"/>
      <c r="I744" s="84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</row>
    <row r="745" spans="1:36" ht="12.75" hidden="1" customHeight="1" x14ac:dyDescent="0.2">
      <c r="A745" s="84"/>
      <c r="B745" s="84"/>
      <c r="C745" s="84"/>
      <c r="D745" s="86"/>
      <c r="E745" s="86"/>
      <c r="F745" s="86"/>
      <c r="G745" s="86"/>
      <c r="H745" s="84"/>
      <c r="I745" s="84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</row>
    <row r="746" spans="1:36" ht="12.75" hidden="1" customHeight="1" x14ac:dyDescent="0.2">
      <c r="A746" s="84"/>
      <c r="B746" s="84"/>
      <c r="C746" s="84"/>
      <c r="D746" s="86"/>
      <c r="E746" s="86"/>
      <c r="F746" s="86"/>
      <c r="G746" s="86"/>
      <c r="H746" s="84"/>
      <c r="I746" s="84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</row>
    <row r="747" spans="1:36" ht="12.75" hidden="1" customHeight="1" x14ac:dyDescent="0.2">
      <c r="A747" s="84"/>
      <c r="B747" s="84"/>
      <c r="C747" s="84"/>
      <c r="D747" s="86"/>
      <c r="E747" s="86"/>
      <c r="F747" s="86"/>
      <c r="G747" s="86"/>
      <c r="H747" s="84"/>
      <c r="I747" s="84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</row>
    <row r="748" spans="1:36" ht="12.75" hidden="1" customHeight="1" x14ac:dyDescent="0.2">
      <c r="A748" s="84"/>
      <c r="B748" s="84"/>
      <c r="C748" s="84"/>
      <c r="D748" s="86"/>
      <c r="E748" s="86"/>
      <c r="F748" s="86"/>
      <c r="G748" s="86"/>
      <c r="H748" s="84"/>
      <c r="I748" s="84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</row>
    <row r="749" spans="1:36" ht="12.75" hidden="1" customHeight="1" x14ac:dyDescent="0.2">
      <c r="A749" s="84"/>
      <c r="B749" s="84"/>
      <c r="C749" s="84"/>
      <c r="D749" s="86"/>
      <c r="E749" s="86"/>
      <c r="F749" s="86"/>
      <c r="G749" s="86"/>
      <c r="H749" s="84"/>
      <c r="I749" s="84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</row>
    <row r="750" spans="1:36" ht="12.75" hidden="1" customHeight="1" x14ac:dyDescent="0.2">
      <c r="A750" s="84"/>
      <c r="B750" s="84"/>
      <c r="C750" s="84"/>
      <c r="D750" s="86"/>
      <c r="E750" s="86"/>
      <c r="F750" s="86"/>
      <c r="G750" s="86"/>
      <c r="H750" s="84"/>
      <c r="I750" s="84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</row>
    <row r="751" spans="1:36" ht="12.75" hidden="1" customHeight="1" x14ac:dyDescent="0.2">
      <c r="A751" s="84"/>
      <c r="B751" s="84"/>
      <c r="C751" s="84"/>
      <c r="D751" s="86"/>
      <c r="E751" s="86"/>
      <c r="F751" s="86"/>
      <c r="G751" s="86"/>
      <c r="H751" s="84"/>
      <c r="I751" s="84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</row>
    <row r="752" spans="1:36" ht="12.75" hidden="1" customHeight="1" x14ac:dyDescent="0.2">
      <c r="A752" s="84"/>
      <c r="B752" s="84"/>
      <c r="C752" s="84"/>
      <c r="D752" s="86"/>
      <c r="E752" s="86"/>
      <c r="F752" s="86"/>
      <c r="G752" s="86"/>
      <c r="H752" s="84"/>
      <c r="I752" s="84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</row>
    <row r="753" spans="1:36" ht="12.75" hidden="1" customHeight="1" x14ac:dyDescent="0.2">
      <c r="A753" s="84"/>
      <c r="B753" s="84"/>
      <c r="C753" s="84"/>
      <c r="D753" s="86"/>
      <c r="E753" s="86"/>
      <c r="F753" s="86"/>
      <c r="G753" s="86"/>
      <c r="H753" s="84"/>
      <c r="I753" s="84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</row>
    <row r="754" spans="1:36" ht="12.75" hidden="1" customHeight="1" x14ac:dyDescent="0.2">
      <c r="A754" s="84"/>
      <c r="B754" s="84"/>
      <c r="C754" s="84"/>
      <c r="D754" s="86"/>
      <c r="E754" s="86"/>
      <c r="F754" s="86"/>
      <c r="G754" s="86"/>
      <c r="H754" s="84"/>
      <c r="I754" s="84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</row>
    <row r="755" spans="1:36" ht="12.75" hidden="1" customHeight="1" x14ac:dyDescent="0.2">
      <c r="A755" s="84"/>
      <c r="B755" s="84"/>
      <c r="C755" s="84"/>
      <c r="D755" s="86"/>
      <c r="E755" s="86"/>
      <c r="F755" s="86"/>
      <c r="G755" s="86"/>
      <c r="H755" s="84"/>
      <c r="I755" s="84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</row>
    <row r="756" spans="1:36" ht="12.75" hidden="1" customHeight="1" x14ac:dyDescent="0.2">
      <c r="A756" s="84"/>
      <c r="B756" s="84"/>
      <c r="C756" s="84"/>
      <c r="D756" s="86"/>
      <c r="E756" s="86"/>
      <c r="F756" s="86"/>
      <c r="G756" s="86"/>
      <c r="H756" s="84"/>
      <c r="I756" s="84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</row>
    <row r="757" spans="1:36" ht="12.75" hidden="1" customHeight="1" x14ac:dyDescent="0.2">
      <c r="A757" s="84"/>
      <c r="B757" s="84"/>
      <c r="C757" s="84"/>
      <c r="D757" s="86"/>
      <c r="E757" s="86"/>
      <c r="F757" s="86"/>
      <c r="G757" s="86"/>
      <c r="H757" s="84"/>
      <c r="I757" s="84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</row>
    <row r="758" spans="1:36" ht="12.75" hidden="1" customHeight="1" x14ac:dyDescent="0.2">
      <c r="A758" s="84"/>
      <c r="B758" s="84"/>
      <c r="C758" s="84"/>
      <c r="D758" s="86"/>
      <c r="E758" s="86"/>
      <c r="F758" s="86"/>
      <c r="G758" s="86"/>
      <c r="H758" s="84"/>
      <c r="I758" s="84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</row>
    <row r="759" spans="1:36" ht="12.75" hidden="1" customHeight="1" x14ac:dyDescent="0.2">
      <c r="A759" s="84"/>
      <c r="B759" s="84"/>
      <c r="C759" s="84"/>
      <c r="D759" s="86"/>
      <c r="E759" s="86"/>
      <c r="F759" s="86"/>
      <c r="G759" s="86"/>
      <c r="H759" s="84"/>
      <c r="I759" s="84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</row>
    <row r="760" spans="1:36" ht="12.75" hidden="1" customHeight="1" x14ac:dyDescent="0.2">
      <c r="A760" s="84"/>
      <c r="B760" s="84"/>
      <c r="C760" s="84"/>
      <c r="D760" s="86"/>
      <c r="E760" s="86"/>
      <c r="F760" s="86"/>
      <c r="G760" s="86"/>
      <c r="H760" s="84"/>
      <c r="I760" s="84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</row>
    <row r="761" spans="1:36" ht="12.75" hidden="1" customHeight="1" x14ac:dyDescent="0.2">
      <c r="A761" s="84"/>
      <c r="B761" s="84"/>
      <c r="C761" s="84"/>
      <c r="D761" s="86"/>
      <c r="E761" s="86"/>
      <c r="F761" s="86"/>
      <c r="G761" s="86"/>
      <c r="H761" s="84"/>
      <c r="I761" s="84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</row>
    <row r="762" spans="1:36" ht="12.75" hidden="1" customHeight="1" x14ac:dyDescent="0.2">
      <c r="A762" s="84"/>
      <c r="B762" s="84"/>
      <c r="C762" s="84"/>
      <c r="D762" s="86"/>
      <c r="E762" s="86"/>
      <c r="F762" s="86"/>
      <c r="G762" s="86"/>
      <c r="H762" s="84"/>
      <c r="I762" s="84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</row>
    <row r="763" spans="1:36" ht="12.75" hidden="1" customHeight="1" x14ac:dyDescent="0.2">
      <c r="A763" s="84"/>
      <c r="B763" s="84"/>
      <c r="C763" s="84"/>
      <c r="D763" s="86"/>
      <c r="E763" s="86"/>
      <c r="F763" s="86"/>
      <c r="G763" s="86"/>
      <c r="H763" s="84"/>
      <c r="I763" s="84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</row>
    <row r="764" spans="1:36" ht="12.75" hidden="1" customHeight="1" x14ac:dyDescent="0.2">
      <c r="A764" s="84"/>
      <c r="B764" s="84"/>
      <c r="C764" s="84"/>
      <c r="D764" s="86"/>
      <c r="E764" s="86"/>
      <c r="F764" s="86"/>
      <c r="G764" s="86"/>
      <c r="H764" s="84"/>
      <c r="I764" s="84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</row>
    <row r="765" spans="1:36" ht="12.75" hidden="1" customHeight="1" x14ac:dyDescent="0.2">
      <c r="A765" s="84"/>
      <c r="B765" s="84"/>
      <c r="C765" s="84"/>
      <c r="D765" s="86"/>
      <c r="E765" s="86"/>
      <c r="F765" s="86"/>
      <c r="G765" s="86"/>
      <c r="H765" s="84"/>
      <c r="I765" s="84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</row>
    <row r="766" spans="1:36" ht="12.75" hidden="1" customHeight="1" x14ac:dyDescent="0.2">
      <c r="A766" s="84"/>
      <c r="B766" s="84"/>
      <c r="C766" s="84"/>
      <c r="D766" s="86"/>
      <c r="E766" s="86"/>
      <c r="F766" s="86"/>
      <c r="G766" s="86"/>
      <c r="H766" s="84"/>
      <c r="I766" s="84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</row>
    <row r="767" spans="1:36" ht="12.75" hidden="1" customHeight="1" x14ac:dyDescent="0.2">
      <c r="A767" s="84"/>
      <c r="B767" s="84"/>
      <c r="C767" s="84"/>
      <c r="D767" s="86"/>
      <c r="E767" s="86"/>
      <c r="F767" s="86"/>
      <c r="G767" s="86"/>
      <c r="H767" s="84"/>
      <c r="I767" s="84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</row>
    <row r="768" spans="1:36" ht="12.75" hidden="1" customHeight="1" x14ac:dyDescent="0.2">
      <c r="A768" s="84"/>
      <c r="B768" s="84"/>
      <c r="C768" s="84"/>
      <c r="D768" s="86"/>
      <c r="E768" s="86"/>
      <c r="F768" s="86"/>
      <c r="G768" s="86"/>
      <c r="H768" s="84"/>
      <c r="I768" s="84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</row>
    <row r="769" spans="1:36" ht="12.75" hidden="1" customHeight="1" x14ac:dyDescent="0.2">
      <c r="A769" s="84"/>
      <c r="B769" s="84"/>
      <c r="C769" s="84"/>
      <c r="D769" s="86"/>
      <c r="E769" s="86"/>
      <c r="F769" s="86"/>
      <c r="G769" s="86"/>
      <c r="H769" s="84"/>
      <c r="I769" s="84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</row>
    <row r="770" spans="1:36" ht="12.75" hidden="1" customHeight="1" x14ac:dyDescent="0.2">
      <c r="A770" s="84"/>
      <c r="B770" s="84"/>
      <c r="C770" s="84"/>
      <c r="D770" s="86"/>
      <c r="E770" s="86"/>
      <c r="F770" s="86"/>
      <c r="G770" s="86"/>
      <c r="H770" s="84"/>
      <c r="I770" s="84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</row>
    <row r="771" spans="1:36" ht="12.75" hidden="1" customHeight="1" x14ac:dyDescent="0.2">
      <c r="A771" s="84"/>
      <c r="B771" s="84"/>
      <c r="C771" s="84"/>
      <c r="D771" s="86"/>
      <c r="E771" s="86"/>
      <c r="F771" s="86"/>
      <c r="G771" s="86"/>
      <c r="H771" s="84"/>
      <c r="I771" s="84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</row>
    <row r="772" spans="1:36" ht="12.75" hidden="1" customHeight="1" x14ac:dyDescent="0.2">
      <c r="A772" s="84"/>
      <c r="B772" s="84"/>
      <c r="C772" s="84"/>
      <c r="D772" s="86"/>
      <c r="E772" s="86"/>
      <c r="F772" s="86"/>
      <c r="G772" s="86"/>
      <c r="H772" s="84"/>
      <c r="I772" s="84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</row>
    <row r="773" spans="1:36" ht="12.75" hidden="1" customHeight="1" x14ac:dyDescent="0.2">
      <c r="A773" s="84"/>
      <c r="B773" s="84"/>
      <c r="C773" s="84"/>
      <c r="D773" s="86"/>
      <c r="E773" s="86"/>
      <c r="F773" s="86"/>
      <c r="G773" s="86"/>
      <c r="H773" s="84"/>
      <c r="I773" s="84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</row>
    <row r="774" spans="1:36" ht="12.75" hidden="1" customHeight="1" x14ac:dyDescent="0.2">
      <c r="A774" s="84"/>
      <c r="B774" s="84"/>
      <c r="C774" s="84"/>
      <c r="D774" s="86"/>
      <c r="E774" s="86"/>
      <c r="F774" s="86"/>
      <c r="G774" s="86"/>
      <c r="H774" s="84"/>
      <c r="I774" s="84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</row>
    <row r="775" spans="1:36" ht="12.75" hidden="1" customHeight="1" x14ac:dyDescent="0.2">
      <c r="A775" s="84"/>
      <c r="B775" s="84"/>
      <c r="C775" s="84"/>
      <c r="D775" s="86"/>
      <c r="E775" s="86"/>
      <c r="F775" s="86"/>
      <c r="G775" s="86"/>
      <c r="H775" s="84"/>
      <c r="I775" s="84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</row>
    <row r="776" spans="1:36" ht="12.75" hidden="1" customHeight="1" x14ac:dyDescent="0.2">
      <c r="A776" s="84"/>
      <c r="B776" s="84"/>
      <c r="C776" s="84"/>
      <c r="D776" s="86"/>
      <c r="E776" s="86"/>
      <c r="F776" s="86"/>
      <c r="G776" s="86"/>
      <c r="H776" s="84"/>
      <c r="I776" s="84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</row>
    <row r="777" spans="1:36" ht="12.75" hidden="1" customHeight="1" x14ac:dyDescent="0.2">
      <c r="A777" s="84"/>
      <c r="B777" s="84"/>
      <c r="C777" s="84"/>
      <c r="D777" s="86"/>
      <c r="E777" s="86"/>
      <c r="F777" s="86"/>
      <c r="G777" s="86"/>
      <c r="H777" s="84"/>
      <c r="I777" s="84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</row>
    <row r="778" spans="1:36" ht="12.75" hidden="1" customHeight="1" x14ac:dyDescent="0.2">
      <c r="A778" s="84"/>
      <c r="B778" s="84"/>
      <c r="C778" s="84"/>
      <c r="D778" s="86"/>
      <c r="E778" s="86"/>
      <c r="F778" s="86"/>
      <c r="G778" s="86"/>
      <c r="H778" s="84"/>
      <c r="I778" s="84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</row>
    <row r="779" spans="1:36" ht="12.75" hidden="1" customHeight="1" x14ac:dyDescent="0.2">
      <c r="A779" s="84"/>
      <c r="B779" s="84"/>
      <c r="C779" s="84"/>
      <c r="D779" s="86"/>
      <c r="E779" s="86"/>
      <c r="F779" s="86"/>
      <c r="G779" s="86"/>
      <c r="H779" s="84"/>
      <c r="I779" s="84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</row>
    <row r="780" spans="1:36" ht="12.75" hidden="1" customHeight="1" x14ac:dyDescent="0.2">
      <c r="A780" s="84"/>
      <c r="B780" s="84"/>
      <c r="C780" s="84"/>
      <c r="D780" s="86"/>
      <c r="E780" s="86"/>
      <c r="F780" s="86"/>
      <c r="G780" s="86"/>
      <c r="H780" s="84"/>
      <c r="I780" s="84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</row>
    <row r="781" spans="1:36" ht="12.75" hidden="1" customHeight="1" x14ac:dyDescent="0.2">
      <c r="A781" s="84"/>
      <c r="B781" s="84"/>
      <c r="C781" s="84"/>
      <c r="D781" s="86"/>
      <c r="E781" s="86"/>
      <c r="F781" s="86"/>
      <c r="G781" s="86"/>
      <c r="H781" s="84"/>
      <c r="I781" s="84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</row>
    <row r="782" spans="1:36" ht="12.75" hidden="1" customHeight="1" x14ac:dyDescent="0.2">
      <c r="A782" s="84"/>
      <c r="B782" s="84"/>
      <c r="C782" s="84"/>
      <c r="D782" s="86"/>
      <c r="E782" s="86"/>
      <c r="F782" s="86"/>
      <c r="G782" s="86"/>
      <c r="H782" s="84"/>
      <c r="I782" s="84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</row>
    <row r="783" spans="1:36" ht="12.75" hidden="1" customHeight="1" x14ac:dyDescent="0.2">
      <c r="A783" s="84"/>
      <c r="B783" s="84"/>
      <c r="C783" s="84"/>
      <c r="D783" s="86"/>
      <c r="E783" s="86"/>
      <c r="F783" s="86"/>
      <c r="G783" s="86"/>
      <c r="H783" s="84"/>
      <c r="I783" s="84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</row>
    <row r="784" spans="1:36" ht="12.75" hidden="1" customHeight="1" x14ac:dyDescent="0.2">
      <c r="A784" s="84"/>
      <c r="B784" s="84"/>
      <c r="C784" s="84"/>
      <c r="D784" s="86"/>
      <c r="E784" s="86"/>
      <c r="F784" s="86"/>
      <c r="G784" s="86"/>
      <c r="H784" s="84"/>
      <c r="I784" s="84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</row>
    <row r="785" spans="1:36" ht="12.75" hidden="1" customHeight="1" x14ac:dyDescent="0.2">
      <c r="A785" s="84"/>
      <c r="B785" s="84"/>
      <c r="C785" s="84"/>
      <c r="D785" s="86"/>
      <c r="E785" s="86"/>
      <c r="F785" s="86"/>
      <c r="G785" s="86"/>
      <c r="H785" s="84"/>
      <c r="I785" s="84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</row>
    <row r="786" spans="1:36" ht="12.75" hidden="1" customHeight="1" x14ac:dyDescent="0.2">
      <c r="A786" s="84"/>
      <c r="B786" s="84"/>
      <c r="C786" s="84"/>
      <c r="D786" s="86"/>
      <c r="E786" s="86"/>
      <c r="F786" s="86"/>
      <c r="G786" s="86"/>
      <c r="H786" s="84"/>
      <c r="I786" s="84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</row>
    <row r="787" spans="1:36" ht="12.75" hidden="1" customHeight="1" x14ac:dyDescent="0.2">
      <c r="A787" s="84"/>
      <c r="B787" s="84"/>
      <c r="C787" s="84"/>
      <c r="D787" s="86"/>
      <c r="E787" s="86"/>
      <c r="F787" s="86"/>
      <c r="G787" s="86"/>
      <c r="H787" s="84"/>
      <c r="I787" s="84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</row>
    <row r="788" spans="1:36" ht="12.75" hidden="1" customHeight="1" x14ac:dyDescent="0.2">
      <c r="A788" s="84"/>
      <c r="B788" s="84"/>
      <c r="C788" s="84"/>
      <c r="D788" s="86"/>
      <c r="E788" s="86"/>
      <c r="F788" s="86"/>
      <c r="G788" s="86"/>
      <c r="H788" s="84"/>
      <c r="I788" s="84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</row>
    <row r="789" spans="1:36" ht="12.75" hidden="1" customHeight="1" x14ac:dyDescent="0.2">
      <c r="A789" s="84"/>
      <c r="B789" s="84"/>
      <c r="C789" s="84"/>
      <c r="D789" s="86"/>
      <c r="E789" s="86"/>
      <c r="F789" s="86"/>
      <c r="G789" s="86"/>
      <c r="H789" s="84"/>
      <c r="I789" s="84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</row>
    <row r="790" spans="1:36" ht="12.75" hidden="1" customHeight="1" x14ac:dyDescent="0.2">
      <c r="A790" s="84"/>
      <c r="B790" s="84"/>
      <c r="C790" s="84"/>
      <c r="D790" s="86"/>
      <c r="E790" s="86"/>
      <c r="F790" s="86"/>
      <c r="G790" s="86"/>
      <c r="H790" s="84"/>
      <c r="I790" s="84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</row>
    <row r="791" spans="1:36" ht="12.75" hidden="1" customHeight="1" x14ac:dyDescent="0.2">
      <c r="A791" s="84"/>
      <c r="B791" s="84"/>
      <c r="C791" s="84"/>
      <c r="D791" s="86"/>
      <c r="E791" s="86"/>
      <c r="F791" s="86"/>
      <c r="G791" s="86"/>
      <c r="H791" s="84"/>
      <c r="I791" s="84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</row>
    <row r="792" spans="1:36" ht="12.75" hidden="1" customHeight="1" x14ac:dyDescent="0.2">
      <c r="A792" s="84"/>
      <c r="B792" s="84"/>
      <c r="C792" s="84"/>
      <c r="D792" s="86"/>
      <c r="E792" s="86"/>
      <c r="F792" s="86"/>
      <c r="G792" s="86"/>
      <c r="H792" s="84"/>
      <c r="I792" s="84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</row>
    <row r="793" spans="1:36" ht="12.75" hidden="1" customHeight="1" x14ac:dyDescent="0.2">
      <c r="A793" s="84"/>
      <c r="B793" s="84"/>
      <c r="C793" s="84"/>
      <c r="D793" s="86"/>
      <c r="E793" s="86"/>
      <c r="F793" s="86"/>
      <c r="G793" s="86"/>
      <c r="H793" s="84"/>
      <c r="I793" s="84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</row>
    <row r="794" spans="1:36" ht="12.75" hidden="1" customHeight="1" x14ac:dyDescent="0.2">
      <c r="A794" s="84"/>
      <c r="B794" s="84"/>
      <c r="C794" s="84"/>
      <c r="D794" s="86"/>
      <c r="E794" s="86"/>
      <c r="F794" s="86"/>
      <c r="G794" s="86"/>
      <c r="H794" s="84"/>
      <c r="I794" s="84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</row>
    <row r="795" spans="1:36" ht="12.75" hidden="1" customHeight="1" x14ac:dyDescent="0.2">
      <c r="A795" s="84"/>
      <c r="B795" s="84"/>
      <c r="C795" s="84"/>
      <c r="D795" s="86"/>
      <c r="E795" s="86"/>
      <c r="F795" s="86"/>
      <c r="G795" s="86"/>
      <c r="H795" s="84"/>
      <c r="I795" s="84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</row>
    <row r="796" spans="1:36" ht="12.75" hidden="1" customHeight="1" x14ac:dyDescent="0.2">
      <c r="A796" s="84"/>
      <c r="B796" s="84"/>
      <c r="C796" s="84"/>
      <c r="D796" s="86"/>
      <c r="E796" s="86"/>
      <c r="F796" s="86"/>
      <c r="G796" s="86"/>
      <c r="H796" s="84"/>
      <c r="I796" s="84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</row>
    <row r="797" spans="1:36" ht="12.75" hidden="1" customHeight="1" x14ac:dyDescent="0.2">
      <c r="A797" s="84"/>
      <c r="B797" s="84"/>
      <c r="C797" s="84"/>
      <c r="D797" s="86"/>
      <c r="E797" s="86"/>
      <c r="F797" s="86"/>
      <c r="G797" s="86"/>
      <c r="H797" s="84"/>
      <c r="I797" s="84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</row>
    <row r="798" spans="1:36" ht="12.75" hidden="1" customHeight="1" x14ac:dyDescent="0.2">
      <c r="A798" s="84"/>
      <c r="B798" s="84"/>
      <c r="C798" s="84"/>
      <c r="D798" s="86"/>
      <c r="E798" s="86"/>
      <c r="F798" s="86"/>
      <c r="G798" s="86"/>
      <c r="H798" s="84"/>
      <c r="I798" s="84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</row>
    <row r="799" spans="1:36" ht="12.75" hidden="1" customHeight="1" x14ac:dyDescent="0.2">
      <c r="A799" s="84"/>
      <c r="B799" s="84"/>
      <c r="C799" s="84"/>
      <c r="D799" s="86"/>
      <c r="E799" s="86"/>
      <c r="F799" s="86"/>
      <c r="G799" s="86"/>
      <c r="H799" s="84"/>
      <c r="I799" s="84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</row>
    <row r="800" spans="1:36" ht="12.75" hidden="1" customHeight="1" x14ac:dyDescent="0.2">
      <c r="A800" s="84"/>
      <c r="B800" s="84"/>
      <c r="C800" s="84"/>
      <c r="D800" s="86"/>
      <c r="E800" s="86"/>
      <c r="F800" s="86"/>
      <c r="G800" s="86"/>
      <c r="H800" s="84"/>
      <c r="I800" s="84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</row>
    <row r="801" spans="1:36" ht="12.75" hidden="1" customHeight="1" x14ac:dyDescent="0.2">
      <c r="A801" s="84"/>
      <c r="B801" s="84"/>
      <c r="C801" s="84"/>
      <c r="D801" s="86"/>
      <c r="E801" s="86"/>
      <c r="F801" s="86"/>
      <c r="G801" s="86"/>
      <c r="H801" s="84"/>
      <c r="I801" s="84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</row>
    <row r="802" spans="1:36" ht="12.75" hidden="1" customHeight="1" x14ac:dyDescent="0.2">
      <c r="A802" s="84"/>
      <c r="B802" s="84"/>
      <c r="C802" s="84"/>
      <c r="D802" s="86"/>
      <c r="E802" s="86"/>
      <c r="F802" s="86"/>
      <c r="G802" s="86"/>
      <c r="H802" s="84"/>
      <c r="I802" s="84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</row>
    <row r="803" spans="1:36" ht="12.75" hidden="1" customHeight="1" x14ac:dyDescent="0.2">
      <c r="A803" s="84"/>
      <c r="B803" s="84"/>
      <c r="C803" s="84"/>
      <c r="D803" s="86"/>
      <c r="E803" s="86"/>
      <c r="F803" s="86"/>
      <c r="G803" s="86"/>
      <c r="H803" s="84"/>
      <c r="I803" s="84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</row>
    <row r="804" spans="1:36" ht="12.75" hidden="1" customHeight="1" x14ac:dyDescent="0.2">
      <c r="A804" s="84"/>
      <c r="B804" s="84"/>
      <c r="C804" s="84"/>
      <c r="D804" s="86"/>
      <c r="E804" s="86"/>
      <c r="F804" s="86"/>
      <c r="G804" s="86"/>
      <c r="H804" s="84"/>
      <c r="I804" s="84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</row>
    <row r="805" spans="1:36" ht="12.75" hidden="1" customHeight="1" x14ac:dyDescent="0.2">
      <c r="A805" s="84"/>
      <c r="B805" s="84"/>
      <c r="C805" s="84"/>
      <c r="D805" s="86"/>
      <c r="E805" s="86"/>
      <c r="F805" s="86"/>
      <c r="G805" s="86"/>
      <c r="H805" s="84"/>
      <c r="I805" s="84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</row>
    <row r="806" spans="1:36" ht="12.75" hidden="1" customHeight="1" x14ac:dyDescent="0.2">
      <c r="A806" s="84"/>
      <c r="B806" s="84"/>
      <c r="C806" s="84"/>
      <c r="D806" s="86"/>
      <c r="E806" s="86"/>
      <c r="F806" s="86"/>
      <c r="G806" s="86"/>
      <c r="H806" s="84"/>
      <c r="I806" s="84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</row>
    <row r="807" spans="1:36" ht="12.75" hidden="1" customHeight="1" x14ac:dyDescent="0.2">
      <c r="A807" s="84"/>
      <c r="B807" s="84"/>
      <c r="C807" s="84"/>
      <c r="D807" s="86"/>
      <c r="E807" s="86"/>
      <c r="F807" s="86"/>
      <c r="G807" s="86"/>
      <c r="H807" s="84"/>
      <c r="I807" s="84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</row>
    <row r="808" spans="1:36" ht="12.75" hidden="1" customHeight="1" x14ac:dyDescent="0.2">
      <c r="A808" s="84"/>
      <c r="B808" s="84"/>
      <c r="C808" s="84"/>
      <c r="D808" s="86"/>
      <c r="E808" s="86"/>
      <c r="F808" s="86"/>
      <c r="G808" s="86"/>
      <c r="H808" s="84"/>
      <c r="I808" s="84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</row>
    <row r="809" spans="1:36" ht="12.75" hidden="1" customHeight="1" x14ac:dyDescent="0.2">
      <c r="A809" s="84"/>
      <c r="B809" s="84"/>
      <c r="C809" s="84"/>
      <c r="D809" s="86"/>
      <c r="E809" s="86"/>
      <c r="F809" s="86"/>
      <c r="G809" s="86"/>
      <c r="H809" s="84"/>
      <c r="I809" s="84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</row>
    <row r="810" spans="1:36" ht="12.75" hidden="1" customHeight="1" x14ac:dyDescent="0.2">
      <c r="A810" s="84"/>
      <c r="B810" s="84"/>
      <c r="C810" s="84"/>
      <c r="D810" s="86"/>
      <c r="E810" s="86"/>
      <c r="F810" s="86"/>
      <c r="G810" s="86"/>
      <c r="H810" s="84"/>
      <c r="I810" s="84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</row>
    <row r="811" spans="1:36" ht="12.75" hidden="1" customHeight="1" x14ac:dyDescent="0.2">
      <c r="A811" s="84"/>
      <c r="B811" s="84"/>
      <c r="C811" s="84"/>
      <c r="D811" s="86"/>
      <c r="E811" s="86"/>
      <c r="F811" s="86"/>
      <c r="G811" s="86"/>
      <c r="H811" s="84"/>
      <c r="I811" s="84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</row>
    <row r="812" spans="1:36" ht="12.75" hidden="1" customHeight="1" x14ac:dyDescent="0.2">
      <c r="A812" s="84"/>
      <c r="B812" s="84"/>
      <c r="C812" s="84"/>
      <c r="D812" s="86"/>
      <c r="E812" s="86"/>
      <c r="F812" s="86"/>
      <c r="G812" s="86"/>
      <c r="H812" s="84"/>
      <c r="I812" s="84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</row>
    <row r="813" spans="1:36" ht="12.75" hidden="1" customHeight="1" x14ac:dyDescent="0.2">
      <c r="A813" s="84"/>
      <c r="B813" s="84"/>
      <c r="C813" s="84"/>
      <c r="D813" s="86"/>
      <c r="E813" s="86"/>
      <c r="F813" s="86"/>
      <c r="G813" s="86"/>
      <c r="H813" s="84"/>
      <c r="I813" s="84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</row>
    <row r="814" spans="1:36" ht="12.75" hidden="1" customHeight="1" x14ac:dyDescent="0.2">
      <c r="A814" s="84"/>
      <c r="B814" s="84"/>
      <c r="C814" s="84"/>
      <c r="D814" s="86"/>
      <c r="E814" s="86"/>
      <c r="F814" s="86"/>
      <c r="G814" s="86"/>
      <c r="H814" s="84"/>
      <c r="I814" s="84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</row>
    <row r="815" spans="1:36" ht="12.75" hidden="1" customHeight="1" x14ac:dyDescent="0.2">
      <c r="A815" s="84"/>
      <c r="B815" s="84"/>
      <c r="C815" s="84"/>
      <c r="D815" s="86"/>
      <c r="E815" s="86"/>
      <c r="F815" s="86"/>
      <c r="G815" s="86"/>
      <c r="H815" s="84"/>
      <c r="I815" s="84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</row>
    <row r="816" spans="1:36" ht="12.75" hidden="1" customHeight="1" x14ac:dyDescent="0.2">
      <c r="A816" s="84"/>
      <c r="B816" s="84"/>
      <c r="C816" s="84"/>
      <c r="D816" s="86"/>
      <c r="E816" s="86"/>
      <c r="F816" s="86"/>
      <c r="G816" s="86"/>
      <c r="H816" s="84"/>
      <c r="I816" s="84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</row>
    <row r="817" spans="1:36" ht="12.75" hidden="1" customHeight="1" x14ac:dyDescent="0.2">
      <c r="A817" s="84"/>
      <c r="B817" s="84"/>
      <c r="C817" s="84"/>
      <c r="D817" s="86"/>
      <c r="E817" s="86"/>
      <c r="F817" s="86"/>
      <c r="G817" s="86"/>
      <c r="H817" s="84"/>
      <c r="I817" s="84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</row>
    <row r="818" spans="1:36" ht="12.75" hidden="1" customHeight="1" x14ac:dyDescent="0.2">
      <c r="A818" s="84"/>
      <c r="B818" s="84"/>
      <c r="C818" s="84"/>
      <c r="D818" s="86"/>
      <c r="E818" s="86"/>
      <c r="F818" s="86"/>
      <c r="G818" s="86"/>
      <c r="H818" s="84"/>
      <c r="I818" s="84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</row>
    <row r="819" spans="1:36" ht="12.75" hidden="1" customHeight="1" x14ac:dyDescent="0.2">
      <c r="A819" s="84"/>
      <c r="B819" s="84"/>
      <c r="C819" s="84"/>
      <c r="D819" s="86"/>
      <c r="E819" s="86"/>
      <c r="F819" s="86"/>
      <c r="G819" s="86"/>
      <c r="H819" s="84"/>
      <c r="I819" s="84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</row>
    <row r="820" spans="1:36" ht="12.75" hidden="1" customHeight="1" x14ac:dyDescent="0.2">
      <c r="A820" s="84"/>
      <c r="B820" s="84"/>
      <c r="C820" s="84"/>
      <c r="D820" s="86"/>
      <c r="E820" s="86"/>
      <c r="F820" s="86"/>
      <c r="G820" s="86"/>
      <c r="H820" s="84"/>
      <c r="I820" s="84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</row>
    <row r="821" spans="1:36" ht="12.75" hidden="1" customHeight="1" x14ac:dyDescent="0.2">
      <c r="A821" s="84"/>
      <c r="B821" s="84"/>
      <c r="C821" s="84"/>
      <c r="D821" s="86"/>
      <c r="E821" s="86"/>
      <c r="F821" s="86"/>
      <c r="G821" s="86"/>
      <c r="H821" s="84"/>
      <c r="I821" s="84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</row>
    <row r="822" spans="1:36" ht="12.75" hidden="1" customHeight="1" x14ac:dyDescent="0.2">
      <c r="A822" s="84"/>
      <c r="B822" s="84"/>
      <c r="C822" s="84"/>
      <c r="D822" s="86"/>
      <c r="E822" s="86"/>
      <c r="F822" s="86"/>
      <c r="G822" s="86"/>
      <c r="H822" s="84"/>
      <c r="I822" s="84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</row>
    <row r="823" spans="1:36" ht="12.75" hidden="1" customHeight="1" x14ac:dyDescent="0.2">
      <c r="A823" s="84"/>
      <c r="B823" s="84"/>
      <c r="C823" s="84"/>
      <c r="D823" s="86"/>
      <c r="E823" s="86"/>
      <c r="F823" s="86"/>
      <c r="G823" s="86"/>
      <c r="H823" s="84"/>
      <c r="I823" s="84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</row>
    <row r="824" spans="1:36" ht="12.75" hidden="1" customHeight="1" x14ac:dyDescent="0.2">
      <c r="A824" s="84"/>
      <c r="B824" s="84"/>
      <c r="C824" s="84"/>
      <c r="D824" s="86"/>
      <c r="E824" s="86"/>
      <c r="F824" s="86"/>
      <c r="G824" s="86"/>
      <c r="H824" s="84"/>
      <c r="I824" s="84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</row>
    <row r="825" spans="1:36" ht="12.75" hidden="1" customHeight="1" x14ac:dyDescent="0.2">
      <c r="A825" s="84"/>
      <c r="B825" s="84"/>
      <c r="C825" s="84"/>
      <c r="D825" s="86"/>
      <c r="E825" s="86"/>
      <c r="F825" s="86"/>
      <c r="G825" s="86"/>
      <c r="H825" s="84"/>
      <c r="I825" s="84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</row>
    <row r="826" spans="1:36" ht="12.75" hidden="1" customHeight="1" x14ac:dyDescent="0.2">
      <c r="A826" s="84"/>
      <c r="B826" s="84"/>
      <c r="C826" s="84"/>
      <c r="D826" s="86"/>
      <c r="E826" s="86"/>
      <c r="F826" s="86"/>
      <c r="G826" s="86"/>
      <c r="H826" s="84"/>
      <c r="I826" s="84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</row>
    <row r="827" spans="1:36" ht="12.75" hidden="1" customHeight="1" x14ac:dyDescent="0.2">
      <c r="A827" s="84"/>
      <c r="B827" s="84"/>
      <c r="C827" s="84"/>
      <c r="D827" s="86"/>
      <c r="E827" s="86"/>
      <c r="F827" s="86"/>
      <c r="G827" s="86"/>
      <c r="H827" s="84"/>
      <c r="I827" s="84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</row>
    <row r="828" spans="1:36" ht="12.75" hidden="1" customHeight="1" x14ac:dyDescent="0.2">
      <c r="A828" s="84"/>
      <c r="B828" s="84"/>
      <c r="C828" s="84"/>
      <c r="D828" s="86"/>
      <c r="E828" s="86"/>
      <c r="F828" s="86"/>
      <c r="G828" s="86"/>
      <c r="H828" s="84"/>
      <c r="I828" s="84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</row>
    <row r="829" spans="1:36" ht="12.75" hidden="1" customHeight="1" x14ac:dyDescent="0.2">
      <c r="A829" s="84"/>
      <c r="B829" s="84"/>
      <c r="C829" s="84"/>
      <c r="D829" s="86"/>
      <c r="E829" s="86"/>
      <c r="F829" s="86"/>
      <c r="G829" s="86"/>
      <c r="H829" s="84"/>
      <c r="I829" s="84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</row>
    <row r="830" spans="1:36" ht="12.75" hidden="1" customHeight="1" x14ac:dyDescent="0.2">
      <c r="A830" s="84"/>
      <c r="B830" s="84"/>
      <c r="C830" s="84"/>
      <c r="D830" s="86"/>
      <c r="E830" s="86"/>
      <c r="F830" s="86"/>
      <c r="G830" s="86"/>
      <c r="H830" s="84"/>
      <c r="I830" s="84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</row>
    <row r="831" spans="1:36" ht="12.75" hidden="1" customHeight="1" x14ac:dyDescent="0.2">
      <c r="A831" s="84"/>
      <c r="B831" s="84"/>
      <c r="C831" s="84"/>
      <c r="D831" s="86"/>
      <c r="E831" s="86"/>
      <c r="F831" s="86"/>
      <c r="G831" s="86"/>
      <c r="H831" s="84"/>
      <c r="I831" s="84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</row>
    <row r="832" spans="1:36" ht="12.75" hidden="1" customHeight="1" x14ac:dyDescent="0.2">
      <c r="A832" s="84"/>
      <c r="B832" s="84"/>
      <c r="C832" s="84"/>
      <c r="D832" s="86"/>
      <c r="E832" s="86"/>
      <c r="F832" s="86"/>
      <c r="G832" s="86"/>
      <c r="H832" s="84"/>
      <c r="I832" s="84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</row>
    <row r="833" spans="1:36" ht="12.75" hidden="1" customHeight="1" x14ac:dyDescent="0.2">
      <c r="A833" s="84"/>
      <c r="B833" s="84"/>
      <c r="C833" s="84"/>
      <c r="D833" s="86"/>
      <c r="E833" s="86"/>
      <c r="F833" s="86"/>
      <c r="G833" s="86"/>
      <c r="H833" s="84"/>
      <c r="I833" s="84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</row>
    <row r="834" spans="1:36" ht="12.75" hidden="1" customHeight="1" x14ac:dyDescent="0.2">
      <c r="A834" s="84"/>
      <c r="B834" s="84"/>
      <c r="C834" s="84"/>
      <c r="D834" s="86"/>
      <c r="E834" s="86"/>
      <c r="F834" s="86"/>
      <c r="G834" s="86"/>
      <c r="H834" s="84"/>
      <c r="I834" s="84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</row>
    <row r="835" spans="1:36" ht="12.75" hidden="1" customHeight="1" x14ac:dyDescent="0.2">
      <c r="A835" s="84"/>
      <c r="B835" s="84"/>
      <c r="C835" s="84"/>
      <c r="D835" s="86"/>
      <c r="E835" s="86"/>
      <c r="F835" s="86"/>
      <c r="G835" s="86"/>
      <c r="H835" s="84"/>
      <c r="I835" s="84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</row>
    <row r="836" spans="1:36" ht="12.75" hidden="1" customHeight="1" x14ac:dyDescent="0.2">
      <c r="A836" s="84"/>
      <c r="B836" s="84"/>
      <c r="C836" s="84"/>
      <c r="D836" s="86"/>
      <c r="E836" s="86"/>
      <c r="F836" s="86"/>
      <c r="G836" s="86"/>
      <c r="H836" s="84"/>
      <c r="I836" s="84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</row>
    <row r="837" spans="1:36" ht="12.75" hidden="1" customHeight="1" x14ac:dyDescent="0.2">
      <c r="A837" s="84"/>
      <c r="B837" s="84"/>
      <c r="C837" s="84"/>
      <c r="D837" s="86"/>
      <c r="E837" s="86"/>
      <c r="F837" s="86"/>
      <c r="G837" s="86"/>
      <c r="H837" s="84"/>
      <c r="I837" s="84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</row>
    <row r="838" spans="1:36" ht="12.75" hidden="1" customHeight="1" x14ac:dyDescent="0.2">
      <c r="A838" s="84"/>
      <c r="B838" s="84"/>
      <c r="C838" s="84"/>
      <c r="D838" s="86"/>
      <c r="E838" s="86"/>
      <c r="F838" s="86"/>
      <c r="G838" s="86"/>
      <c r="H838" s="84"/>
      <c r="I838" s="84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</row>
    <row r="839" spans="1:36" ht="12.75" hidden="1" customHeight="1" x14ac:dyDescent="0.2">
      <c r="A839" s="84"/>
      <c r="B839" s="84"/>
      <c r="C839" s="84"/>
      <c r="D839" s="86"/>
      <c r="E839" s="86"/>
      <c r="F839" s="86"/>
      <c r="G839" s="86"/>
      <c r="H839" s="84"/>
      <c r="I839" s="84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</row>
    <row r="840" spans="1:36" ht="12.75" hidden="1" customHeight="1" x14ac:dyDescent="0.2">
      <c r="A840" s="84"/>
      <c r="B840" s="84"/>
      <c r="C840" s="84"/>
      <c r="D840" s="86"/>
      <c r="E840" s="86"/>
      <c r="F840" s="86"/>
      <c r="G840" s="86"/>
      <c r="H840" s="84"/>
      <c r="I840" s="84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</row>
    <row r="841" spans="1:36" ht="12.75" hidden="1" customHeight="1" x14ac:dyDescent="0.2">
      <c r="A841" s="84"/>
      <c r="B841" s="84"/>
      <c r="C841" s="84"/>
      <c r="D841" s="86"/>
      <c r="E841" s="86"/>
      <c r="F841" s="86"/>
      <c r="G841" s="86"/>
      <c r="H841" s="84"/>
      <c r="I841" s="84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</row>
    <row r="842" spans="1:36" ht="12.75" hidden="1" customHeight="1" x14ac:dyDescent="0.2">
      <c r="A842" s="84"/>
      <c r="B842" s="84"/>
      <c r="C842" s="84"/>
      <c r="D842" s="86"/>
      <c r="E842" s="86"/>
      <c r="F842" s="86"/>
      <c r="G842" s="86"/>
      <c r="H842" s="84"/>
      <c r="I842" s="84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</row>
    <row r="843" spans="1:36" ht="12.75" hidden="1" customHeight="1" x14ac:dyDescent="0.2">
      <c r="A843" s="84"/>
      <c r="B843" s="84"/>
      <c r="C843" s="84"/>
      <c r="D843" s="86"/>
      <c r="E843" s="86"/>
      <c r="F843" s="86"/>
      <c r="G843" s="86"/>
      <c r="H843" s="84"/>
      <c r="I843" s="84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</row>
    <row r="844" spans="1:36" ht="12.75" hidden="1" customHeight="1" x14ac:dyDescent="0.2">
      <c r="A844" s="84"/>
      <c r="B844" s="84"/>
      <c r="C844" s="84"/>
      <c r="D844" s="86"/>
      <c r="E844" s="86"/>
      <c r="F844" s="86"/>
      <c r="G844" s="86"/>
      <c r="H844" s="84"/>
      <c r="I844" s="84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</row>
    <row r="845" spans="1:36" ht="12.75" hidden="1" customHeight="1" x14ac:dyDescent="0.2">
      <c r="A845" s="84"/>
      <c r="B845" s="84"/>
      <c r="C845" s="84"/>
      <c r="D845" s="86"/>
      <c r="E845" s="86"/>
      <c r="F845" s="86"/>
      <c r="G845" s="86"/>
      <c r="H845" s="84"/>
      <c r="I845" s="84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</row>
    <row r="846" spans="1:36" ht="12.75" hidden="1" customHeight="1" x14ac:dyDescent="0.2">
      <c r="A846" s="84"/>
      <c r="B846" s="84"/>
      <c r="C846" s="84"/>
      <c r="D846" s="86"/>
      <c r="E846" s="86"/>
      <c r="F846" s="86"/>
      <c r="G846" s="86"/>
      <c r="H846" s="84"/>
      <c r="I846" s="84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</row>
    <row r="847" spans="1:36" ht="12.75" hidden="1" customHeight="1" x14ac:dyDescent="0.2">
      <c r="A847" s="84"/>
      <c r="B847" s="84"/>
      <c r="C847" s="84"/>
      <c r="D847" s="86"/>
      <c r="E847" s="86"/>
      <c r="F847" s="86"/>
      <c r="G847" s="86"/>
      <c r="H847" s="84"/>
      <c r="I847" s="84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</row>
    <row r="848" spans="1:36" ht="12.75" hidden="1" customHeight="1" x14ac:dyDescent="0.2">
      <c r="A848" s="84"/>
      <c r="B848" s="84"/>
      <c r="C848" s="84"/>
      <c r="D848" s="86"/>
      <c r="E848" s="86"/>
      <c r="F848" s="86"/>
      <c r="G848" s="86"/>
      <c r="H848" s="84"/>
      <c r="I848" s="84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</row>
    <row r="849" spans="1:36" ht="12.75" hidden="1" customHeight="1" x14ac:dyDescent="0.2">
      <c r="A849" s="84"/>
      <c r="B849" s="84"/>
      <c r="C849" s="84"/>
      <c r="D849" s="86"/>
      <c r="E849" s="86"/>
      <c r="F849" s="86"/>
      <c r="G849" s="86"/>
      <c r="H849" s="84"/>
      <c r="I849" s="84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</row>
    <row r="850" spans="1:36" ht="12.75" hidden="1" customHeight="1" x14ac:dyDescent="0.2">
      <c r="A850" s="84"/>
      <c r="B850" s="84"/>
      <c r="C850" s="84"/>
      <c r="D850" s="86"/>
      <c r="E850" s="86"/>
      <c r="F850" s="86"/>
      <c r="G850" s="86"/>
      <c r="H850" s="84"/>
      <c r="I850" s="84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</row>
    <row r="851" spans="1:36" ht="12.75" hidden="1" customHeight="1" x14ac:dyDescent="0.2">
      <c r="A851" s="84"/>
      <c r="B851" s="84"/>
      <c r="C851" s="84"/>
      <c r="D851" s="86"/>
      <c r="E851" s="86"/>
      <c r="F851" s="86"/>
      <c r="G851" s="86"/>
      <c r="H851" s="84"/>
      <c r="I851" s="84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</row>
    <row r="852" spans="1:36" ht="12.75" hidden="1" customHeight="1" x14ac:dyDescent="0.2">
      <c r="A852" s="84"/>
      <c r="B852" s="84"/>
      <c r="C852" s="84"/>
      <c r="D852" s="86"/>
      <c r="E852" s="86"/>
      <c r="F852" s="86"/>
      <c r="G852" s="86"/>
      <c r="H852" s="84"/>
      <c r="I852" s="84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</row>
    <row r="853" spans="1:36" ht="12.75" hidden="1" customHeight="1" x14ac:dyDescent="0.2">
      <c r="A853" s="84"/>
      <c r="B853" s="84"/>
      <c r="C853" s="84"/>
      <c r="D853" s="86"/>
      <c r="E853" s="86"/>
      <c r="F853" s="86"/>
      <c r="G853" s="86"/>
      <c r="H853" s="84"/>
      <c r="I853" s="84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</row>
    <row r="854" spans="1:36" ht="12.75" hidden="1" customHeight="1" x14ac:dyDescent="0.2">
      <c r="A854" s="84"/>
      <c r="B854" s="84"/>
      <c r="C854" s="84"/>
      <c r="D854" s="86"/>
      <c r="E854" s="86"/>
      <c r="F854" s="86"/>
      <c r="G854" s="86"/>
      <c r="H854" s="84"/>
      <c r="I854" s="84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</row>
    <row r="855" spans="1:36" ht="12.75" hidden="1" customHeight="1" x14ac:dyDescent="0.2">
      <c r="A855" s="84"/>
      <c r="B855" s="84"/>
      <c r="C855" s="84"/>
      <c r="D855" s="86"/>
      <c r="E855" s="86"/>
      <c r="F855" s="86"/>
      <c r="G855" s="86"/>
      <c r="H855" s="84"/>
      <c r="I855" s="84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</row>
    <row r="856" spans="1:36" ht="12.75" hidden="1" customHeight="1" x14ac:dyDescent="0.2">
      <c r="A856" s="84"/>
      <c r="B856" s="84"/>
      <c r="C856" s="84"/>
      <c r="D856" s="86"/>
      <c r="E856" s="86"/>
      <c r="F856" s="86"/>
      <c r="G856" s="86"/>
      <c r="H856" s="84"/>
      <c r="I856" s="84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</row>
    <row r="857" spans="1:36" ht="12.75" hidden="1" customHeight="1" x14ac:dyDescent="0.2">
      <c r="A857" s="84"/>
      <c r="B857" s="84"/>
      <c r="C857" s="84"/>
      <c r="D857" s="86"/>
      <c r="E857" s="86"/>
      <c r="F857" s="86"/>
      <c r="G857" s="86"/>
      <c r="H857" s="84"/>
      <c r="I857" s="84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</row>
    <row r="858" spans="1:36" ht="12.75" hidden="1" customHeight="1" x14ac:dyDescent="0.2">
      <c r="A858" s="84"/>
      <c r="B858" s="84"/>
      <c r="C858" s="84"/>
      <c r="D858" s="86"/>
      <c r="E858" s="86"/>
      <c r="F858" s="86"/>
      <c r="G858" s="86"/>
      <c r="H858" s="84"/>
      <c r="I858" s="84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</row>
    <row r="859" spans="1:36" ht="12.75" hidden="1" customHeight="1" x14ac:dyDescent="0.2">
      <c r="A859" s="84"/>
      <c r="B859" s="84"/>
      <c r="C859" s="84"/>
      <c r="D859" s="86"/>
      <c r="E859" s="86"/>
      <c r="F859" s="86"/>
      <c r="G859" s="86"/>
      <c r="H859" s="84"/>
      <c r="I859" s="84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</row>
    <row r="860" spans="1:36" ht="12.75" hidden="1" customHeight="1" x14ac:dyDescent="0.2">
      <c r="A860" s="84"/>
      <c r="B860" s="84"/>
      <c r="C860" s="84"/>
      <c r="D860" s="86"/>
      <c r="E860" s="86"/>
      <c r="F860" s="86"/>
      <c r="G860" s="86"/>
      <c r="H860" s="84"/>
      <c r="I860" s="84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</row>
    <row r="861" spans="1:36" ht="12.75" hidden="1" customHeight="1" x14ac:dyDescent="0.2">
      <c r="A861" s="84"/>
      <c r="B861" s="84"/>
      <c r="C861" s="84"/>
      <c r="D861" s="86"/>
      <c r="E861" s="86"/>
      <c r="F861" s="86"/>
      <c r="G861" s="86"/>
      <c r="H861" s="84"/>
      <c r="I861" s="84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</row>
    <row r="862" spans="1:36" ht="12.75" hidden="1" customHeight="1" x14ac:dyDescent="0.2">
      <c r="A862" s="84"/>
      <c r="B862" s="84"/>
      <c r="C862" s="84"/>
      <c r="D862" s="86"/>
      <c r="E862" s="86"/>
      <c r="F862" s="86"/>
      <c r="G862" s="86"/>
      <c r="H862" s="84"/>
      <c r="I862" s="84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</row>
    <row r="863" spans="1:36" ht="12.75" hidden="1" customHeight="1" x14ac:dyDescent="0.2">
      <c r="A863" s="84"/>
      <c r="B863" s="84"/>
      <c r="C863" s="84"/>
      <c r="D863" s="86"/>
      <c r="E863" s="86"/>
      <c r="F863" s="86"/>
      <c r="G863" s="86"/>
      <c r="H863" s="84"/>
      <c r="I863" s="84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</row>
    <row r="864" spans="1:36" ht="12.75" hidden="1" customHeight="1" x14ac:dyDescent="0.2">
      <c r="A864" s="84"/>
      <c r="B864" s="84"/>
      <c r="C864" s="84"/>
      <c r="D864" s="86"/>
      <c r="E864" s="86"/>
      <c r="F864" s="86"/>
      <c r="G864" s="86"/>
      <c r="H864" s="84"/>
      <c r="I864" s="84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</row>
    <row r="865" spans="1:36" ht="12.75" hidden="1" customHeight="1" x14ac:dyDescent="0.2">
      <c r="A865" s="84"/>
      <c r="B865" s="84"/>
      <c r="C865" s="84"/>
      <c r="D865" s="86"/>
      <c r="E865" s="86"/>
      <c r="F865" s="86"/>
      <c r="G865" s="86"/>
      <c r="H865" s="84"/>
      <c r="I865" s="84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</row>
    <row r="866" spans="1:36" ht="12.75" hidden="1" customHeight="1" x14ac:dyDescent="0.2">
      <c r="A866" s="84"/>
      <c r="B866" s="84"/>
      <c r="C866" s="84"/>
      <c r="D866" s="86"/>
      <c r="E866" s="86"/>
      <c r="F866" s="86"/>
      <c r="G866" s="86"/>
      <c r="H866" s="84"/>
      <c r="I866" s="84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</row>
    <row r="867" spans="1:36" ht="12.75" hidden="1" customHeight="1" x14ac:dyDescent="0.2">
      <c r="A867" s="84"/>
      <c r="B867" s="84"/>
      <c r="C867" s="84"/>
      <c r="D867" s="86"/>
      <c r="E867" s="86"/>
      <c r="F867" s="86"/>
      <c r="G867" s="86"/>
      <c r="H867" s="84"/>
      <c r="I867" s="84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</row>
    <row r="868" spans="1:36" ht="12.75" hidden="1" customHeight="1" x14ac:dyDescent="0.2">
      <c r="A868" s="84"/>
      <c r="B868" s="84"/>
      <c r="C868" s="84"/>
      <c r="D868" s="86"/>
      <c r="E868" s="86"/>
      <c r="F868" s="86"/>
      <c r="G868" s="86"/>
      <c r="H868" s="84"/>
      <c r="I868" s="84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</row>
    <row r="869" spans="1:36" ht="12.75" hidden="1" customHeight="1" x14ac:dyDescent="0.2">
      <c r="A869" s="84"/>
      <c r="B869" s="84"/>
      <c r="C869" s="84"/>
      <c r="D869" s="86"/>
      <c r="E869" s="86"/>
      <c r="F869" s="86"/>
      <c r="G869" s="86"/>
      <c r="H869" s="84"/>
      <c r="I869" s="84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</row>
    <row r="870" spans="1:36" ht="12.75" hidden="1" customHeight="1" x14ac:dyDescent="0.2">
      <c r="A870" s="84"/>
      <c r="B870" s="84"/>
      <c r="C870" s="84"/>
      <c r="D870" s="86"/>
      <c r="E870" s="86"/>
      <c r="F870" s="86"/>
      <c r="G870" s="86"/>
      <c r="H870" s="84"/>
      <c r="I870" s="84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</row>
    <row r="871" spans="1:36" ht="12.75" hidden="1" customHeight="1" x14ac:dyDescent="0.2">
      <c r="A871" s="84"/>
      <c r="B871" s="84"/>
      <c r="C871" s="84"/>
      <c r="D871" s="86"/>
      <c r="E871" s="86"/>
      <c r="F871" s="86"/>
      <c r="G871" s="86"/>
      <c r="H871" s="84"/>
      <c r="I871" s="84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</row>
    <row r="872" spans="1:36" ht="12.75" hidden="1" customHeight="1" x14ac:dyDescent="0.2">
      <c r="A872" s="84"/>
      <c r="B872" s="84"/>
      <c r="C872" s="84"/>
      <c r="D872" s="86"/>
      <c r="E872" s="86"/>
      <c r="F872" s="86"/>
      <c r="G872" s="86"/>
      <c r="H872" s="84"/>
      <c r="I872" s="84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</row>
    <row r="873" spans="1:36" ht="12.75" hidden="1" customHeight="1" x14ac:dyDescent="0.2">
      <c r="A873" s="84"/>
      <c r="B873" s="84"/>
      <c r="C873" s="84"/>
      <c r="D873" s="86"/>
      <c r="E873" s="86"/>
      <c r="F873" s="86"/>
      <c r="G873" s="86"/>
      <c r="H873" s="84"/>
      <c r="I873" s="84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</row>
    <row r="874" spans="1:36" ht="12.75" hidden="1" customHeight="1" x14ac:dyDescent="0.2">
      <c r="A874" s="84"/>
      <c r="B874" s="84"/>
      <c r="C874" s="84"/>
      <c r="D874" s="86"/>
      <c r="E874" s="86"/>
      <c r="F874" s="86"/>
      <c r="G874" s="86"/>
      <c r="H874" s="84"/>
      <c r="I874" s="84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</row>
    <row r="875" spans="1:36" ht="12.75" hidden="1" customHeight="1" x14ac:dyDescent="0.2">
      <c r="A875" s="84"/>
      <c r="B875" s="84"/>
      <c r="C875" s="84"/>
      <c r="D875" s="86"/>
      <c r="E875" s="86"/>
      <c r="F875" s="86"/>
      <c r="G875" s="86"/>
      <c r="H875" s="84"/>
      <c r="I875" s="84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</row>
    <row r="876" spans="1:36" ht="12.75" hidden="1" customHeight="1" x14ac:dyDescent="0.2">
      <c r="A876" s="84"/>
      <c r="B876" s="84"/>
      <c r="C876" s="84"/>
      <c r="D876" s="86"/>
      <c r="E876" s="86"/>
      <c r="F876" s="86"/>
      <c r="G876" s="86"/>
      <c r="H876" s="84"/>
      <c r="I876" s="84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</row>
    <row r="877" spans="1:36" ht="12.75" hidden="1" customHeight="1" x14ac:dyDescent="0.2">
      <c r="A877" s="84"/>
      <c r="B877" s="84"/>
      <c r="C877" s="84"/>
      <c r="D877" s="86"/>
      <c r="E877" s="86"/>
      <c r="F877" s="86"/>
      <c r="G877" s="86"/>
      <c r="H877" s="84"/>
      <c r="I877" s="84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</row>
    <row r="878" spans="1:36" ht="12.75" hidden="1" customHeight="1" x14ac:dyDescent="0.2">
      <c r="A878" s="84"/>
      <c r="B878" s="84"/>
      <c r="C878" s="84"/>
      <c r="D878" s="86"/>
      <c r="E878" s="86"/>
      <c r="F878" s="86"/>
      <c r="G878" s="86"/>
      <c r="H878" s="84"/>
      <c r="I878" s="84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</row>
    <row r="879" spans="1:36" ht="12.75" hidden="1" customHeight="1" x14ac:dyDescent="0.2">
      <c r="A879" s="84"/>
      <c r="B879" s="84"/>
      <c r="C879" s="84"/>
      <c r="D879" s="86"/>
      <c r="E879" s="86"/>
      <c r="F879" s="86"/>
      <c r="G879" s="86"/>
      <c r="H879" s="84"/>
      <c r="I879" s="84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</row>
    <row r="880" spans="1:36" ht="12.75" hidden="1" customHeight="1" x14ac:dyDescent="0.2">
      <c r="A880" s="84"/>
      <c r="B880" s="84"/>
      <c r="C880" s="84"/>
      <c r="D880" s="86"/>
      <c r="E880" s="86"/>
      <c r="F880" s="86"/>
      <c r="G880" s="86"/>
      <c r="H880" s="84"/>
      <c r="I880" s="84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</row>
    <row r="881" spans="1:36" ht="12.75" hidden="1" customHeight="1" x14ac:dyDescent="0.2">
      <c r="A881" s="84"/>
      <c r="B881" s="84"/>
      <c r="C881" s="84"/>
      <c r="D881" s="86"/>
      <c r="E881" s="86"/>
      <c r="F881" s="86"/>
      <c r="G881" s="86"/>
      <c r="H881" s="84"/>
      <c r="I881" s="84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</row>
    <row r="882" spans="1:36" ht="12.75" hidden="1" customHeight="1" x14ac:dyDescent="0.2">
      <c r="A882" s="84"/>
      <c r="B882" s="84"/>
      <c r="C882" s="84"/>
      <c r="D882" s="86"/>
      <c r="E882" s="86"/>
      <c r="F882" s="86"/>
      <c r="G882" s="86"/>
      <c r="H882" s="84"/>
      <c r="I882" s="84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</row>
    <row r="883" spans="1:36" ht="12.75" hidden="1" customHeight="1" x14ac:dyDescent="0.2">
      <c r="A883" s="84"/>
      <c r="B883" s="84"/>
      <c r="C883" s="84"/>
      <c r="D883" s="86"/>
      <c r="E883" s="86"/>
      <c r="F883" s="86"/>
      <c r="G883" s="86"/>
      <c r="H883" s="84"/>
      <c r="I883" s="84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</row>
    <row r="884" spans="1:36" ht="12.75" hidden="1" customHeight="1" x14ac:dyDescent="0.2">
      <c r="A884" s="84"/>
      <c r="B884" s="84"/>
      <c r="C884" s="84"/>
      <c r="D884" s="86"/>
      <c r="E884" s="86"/>
      <c r="F884" s="86"/>
      <c r="G884" s="86"/>
      <c r="H884" s="84"/>
      <c r="I884" s="84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</row>
    <row r="885" spans="1:36" ht="12.75" hidden="1" customHeight="1" x14ac:dyDescent="0.2">
      <c r="A885" s="84"/>
      <c r="B885" s="84"/>
      <c r="C885" s="84"/>
      <c r="D885" s="86"/>
      <c r="E885" s="86"/>
      <c r="F885" s="86"/>
      <c r="G885" s="86"/>
      <c r="H885" s="84"/>
      <c r="I885" s="84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</row>
    <row r="886" spans="1:36" ht="12.75" hidden="1" customHeight="1" x14ac:dyDescent="0.2">
      <c r="A886" s="84"/>
      <c r="B886" s="84"/>
      <c r="C886" s="84"/>
      <c r="D886" s="86"/>
      <c r="E886" s="86"/>
      <c r="F886" s="86"/>
      <c r="G886" s="86"/>
      <c r="H886" s="84"/>
      <c r="I886" s="84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</row>
    <row r="887" spans="1:36" ht="12.75" hidden="1" customHeight="1" x14ac:dyDescent="0.2">
      <c r="A887" s="84"/>
      <c r="B887" s="84"/>
      <c r="C887" s="84"/>
      <c r="D887" s="86"/>
      <c r="E887" s="86"/>
      <c r="F887" s="86"/>
      <c r="G887" s="86"/>
      <c r="H887" s="84"/>
      <c r="I887" s="84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</row>
    <row r="888" spans="1:36" ht="12.75" hidden="1" customHeight="1" x14ac:dyDescent="0.2">
      <c r="A888" s="84"/>
      <c r="B888" s="84"/>
      <c r="C888" s="84"/>
      <c r="D888" s="86"/>
      <c r="E888" s="86"/>
      <c r="F888" s="86"/>
      <c r="G888" s="86"/>
      <c r="H888" s="84"/>
      <c r="I888" s="84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</row>
    <row r="889" spans="1:36" ht="12.75" hidden="1" customHeight="1" x14ac:dyDescent="0.2">
      <c r="A889" s="84"/>
      <c r="B889" s="84"/>
      <c r="C889" s="84"/>
      <c r="D889" s="86"/>
      <c r="E889" s="86"/>
      <c r="F889" s="86"/>
      <c r="G889" s="86"/>
      <c r="H889" s="84"/>
      <c r="I889" s="84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</row>
    <row r="890" spans="1:36" ht="12.75" hidden="1" customHeight="1" x14ac:dyDescent="0.2">
      <c r="A890" s="84"/>
      <c r="B890" s="84"/>
      <c r="C890" s="84"/>
      <c r="D890" s="86"/>
      <c r="E890" s="86"/>
      <c r="F890" s="86"/>
      <c r="G890" s="86"/>
      <c r="H890" s="84"/>
      <c r="I890" s="84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</row>
    <row r="891" spans="1:36" ht="12.75" hidden="1" customHeight="1" x14ac:dyDescent="0.2">
      <c r="A891" s="84"/>
      <c r="B891" s="84"/>
      <c r="C891" s="84"/>
      <c r="D891" s="86"/>
      <c r="E891" s="86"/>
      <c r="F891" s="86"/>
      <c r="G891" s="86"/>
      <c r="H891" s="84"/>
      <c r="I891" s="84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</row>
    <row r="892" spans="1:36" ht="12.75" hidden="1" customHeight="1" x14ac:dyDescent="0.2">
      <c r="A892" s="84"/>
      <c r="B892" s="84"/>
      <c r="C892" s="84"/>
      <c r="D892" s="86"/>
      <c r="E892" s="86"/>
      <c r="F892" s="86"/>
      <c r="G892" s="86"/>
      <c r="H892" s="84"/>
      <c r="I892" s="84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</row>
    <row r="893" spans="1:36" ht="12.75" hidden="1" customHeight="1" x14ac:dyDescent="0.2">
      <c r="A893" s="84"/>
      <c r="B893" s="84"/>
      <c r="C893" s="84"/>
      <c r="D893" s="86"/>
      <c r="E893" s="86"/>
      <c r="F893" s="86"/>
      <c r="G893" s="86"/>
      <c r="H893" s="84"/>
      <c r="I893" s="84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</row>
    <row r="894" spans="1:36" ht="12.75" hidden="1" customHeight="1" x14ac:dyDescent="0.2">
      <c r="A894" s="84"/>
      <c r="B894" s="84"/>
      <c r="C894" s="84"/>
      <c r="D894" s="86"/>
      <c r="E894" s="86"/>
      <c r="F894" s="86"/>
      <c r="G894" s="86"/>
      <c r="H894" s="84"/>
      <c r="I894" s="84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</row>
    <row r="895" spans="1:36" ht="12.75" hidden="1" customHeight="1" x14ac:dyDescent="0.2">
      <c r="A895" s="84"/>
      <c r="B895" s="84"/>
      <c r="C895" s="84"/>
      <c r="D895" s="86"/>
      <c r="E895" s="86"/>
      <c r="F895" s="86"/>
      <c r="G895" s="86"/>
      <c r="H895" s="84"/>
      <c r="I895" s="84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</row>
    <row r="896" spans="1:36" ht="12.75" hidden="1" customHeight="1" x14ac:dyDescent="0.2">
      <c r="A896" s="84"/>
      <c r="B896" s="84"/>
      <c r="C896" s="84"/>
      <c r="D896" s="86"/>
      <c r="E896" s="86"/>
      <c r="F896" s="86"/>
      <c r="G896" s="86"/>
      <c r="H896" s="84"/>
      <c r="I896" s="84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</row>
    <row r="897" spans="1:36" ht="12.75" hidden="1" customHeight="1" x14ac:dyDescent="0.2">
      <c r="A897" s="84"/>
      <c r="B897" s="84"/>
      <c r="C897" s="84"/>
      <c r="D897" s="86"/>
      <c r="E897" s="86"/>
      <c r="F897" s="86"/>
      <c r="G897" s="86"/>
      <c r="H897" s="84"/>
      <c r="I897" s="84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</row>
    <row r="898" spans="1:36" ht="12.75" hidden="1" customHeight="1" x14ac:dyDescent="0.2">
      <c r="A898" s="84"/>
      <c r="B898" s="84"/>
      <c r="C898" s="84"/>
      <c r="D898" s="86"/>
      <c r="E898" s="86"/>
      <c r="F898" s="86"/>
      <c r="G898" s="86"/>
      <c r="H898" s="84"/>
      <c r="I898" s="84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</row>
    <row r="899" spans="1:36" ht="12.75" hidden="1" customHeight="1" x14ac:dyDescent="0.2">
      <c r="A899" s="84"/>
      <c r="B899" s="84"/>
      <c r="C899" s="84"/>
      <c r="D899" s="86"/>
      <c r="E899" s="86"/>
      <c r="F899" s="86"/>
      <c r="G899" s="86"/>
      <c r="H899" s="84"/>
      <c r="I899" s="84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</row>
    <row r="900" spans="1:36" ht="12.75" hidden="1" customHeight="1" x14ac:dyDescent="0.2">
      <c r="A900" s="84"/>
      <c r="B900" s="84"/>
      <c r="C900" s="84"/>
      <c r="D900" s="86"/>
      <c r="E900" s="86"/>
      <c r="F900" s="86"/>
      <c r="G900" s="86"/>
      <c r="H900" s="84"/>
      <c r="I900" s="84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</row>
    <row r="901" spans="1:36" ht="12.75" hidden="1" customHeight="1" x14ac:dyDescent="0.2">
      <c r="A901" s="84"/>
      <c r="B901" s="84"/>
      <c r="C901" s="84"/>
      <c r="D901" s="86"/>
      <c r="E901" s="86"/>
      <c r="F901" s="86"/>
      <c r="G901" s="86"/>
      <c r="H901" s="84"/>
      <c r="I901" s="84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</row>
    <row r="902" spans="1:36" ht="12.75" hidden="1" customHeight="1" x14ac:dyDescent="0.2">
      <c r="A902" s="84"/>
      <c r="B902" s="84"/>
      <c r="C902" s="84"/>
      <c r="D902" s="86"/>
      <c r="E902" s="86"/>
      <c r="F902" s="86"/>
      <c r="G902" s="86"/>
      <c r="H902" s="84"/>
      <c r="I902" s="84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</row>
    <row r="903" spans="1:36" ht="12.75" hidden="1" customHeight="1" x14ac:dyDescent="0.2">
      <c r="A903" s="84"/>
      <c r="B903" s="84"/>
      <c r="C903" s="84"/>
      <c r="D903" s="86"/>
      <c r="E903" s="86"/>
      <c r="F903" s="86"/>
      <c r="G903" s="86"/>
      <c r="H903" s="84"/>
      <c r="I903" s="84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</row>
    <row r="904" spans="1:36" ht="12.75" hidden="1" customHeight="1" x14ac:dyDescent="0.2">
      <c r="A904" s="84"/>
      <c r="B904" s="84"/>
      <c r="C904" s="84"/>
      <c r="D904" s="86"/>
      <c r="E904" s="86"/>
      <c r="F904" s="86"/>
      <c r="G904" s="86"/>
      <c r="H904" s="84"/>
      <c r="I904" s="84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</row>
    <row r="905" spans="1:36" ht="12.75" hidden="1" customHeight="1" x14ac:dyDescent="0.2">
      <c r="A905" s="84"/>
      <c r="B905" s="84"/>
      <c r="C905" s="84"/>
      <c r="D905" s="86"/>
      <c r="E905" s="86"/>
      <c r="F905" s="86"/>
      <c r="G905" s="86"/>
      <c r="H905" s="84"/>
      <c r="I905" s="84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</row>
    <row r="906" spans="1:36" ht="12.75" hidden="1" customHeight="1" x14ac:dyDescent="0.2">
      <c r="A906" s="84"/>
      <c r="B906" s="84"/>
      <c r="C906" s="84"/>
      <c r="D906" s="86"/>
      <c r="E906" s="86"/>
      <c r="F906" s="86"/>
      <c r="G906" s="86"/>
      <c r="H906" s="84"/>
      <c r="I906" s="84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</row>
    <row r="907" spans="1:36" ht="12.75" hidden="1" customHeight="1" x14ac:dyDescent="0.2">
      <c r="A907" s="84"/>
      <c r="B907" s="84"/>
      <c r="C907" s="84"/>
      <c r="D907" s="86"/>
      <c r="E907" s="86"/>
      <c r="F907" s="86"/>
      <c r="G907" s="86"/>
      <c r="H907" s="84"/>
      <c r="I907" s="84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</row>
    <row r="908" spans="1:36" ht="12.75" hidden="1" customHeight="1" x14ac:dyDescent="0.2">
      <c r="A908" s="84"/>
      <c r="B908" s="84"/>
      <c r="C908" s="84"/>
      <c r="D908" s="86"/>
      <c r="E908" s="86"/>
      <c r="F908" s="86"/>
      <c r="G908" s="86"/>
      <c r="H908" s="84"/>
      <c r="I908" s="84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</row>
    <row r="909" spans="1:36" ht="12.75" hidden="1" customHeight="1" x14ac:dyDescent="0.2">
      <c r="A909" s="84"/>
      <c r="B909" s="84"/>
      <c r="C909" s="84"/>
      <c r="D909" s="86"/>
      <c r="E909" s="86"/>
      <c r="F909" s="86"/>
      <c r="G909" s="86"/>
      <c r="H909" s="84"/>
      <c r="I909" s="84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</row>
    <row r="910" spans="1:36" ht="12.75" hidden="1" customHeight="1" x14ac:dyDescent="0.2">
      <c r="A910" s="84"/>
      <c r="B910" s="84"/>
      <c r="C910" s="84"/>
      <c r="D910" s="86"/>
      <c r="E910" s="86"/>
      <c r="F910" s="86"/>
      <c r="G910" s="86"/>
      <c r="H910" s="84"/>
      <c r="I910" s="84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</row>
    <row r="911" spans="1:36" ht="12.75" hidden="1" customHeight="1" x14ac:dyDescent="0.2">
      <c r="A911" s="84"/>
      <c r="B911" s="84"/>
      <c r="C911" s="84"/>
      <c r="D911" s="86"/>
      <c r="E911" s="86"/>
      <c r="F911" s="86"/>
      <c r="G911" s="86"/>
      <c r="H911" s="84"/>
      <c r="I911" s="84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</row>
    <row r="912" spans="1:36" ht="12.75" hidden="1" customHeight="1" x14ac:dyDescent="0.2">
      <c r="A912" s="84"/>
      <c r="B912" s="84"/>
      <c r="C912" s="84"/>
      <c r="D912" s="86"/>
      <c r="E912" s="86"/>
      <c r="F912" s="86"/>
      <c r="G912" s="86"/>
      <c r="H912" s="84"/>
      <c r="I912" s="84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</row>
    <row r="913" spans="1:36" ht="12.75" hidden="1" customHeight="1" x14ac:dyDescent="0.2">
      <c r="A913" s="84"/>
      <c r="B913" s="84"/>
      <c r="C913" s="84"/>
      <c r="D913" s="86"/>
      <c r="E913" s="86"/>
      <c r="F913" s="86"/>
      <c r="G913" s="86"/>
      <c r="H913" s="84"/>
      <c r="I913" s="84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</row>
    <row r="914" spans="1:36" ht="12.75" hidden="1" customHeight="1" x14ac:dyDescent="0.2">
      <c r="A914" s="84"/>
      <c r="B914" s="84"/>
      <c r="C914" s="84"/>
      <c r="D914" s="86"/>
      <c r="E914" s="86"/>
      <c r="F914" s="86"/>
      <c r="G914" s="86"/>
      <c r="H914" s="84"/>
      <c r="I914" s="84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</row>
    <row r="915" spans="1:36" ht="12.75" hidden="1" customHeight="1" x14ac:dyDescent="0.2">
      <c r="A915" s="84"/>
      <c r="B915" s="84"/>
      <c r="C915" s="84"/>
      <c r="D915" s="86"/>
      <c r="E915" s="86"/>
      <c r="F915" s="86"/>
      <c r="G915" s="86"/>
      <c r="H915" s="84"/>
      <c r="I915" s="84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</row>
    <row r="916" spans="1:36" ht="12.75" hidden="1" customHeight="1" x14ac:dyDescent="0.2">
      <c r="A916" s="84"/>
      <c r="B916" s="84"/>
      <c r="C916" s="84"/>
      <c r="D916" s="86"/>
      <c r="E916" s="86"/>
      <c r="F916" s="86"/>
      <c r="G916" s="86"/>
      <c r="H916" s="84"/>
      <c r="I916" s="84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</row>
    <row r="917" spans="1:36" ht="12.75" hidden="1" customHeight="1" x14ac:dyDescent="0.2">
      <c r="A917" s="84"/>
      <c r="B917" s="84"/>
      <c r="C917" s="84"/>
      <c r="D917" s="86"/>
      <c r="E917" s="86"/>
      <c r="F917" s="86"/>
      <c r="G917" s="86"/>
      <c r="H917" s="84"/>
      <c r="I917" s="84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</row>
    <row r="918" spans="1:36" ht="12.75" hidden="1" customHeight="1" x14ac:dyDescent="0.2">
      <c r="A918" s="84"/>
      <c r="B918" s="84"/>
      <c r="C918" s="84"/>
      <c r="D918" s="86"/>
      <c r="E918" s="86"/>
      <c r="F918" s="86"/>
      <c r="G918" s="86"/>
      <c r="H918" s="84"/>
      <c r="I918" s="84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</row>
    <row r="919" spans="1:36" ht="12.75" hidden="1" customHeight="1" x14ac:dyDescent="0.2">
      <c r="A919" s="84"/>
      <c r="B919" s="84"/>
      <c r="C919" s="84"/>
      <c r="D919" s="86"/>
      <c r="E919" s="86"/>
      <c r="F919" s="86"/>
      <c r="G919" s="86"/>
      <c r="H919" s="84"/>
      <c r="I919" s="84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</row>
    <row r="920" spans="1:36" ht="12.75" hidden="1" customHeight="1" x14ac:dyDescent="0.2">
      <c r="A920" s="84"/>
      <c r="B920" s="84"/>
      <c r="C920" s="84"/>
      <c r="D920" s="86"/>
      <c r="E920" s="86"/>
      <c r="F920" s="86"/>
      <c r="G920" s="86"/>
      <c r="H920" s="84"/>
      <c r="I920" s="84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</row>
    <row r="921" spans="1:36" ht="12.75" hidden="1" customHeight="1" x14ac:dyDescent="0.2">
      <c r="A921" s="84"/>
      <c r="B921" s="84"/>
      <c r="C921" s="84"/>
      <c r="D921" s="86"/>
      <c r="E921" s="86"/>
      <c r="F921" s="86"/>
      <c r="G921" s="86"/>
      <c r="H921" s="84"/>
      <c r="I921" s="84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</row>
    <row r="922" spans="1:36" ht="12.75" hidden="1" customHeight="1" x14ac:dyDescent="0.2">
      <c r="A922" s="84"/>
      <c r="B922" s="84"/>
      <c r="C922" s="84"/>
      <c r="D922" s="86"/>
      <c r="E922" s="86"/>
      <c r="F922" s="86"/>
      <c r="G922" s="86"/>
      <c r="H922" s="84"/>
      <c r="I922" s="84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</row>
    <row r="923" spans="1:36" ht="12.75" hidden="1" customHeight="1" x14ac:dyDescent="0.2">
      <c r="A923" s="84"/>
      <c r="B923" s="84"/>
      <c r="C923" s="84"/>
      <c r="D923" s="86"/>
      <c r="E923" s="86"/>
      <c r="F923" s="86"/>
      <c r="G923" s="86"/>
      <c r="H923" s="84"/>
      <c r="I923" s="84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</row>
    <row r="924" spans="1:36" ht="12.75" hidden="1" customHeight="1" x14ac:dyDescent="0.2">
      <c r="A924" s="84"/>
      <c r="B924" s="84"/>
      <c r="C924" s="84"/>
      <c r="D924" s="86"/>
      <c r="E924" s="86"/>
      <c r="F924" s="86"/>
      <c r="G924" s="86"/>
      <c r="H924" s="84"/>
      <c r="I924" s="84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</row>
    <row r="925" spans="1:36" ht="12.75" hidden="1" customHeight="1" x14ac:dyDescent="0.2">
      <c r="A925" s="84"/>
      <c r="B925" s="84"/>
      <c r="C925" s="84"/>
      <c r="D925" s="86"/>
      <c r="E925" s="86"/>
      <c r="F925" s="86"/>
      <c r="G925" s="86"/>
      <c r="H925" s="84"/>
      <c r="I925" s="84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</row>
    <row r="926" spans="1:36" ht="12.75" hidden="1" customHeight="1" x14ac:dyDescent="0.2">
      <c r="A926" s="84"/>
      <c r="B926" s="84"/>
      <c r="C926" s="84"/>
      <c r="D926" s="86"/>
      <c r="E926" s="86"/>
      <c r="F926" s="86"/>
      <c r="G926" s="86"/>
      <c r="H926" s="84"/>
      <c r="I926" s="84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</row>
    <row r="927" spans="1:36" ht="12.75" hidden="1" customHeight="1" x14ac:dyDescent="0.2">
      <c r="A927" s="84"/>
      <c r="B927" s="84"/>
      <c r="C927" s="84"/>
      <c r="D927" s="86"/>
      <c r="E927" s="86"/>
      <c r="F927" s="86"/>
      <c r="G927" s="86"/>
      <c r="H927" s="84"/>
      <c r="I927" s="84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</row>
    <row r="928" spans="1:36" ht="12.75" hidden="1" customHeight="1" x14ac:dyDescent="0.2">
      <c r="A928" s="84"/>
      <c r="B928" s="84"/>
      <c r="C928" s="84"/>
      <c r="D928" s="86"/>
      <c r="E928" s="86"/>
      <c r="F928" s="86"/>
      <c r="G928" s="86"/>
      <c r="H928" s="84"/>
      <c r="I928" s="84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</row>
    <row r="929" spans="1:36" ht="12.75" hidden="1" customHeight="1" x14ac:dyDescent="0.2">
      <c r="A929" s="84"/>
      <c r="B929" s="84"/>
      <c r="C929" s="84"/>
      <c r="D929" s="86"/>
      <c r="E929" s="86"/>
      <c r="F929" s="86"/>
      <c r="G929" s="86"/>
      <c r="H929" s="84"/>
      <c r="I929" s="84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</row>
    <row r="930" spans="1:36" ht="12.75" hidden="1" customHeight="1" x14ac:dyDescent="0.2">
      <c r="A930" s="84"/>
      <c r="B930" s="84"/>
      <c r="C930" s="84"/>
      <c r="D930" s="86"/>
      <c r="E930" s="86"/>
      <c r="F930" s="86"/>
      <c r="G930" s="86"/>
      <c r="H930" s="84"/>
      <c r="I930" s="84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</row>
    <row r="931" spans="1:36" ht="12.75" hidden="1" customHeight="1" x14ac:dyDescent="0.2">
      <c r="A931" s="84"/>
      <c r="B931" s="84"/>
      <c r="C931" s="84"/>
      <c r="D931" s="86"/>
      <c r="E931" s="86"/>
      <c r="F931" s="86"/>
      <c r="G931" s="86"/>
      <c r="H931" s="84"/>
      <c r="I931" s="84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</row>
    <row r="932" spans="1:36" ht="12.75" hidden="1" customHeight="1" x14ac:dyDescent="0.2">
      <c r="A932" s="84"/>
      <c r="B932" s="84"/>
      <c r="C932" s="84"/>
      <c r="D932" s="86"/>
      <c r="E932" s="86"/>
      <c r="F932" s="86"/>
      <c r="G932" s="86"/>
      <c r="H932" s="84"/>
      <c r="I932" s="84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</row>
    <row r="933" spans="1:36" ht="12.75" hidden="1" customHeight="1" x14ac:dyDescent="0.2">
      <c r="A933" s="84"/>
      <c r="B933" s="84"/>
      <c r="C933" s="84"/>
      <c r="D933" s="86"/>
      <c r="E933" s="86"/>
      <c r="F933" s="86"/>
      <c r="G933" s="86"/>
      <c r="H933" s="84"/>
      <c r="I933" s="84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</row>
    <row r="934" spans="1:36" ht="12.75" hidden="1" customHeight="1" x14ac:dyDescent="0.2">
      <c r="A934" s="84"/>
      <c r="B934" s="84"/>
      <c r="C934" s="84"/>
      <c r="D934" s="86"/>
      <c r="E934" s="86"/>
      <c r="F934" s="86"/>
      <c r="G934" s="86"/>
      <c r="H934" s="84"/>
      <c r="I934" s="84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</row>
    <row r="935" spans="1:36" ht="12.75" hidden="1" customHeight="1" x14ac:dyDescent="0.2">
      <c r="A935" s="84"/>
      <c r="B935" s="84"/>
      <c r="C935" s="84"/>
      <c r="D935" s="86"/>
      <c r="E935" s="86"/>
      <c r="F935" s="86"/>
      <c r="G935" s="86"/>
      <c r="H935" s="84"/>
      <c r="I935" s="84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</row>
    <row r="936" spans="1:36" ht="12.75" hidden="1" customHeight="1" x14ac:dyDescent="0.2">
      <c r="A936" s="84"/>
      <c r="B936" s="84"/>
      <c r="C936" s="84"/>
      <c r="D936" s="86"/>
      <c r="E936" s="86"/>
      <c r="F936" s="86"/>
      <c r="G936" s="86"/>
      <c r="H936" s="84"/>
      <c r="I936" s="84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</row>
    <row r="937" spans="1:36" ht="12.75" hidden="1" customHeight="1" x14ac:dyDescent="0.2">
      <c r="A937" s="84"/>
      <c r="B937" s="84"/>
      <c r="C937" s="84"/>
      <c r="D937" s="86"/>
      <c r="E937" s="86"/>
      <c r="F937" s="86"/>
      <c r="G937" s="86"/>
      <c r="H937" s="84"/>
      <c r="I937" s="84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</row>
    <row r="938" spans="1:36" ht="12.75" hidden="1" customHeight="1" x14ac:dyDescent="0.2">
      <c r="A938" s="84"/>
      <c r="B938" s="84"/>
      <c r="C938" s="84"/>
      <c r="D938" s="86"/>
      <c r="E938" s="86"/>
      <c r="F938" s="86"/>
      <c r="G938" s="86"/>
      <c r="H938" s="84"/>
      <c r="I938" s="84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</row>
    <row r="939" spans="1:36" ht="12.75" hidden="1" customHeight="1" x14ac:dyDescent="0.2">
      <c r="A939" s="84"/>
      <c r="B939" s="84"/>
      <c r="C939" s="84"/>
      <c r="D939" s="86"/>
      <c r="E939" s="86"/>
      <c r="F939" s="86"/>
      <c r="G939" s="86"/>
      <c r="H939" s="84"/>
      <c r="I939" s="84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</row>
    <row r="940" spans="1:36" ht="12.75" hidden="1" customHeight="1" x14ac:dyDescent="0.2">
      <c r="A940" s="84"/>
      <c r="B940" s="84"/>
      <c r="C940" s="84"/>
      <c r="D940" s="86"/>
      <c r="E940" s="86"/>
      <c r="F940" s="86"/>
      <c r="G940" s="86"/>
      <c r="H940" s="84"/>
      <c r="I940" s="84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</row>
    <row r="941" spans="1:36" ht="12.75" hidden="1" customHeight="1" x14ac:dyDescent="0.2">
      <c r="A941" s="84"/>
      <c r="B941" s="84"/>
      <c r="C941" s="84"/>
      <c r="D941" s="86"/>
      <c r="E941" s="86"/>
      <c r="F941" s="86"/>
      <c r="G941" s="86"/>
      <c r="H941" s="84"/>
      <c r="I941" s="84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</row>
    <row r="942" spans="1:36" ht="12.75" hidden="1" customHeight="1" x14ac:dyDescent="0.2">
      <c r="A942" s="84"/>
      <c r="B942" s="84"/>
      <c r="C942" s="84"/>
      <c r="D942" s="86"/>
      <c r="E942" s="86"/>
      <c r="F942" s="86"/>
      <c r="G942" s="86"/>
      <c r="H942" s="84"/>
      <c r="I942" s="84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</row>
    <row r="943" spans="1:36" ht="12.75" hidden="1" customHeight="1" x14ac:dyDescent="0.2">
      <c r="A943" s="84"/>
      <c r="B943" s="84"/>
      <c r="C943" s="84"/>
      <c r="D943" s="86"/>
      <c r="E943" s="86"/>
      <c r="F943" s="86"/>
      <c r="G943" s="86"/>
      <c r="H943" s="84"/>
      <c r="I943" s="84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</row>
    <row r="944" spans="1:36" ht="12.75" hidden="1" customHeight="1" x14ac:dyDescent="0.2">
      <c r="A944" s="84"/>
      <c r="B944" s="84"/>
      <c r="C944" s="84"/>
      <c r="D944" s="86"/>
      <c r="E944" s="86"/>
      <c r="F944" s="86"/>
      <c r="G944" s="86"/>
      <c r="H944" s="84"/>
      <c r="I944" s="84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</row>
    <row r="945" spans="1:36" ht="12.75" hidden="1" customHeight="1" x14ac:dyDescent="0.2">
      <c r="A945" s="84"/>
      <c r="B945" s="84"/>
      <c r="C945" s="84"/>
      <c r="D945" s="86"/>
      <c r="E945" s="86"/>
      <c r="F945" s="86"/>
      <c r="G945" s="86"/>
      <c r="H945" s="84"/>
      <c r="I945" s="84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</row>
    <row r="946" spans="1:36" ht="12.75" hidden="1" customHeight="1" x14ac:dyDescent="0.2">
      <c r="A946" s="84"/>
      <c r="B946" s="84"/>
      <c r="C946" s="84"/>
      <c r="D946" s="86"/>
      <c r="E946" s="86"/>
      <c r="F946" s="86"/>
      <c r="G946" s="86"/>
      <c r="H946" s="84"/>
      <c r="I946" s="84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</row>
    <row r="947" spans="1:36" ht="12.75" hidden="1" customHeight="1" x14ac:dyDescent="0.2">
      <c r="A947" s="84"/>
      <c r="B947" s="84"/>
      <c r="C947" s="84"/>
      <c r="D947" s="86"/>
      <c r="E947" s="86"/>
      <c r="F947" s="86"/>
      <c r="G947" s="86"/>
      <c r="H947" s="84"/>
      <c r="I947" s="84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</row>
    <row r="948" spans="1:36" ht="12.75" hidden="1" customHeight="1" x14ac:dyDescent="0.2">
      <c r="A948" s="84"/>
      <c r="B948" s="84"/>
      <c r="C948" s="84"/>
      <c r="D948" s="86"/>
      <c r="E948" s="86"/>
      <c r="F948" s="86"/>
      <c r="G948" s="86"/>
      <c r="H948" s="84"/>
      <c r="I948" s="84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</row>
    <row r="949" spans="1:36" ht="12.75" hidden="1" customHeight="1" x14ac:dyDescent="0.2">
      <c r="A949" s="84"/>
      <c r="B949" s="84"/>
      <c r="C949" s="84"/>
      <c r="D949" s="86"/>
      <c r="E949" s="86"/>
      <c r="F949" s="86"/>
      <c r="G949" s="86"/>
      <c r="H949" s="84"/>
      <c r="I949" s="84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</row>
    <row r="950" spans="1:36" ht="12.75" hidden="1" customHeight="1" x14ac:dyDescent="0.2">
      <c r="A950" s="84"/>
      <c r="B950" s="84"/>
      <c r="C950" s="84"/>
      <c r="D950" s="86"/>
      <c r="E950" s="86"/>
      <c r="F950" s="86"/>
      <c r="G950" s="86"/>
      <c r="H950" s="84"/>
      <c r="I950" s="84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</row>
    <row r="951" spans="1:36" ht="12.75" hidden="1" customHeight="1" x14ac:dyDescent="0.2">
      <c r="A951" s="84"/>
      <c r="B951" s="84"/>
      <c r="C951" s="84"/>
      <c r="D951" s="86"/>
      <c r="E951" s="86"/>
      <c r="F951" s="86"/>
      <c r="G951" s="86"/>
      <c r="H951" s="84"/>
      <c r="I951" s="84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</row>
    <row r="952" spans="1:36" ht="12.75" hidden="1" customHeight="1" x14ac:dyDescent="0.2">
      <c r="A952" s="84"/>
      <c r="B952" s="84"/>
      <c r="C952" s="84"/>
      <c r="D952" s="86"/>
      <c r="E952" s="86"/>
      <c r="F952" s="86"/>
      <c r="G952" s="86"/>
      <c r="H952" s="84"/>
      <c r="I952" s="84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</row>
    <row r="953" spans="1:36" ht="12.75" hidden="1" customHeight="1" x14ac:dyDescent="0.2">
      <c r="A953" s="84"/>
      <c r="B953" s="84"/>
      <c r="C953" s="84"/>
      <c r="D953" s="86"/>
      <c r="E953" s="86"/>
      <c r="F953" s="86"/>
      <c r="G953" s="86"/>
      <c r="H953" s="84"/>
      <c r="I953" s="84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</row>
    <row r="954" spans="1:36" ht="12.75" hidden="1" customHeight="1" x14ac:dyDescent="0.2">
      <c r="A954" s="84"/>
      <c r="B954" s="84"/>
      <c r="C954" s="84"/>
      <c r="D954" s="86"/>
      <c r="E954" s="86"/>
      <c r="F954" s="86"/>
      <c r="G954" s="86"/>
      <c r="H954" s="84"/>
      <c r="I954" s="84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</row>
    <row r="955" spans="1:36" ht="12.75" hidden="1" customHeight="1" x14ac:dyDescent="0.2">
      <c r="A955" s="84"/>
      <c r="B955" s="84"/>
      <c r="C955" s="84"/>
      <c r="D955" s="86"/>
      <c r="E955" s="86"/>
      <c r="F955" s="86"/>
      <c r="G955" s="86"/>
      <c r="H955" s="84"/>
      <c r="I955" s="84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</row>
    <row r="956" spans="1:36" ht="12.75" hidden="1" customHeight="1" x14ac:dyDescent="0.2">
      <c r="A956" s="84"/>
      <c r="B956" s="84"/>
      <c r="C956" s="84"/>
      <c r="D956" s="86"/>
      <c r="E956" s="86"/>
      <c r="F956" s="86"/>
      <c r="G956" s="86"/>
      <c r="H956" s="84"/>
      <c r="I956" s="84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</row>
    <row r="957" spans="1:36" ht="12.75" hidden="1" customHeight="1" x14ac:dyDescent="0.2">
      <c r="A957" s="84"/>
      <c r="B957" s="84"/>
      <c r="C957" s="84"/>
      <c r="D957" s="86"/>
      <c r="E957" s="86"/>
      <c r="F957" s="86"/>
      <c r="G957" s="86"/>
      <c r="H957" s="84"/>
      <c r="I957" s="84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</row>
    <row r="958" spans="1:36" ht="12.75" hidden="1" customHeight="1" x14ac:dyDescent="0.2">
      <c r="A958" s="84"/>
      <c r="B958" s="84"/>
      <c r="C958" s="84"/>
      <c r="D958" s="86"/>
      <c r="E958" s="86"/>
      <c r="F958" s="86"/>
      <c r="G958" s="86"/>
      <c r="H958" s="84"/>
      <c r="I958" s="84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</row>
    <row r="959" spans="1:36" ht="12.75" hidden="1" customHeight="1" x14ac:dyDescent="0.2">
      <c r="A959" s="84"/>
      <c r="B959" s="84"/>
      <c r="C959" s="84"/>
      <c r="D959" s="86"/>
      <c r="E959" s="86"/>
      <c r="F959" s="86"/>
      <c r="G959" s="86"/>
      <c r="H959" s="84"/>
      <c r="I959" s="84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</row>
    <row r="960" spans="1:36" ht="12.75" hidden="1" customHeight="1" x14ac:dyDescent="0.2">
      <c r="A960" s="84"/>
      <c r="B960" s="84"/>
      <c r="C960" s="84"/>
      <c r="D960" s="86"/>
      <c r="E960" s="86"/>
      <c r="F960" s="86"/>
      <c r="G960" s="86"/>
      <c r="H960" s="84"/>
      <c r="I960" s="84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</row>
    <row r="961" spans="1:36" ht="12.75" hidden="1" customHeight="1" x14ac:dyDescent="0.2">
      <c r="A961" s="84"/>
      <c r="B961" s="84"/>
      <c r="C961" s="84"/>
      <c r="D961" s="86"/>
      <c r="E961" s="86"/>
      <c r="F961" s="86"/>
      <c r="G961" s="86"/>
      <c r="H961" s="84"/>
      <c r="I961" s="84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</row>
    <row r="962" spans="1:36" ht="12.75" hidden="1" customHeight="1" x14ac:dyDescent="0.2">
      <c r="A962" s="84"/>
      <c r="B962" s="84"/>
      <c r="C962" s="84"/>
      <c r="D962" s="86"/>
      <c r="E962" s="86"/>
      <c r="F962" s="86"/>
      <c r="G962" s="86"/>
      <c r="H962" s="84"/>
      <c r="I962" s="84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</row>
    <row r="963" spans="1:36" ht="12.75" hidden="1" customHeight="1" x14ac:dyDescent="0.2">
      <c r="A963" s="84"/>
      <c r="B963" s="84"/>
      <c r="C963" s="84"/>
      <c r="D963" s="86"/>
      <c r="E963" s="86"/>
      <c r="F963" s="86"/>
      <c r="G963" s="86"/>
      <c r="H963" s="84"/>
      <c r="I963" s="84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</row>
    <row r="964" spans="1:36" ht="12.75" hidden="1" customHeight="1" x14ac:dyDescent="0.2">
      <c r="A964" s="84"/>
      <c r="B964" s="84"/>
      <c r="C964" s="84"/>
      <c r="D964" s="86"/>
      <c r="E964" s="86"/>
      <c r="F964" s="86"/>
      <c r="G964" s="86"/>
      <c r="H964" s="84"/>
      <c r="I964" s="84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</row>
    <row r="965" spans="1:36" ht="12.75" hidden="1" customHeight="1" x14ac:dyDescent="0.2">
      <c r="A965" s="84"/>
      <c r="B965" s="84"/>
      <c r="C965" s="84"/>
      <c r="D965" s="86"/>
      <c r="E965" s="86"/>
      <c r="F965" s="86"/>
      <c r="G965" s="86"/>
      <c r="H965" s="84"/>
      <c r="I965" s="84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</row>
    <row r="966" spans="1:36" ht="12.75" hidden="1" customHeight="1" x14ac:dyDescent="0.2">
      <c r="A966" s="84"/>
      <c r="B966" s="84"/>
      <c r="C966" s="84"/>
      <c r="D966" s="86"/>
      <c r="E966" s="86"/>
      <c r="F966" s="86"/>
      <c r="G966" s="86"/>
      <c r="H966" s="84"/>
      <c r="I966" s="84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</row>
    <row r="967" spans="1:36" ht="12.75" hidden="1" customHeight="1" x14ac:dyDescent="0.2">
      <c r="A967" s="84"/>
      <c r="B967" s="84"/>
      <c r="C967" s="84"/>
      <c r="D967" s="86"/>
      <c r="E967" s="86"/>
      <c r="F967" s="86"/>
      <c r="G967" s="86"/>
      <c r="H967" s="84"/>
      <c r="I967" s="84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</row>
    <row r="968" spans="1:36" ht="12.75" hidden="1" customHeight="1" x14ac:dyDescent="0.2">
      <c r="A968" s="84"/>
      <c r="B968" s="84"/>
      <c r="C968" s="84"/>
      <c r="D968" s="86"/>
      <c r="E968" s="86"/>
      <c r="F968" s="86"/>
      <c r="G968" s="86"/>
      <c r="H968" s="84"/>
      <c r="I968" s="84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</row>
    <row r="969" spans="1:36" ht="12.75" hidden="1" customHeight="1" x14ac:dyDescent="0.2">
      <c r="A969" s="84"/>
      <c r="B969" s="84"/>
      <c r="C969" s="84"/>
      <c r="D969" s="86"/>
      <c r="E969" s="86"/>
      <c r="F969" s="86"/>
      <c r="G969" s="86"/>
      <c r="H969" s="84"/>
      <c r="I969" s="84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</row>
    <row r="970" spans="1:36" ht="12.75" hidden="1" customHeight="1" x14ac:dyDescent="0.2">
      <c r="A970" s="84"/>
      <c r="B970" s="84"/>
      <c r="C970" s="84"/>
      <c r="D970" s="86"/>
      <c r="E970" s="86"/>
      <c r="F970" s="86"/>
      <c r="G970" s="86"/>
      <c r="H970" s="84"/>
      <c r="I970" s="84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</row>
    <row r="971" spans="1:36" ht="12.75" hidden="1" customHeight="1" x14ac:dyDescent="0.2">
      <c r="A971" s="84"/>
      <c r="B971" s="84"/>
      <c r="C971" s="84"/>
      <c r="D971" s="86"/>
      <c r="E971" s="86"/>
      <c r="F971" s="86"/>
      <c r="G971" s="86"/>
      <c r="H971" s="84"/>
      <c r="I971" s="84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</row>
    <row r="972" spans="1:36" ht="12.75" hidden="1" customHeight="1" x14ac:dyDescent="0.2">
      <c r="A972" s="84"/>
      <c r="B972" s="84"/>
      <c r="C972" s="84"/>
      <c r="D972" s="86"/>
      <c r="E972" s="86"/>
      <c r="F972" s="86"/>
      <c r="G972" s="86"/>
      <c r="H972" s="84"/>
      <c r="I972" s="84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</row>
    <row r="973" spans="1:36" ht="12.75" hidden="1" customHeight="1" x14ac:dyDescent="0.2">
      <c r="A973" s="84"/>
      <c r="B973" s="84"/>
      <c r="C973" s="84"/>
      <c r="D973" s="86"/>
      <c r="E973" s="86"/>
      <c r="F973" s="86"/>
      <c r="G973" s="86"/>
      <c r="H973" s="84"/>
      <c r="I973" s="84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</row>
    <row r="974" spans="1:36" ht="12.75" hidden="1" customHeight="1" x14ac:dyDescent="0.2">
      <c r="A974" s="84"/>
      <c r="B974" s="84"/>
      <c r="C974" s="84"/>
      <c r="D974" s="86"/>
      <c r="E974" s="86"/>
      <c r="F974" s="86"/>
      <c r="G974" s="86"/>
      <c r="H974" s="84"/>
      <c r="I974" s="84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</row>
    <row r="975" spans="1:36" ht="12.75" hidden="1" customHeight="1" x14ac:dyDescent="0.2">
      <c r="A975" s="84"/>
      <c r="B975" s="84"/>
      <c r="C975" s="84"/>
      <c r="D975" s="86"/>
      <c r="E975" s="86"/>
      <c r="F975" s="86"/>
      <c r="G975" s="86"/>
      <c r="H975" s="84"/>
      <c r="I975" s="84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</row>
    <row r="976" spans="1:36" ht="12.75" hidden="1" customHeight="1" x14ac:dyDescent="0.2">
      <c r="A976" s="84"/>
      <c r="B976" s="84"/>
      <c r="C976" s="84"/>
      <c r="D976" s="86"/>
      <c r="E976" s="86"/>
      <c r="F976" s="86"/>
      <c r="G976" s="86"/>
      <c r="H976" s="84"/>
      <c r="I976" s="84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</row>
    <row r="977" spans="1:36" ht="12.75" hidden="1" customHeight="1" x14ac:dyDescent="0.2">
      <c r="A977" s="84"/>
      <c r="B977" s="84"/>
      <c r="C977" s="84"/>
      <c r="D977" s="86"/>
      <c r="E977" s="86"/>
      <c r="F977" s="86"/>
      <c r="G977" s="86"/>
      <c r="H977" s="84"/>
      <c r="I977" s="84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</row>
    <row r="978" spans="1:36" ht="12.75" hidden="1" customHeight="1" x14ac:dyDescent="0.2">
      <c r="A978" s="84"/>
      <c r="B978" s="84"/>
      <c r="C978" s="84"/>
      <c r="D978" s="86"/>
      <c r="E978" s="86"/>
      <c r="F978" s="86"/>
      <c r="G978" s="86"/>
      <c r="H978" s="84"/>
      <c r="I978" s="84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</row>
    <row r="979" spans="1:36" ht="12.75" hidden="1" customHeight="1" x14ac:dyDescent="0.2">
      <c r="A979" s="84"/>
      <c r="B979" s="84"/>
      <c r="C979" s="84"/>
      <c r="D979" s="86"/>
      <c r="E979" s="86"/>
      <c r="F979" s="86"/>
      <c r="G979" s="86"/>
      <c r="H979" s="84"/>
      <c r="I979" s="84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</row>
    <row r="980" spans="1:36" ht="12.75" hidden="1" customHeight="1" x14ac:dyDescent="0.2">
      <c r="A980" s="84"/>
      <c r="B980" s="84"/>
      <c r="C980" s="84"/>
      <c r="D980" s="86"/>
      <c r="E980" s="86"/>
      <c r="F980" s="86"/>
      <c r="G980" s="86"/>
      <c r="H980" s="84"/>
      <c r="I980" s="84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</row>
    <row r="981" spans="1:36" ht="12.75" hidden="1" customHeight="1" x14ac:dyDescent="0.2">
      <c r="A981" s="84"/>
      <c r="B981" s="84"/>
      <c r="C981" s="84"/>
      <c r="D981" s="86"/>
      <c r="E981" s="86"/>
      <c r="F981" s="86"/>
      <c r="G981" s="86"/>
      <c r="H981" s="84"/>
      <c r="I981" s="84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</row>
    <row r="982" spans="1:36" ht="12.75" hidden="1" customHeight="1" x14ac:dyDescent="0.2">
      <c r="A982" s="84"/>
      <c r="B982" s="84"/>
      <c r="C982" s="84"/>
      <c r="D982" s="86"/>
      <c r="E982" s="86"/>
      <c r="F982" s="86"/>
      <c r="G982" s="86"/>
      <c r="H982" s="84"/>
      <c r="I982" s="84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</row>
    <row r="983" spans="1:36" ht="12.75" hidden="1" customHeight="1" x14ac:dyDescent="0.2">
      <c r="A983" s="84"/>
      <c r="B983" s="84"/>
      <c r="C983" s="84"/>
      <c r="D983" s="86"/>
      <c r="E983" s="86"/>
      <c r="F983" s="86"/>
      <c r="G983" s="86"/>
      <c r="H983" s="84"/>
      <c r="I983" s="84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</row>
    <row r="984" spans="1:36" ht="12.75" hidden="1" customHeight="1" x14ac:dyDescent="0.2">
      <c r="A984" s="84"/>
      <c r="B984" s="84"/>
      <c r="C984" s="84"/>
      <c r="D984" s="86"/>
      <c r="E984" s="86"/>
      <c r="F984" s="86"/>
      <c r="G984" s="86"/>
      <c r="H984" s="84"/>
      <c r="I984" s="84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</row>
    <row r="985" spans="1:36" ht="12.75" hidden="1" customHeight="1" x14ac:dyDescent="0.2">
      <c r="A985" s="84"/>
      <c r="B985" s="84"/>
      <c r="C985" s="84"/>
      <c r="D985" s="86"/>
      <c r="E985" s="86"/>
      <c r="F985" s="86"/>
      <c r="G985" s="86"/>
      <c r="H985" s="84"/>
      <c r="I985" s="84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</row>
    <row r="986" spans="1:36" ht="12.75" hidden="1" customHeight="1" x14ac:dyDescent="0.2">
      <c r="A986" s="84"/>
      <c r="B986" s="84"/>
      <c r="C986" s="84"/>
      <c r="D986" s="86"/>
      <c r="E986" s="86"/>
      <c r="F986" s="86"/>
      <c r="G986" s="86"/>
      <c r="H986" s="84"/>
      <c r="I986" s="84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</row>
    <row r="987" spans="1:36" ht="12.75" hidden="1" customHeight="1" x14ac:dyDescent="0.2">
      <c r="A987" s="84"/>
      <c r="B987" s="84"/>
      <c r="C987" s="84"/>
      <c r="D987" s="86"/>
      <c r="E987" s="86"/>
      <c r="F987" s="86"/>
      <c r="G987" s="86"/>
      <c r="H987" s="84"/>
      <c r="I987" s="84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</row>
    <row r="988" spans="1:36" ht="12.75" hidden="1" customHeight="1" x14ac:dyDescent="0.2">
      <c r="A988" s="84"/>
      <c r="B988" s="84"/>
      <c r="C988" s="84"/>
      <c r="D988" s="86"/>
      <c r="E988" s="86"/>
      <c r="F988" s="86"/>
      <c r="G988" s="86"/>
      <c r="H988" s="84"/>
      <c r="I988" s="84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</row>
    <row r="989" spans="1:36" ht="12.75" hidden="1" customHeight="1" x14ac:dyDescent="0.2">
      <c r="A989" s="84"/>
      <c r="B989" s="84"/>
      <c r="C989" s="84"/>
      <c r="D989" s="86"/>
      <c r="E989" s="86"/>
      <c r="F989" s="86"/>
      <c r="G989" s="86"/>
      <c r="H989" s="84"/>
      <c r="I989" s="84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</row>
    <row r="990" spans="1:36" ht="12.75" hidden="1" customHeight="1" x14ac:dyDescent="0.2">
      <c r="A990" s="84"/>
      <c r="B990" s="84"/>
      <c r="C990" s="84"/>
      <c r="D990" s="86"/>
      <c r="E990" s="86"/>
      <c r="F990" s="86"/>
      <c r="G990" s="86"/>
      <c r="H990" s="84"/>
      <c r="I990" s="84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</row>
    <row r="991" spans="1:36" ht="12.75" hidden="1" customHeight="1" x14ac:dyDescent="0.2">
      <c r="A991" s="84"/>
      <c r="B991" s="84"/>
      <c r="C991" s="84"/>
      <c r="D991" s="86"/>
      <c r="E991" s="86"/>
      <c r="F991" s="86"/>
      <c r="G991" s="86"/>
      <c r="H991" s="84"/>
      <c r="I991" s="84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</row>
    <row r="992" spans="1:36" ht="12.75" hidden="1" customHeight="1" x14ac:dyDescent="0.2">
      <c r="A992" s="84"/>
      <c r="B992" s="84"/>
      <c r="C992" s="84"/>
      <c r="D992" s="86"/>
      <c r="E992" s="86"/>
      <c r="F992" s="86"/>
      <c r="G992" s="86"/>
      <c r="H992" s="84"/>
      <c r="I992" s="84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</row>
    <row r="993" spans="1:36" ht="12.75" hidden="1" customHeight="1" x14ac:dyDescent="0.2">
      <c r="A993" s="84"/>
      <c r="B993" s="84"/>
      <c r="C993" s="84"/>
      <c r="D993" s="86"/>
      <c r="E993" s="86"/>
      <c r="F993" s="86"/>
      <c r="G993" s="86"/>
      <c r="H993" s="84"/>
      <c r="I993" s="84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</row>
    <row r="994" spans="1:36" ht="12.75" hidden="1" customHeight="1" x14ac:dyDescent="0.2">
      <c r="A994" s="84"/>
      <c r="B994" s="84"/>
      <c r="C994" s="84"/>
      <c r="D994" s="86"/>
      <c r="E994" s="86"/>
      <c r="F994" s="86"/>
      <c r="G994" s="86"/>
      <c r="H994" s="84"/>
      <c r="I994" s="84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</row>
    <row r="995" spans="1:36" ht="12.75" hidden="1" customHeight="1" x14ac:dyDescent="0.2">
      <c r="A995" s="84"/>
      <c r="B995" s="84"/>
      <c r="C995" s="84"/>
      <c r="D995" s="86"/>
      <c r="E995" s="86"/>
      <c r="F995" s="86"/>
      <c r="G995" s="86"/>
      <c r="H995" s="84"/>
      <c r="I995" s="84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</row>
    <row r="996" spans="1:36" ht="12.75" hidden="1" customHeight="1" x14ac:dyDescent="0.2">
      <c r="A996" s="84"/>
      <c r="B996" s="84"/>
      <c r="C996" s="84"/>
      <c r="D996" s="86"/>
      <c r="E996" s="86"/>
      <c r="F996" s="86"/>
      <c r="G996" s="86"/>
      <c r="H996" s="84"/>
      <c r="I996" s="84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</row>
    <row r="997" spans="1:36" ht="12.75" hidden="1" customHeight="1" x14ac:dyDescent="0.2">
      <c r="A997" s="84"/>
      <c r="B997" s="84"/>
      <c r="C997" s="84"/>
      <c r="D997" s="86"/>
      <c r="E997" s="86"/>
      <c r="F997" s="86"/>
      <c r="G997" s="86"/>
      <c r="H997" s="84"/>
      <c r="I997" s="84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</row>
    <row r="998" spans="1:36" ht="12.75" hidden="1" customHeight="1" x14ac:dyDescent="0.2">
      <c r="A998" s="84"/>
      <c r="B998" s="84"/>
      <c r="C998" s="84"/>
      <c r="D998" s="86"/>
      <c r="E998" s="86"/>
      <c r="F998" s="86"/>
      <c r="G998" s="86"/>
      <c r="H998" s="84"/>
      <c r="I998" s="84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</row>
    <row r="999" spans="1:36" ht="12.75" hidden="1" customHeight="1" x14ac:dyDescent="0.2">
      <c r="A999" s="84"/>
      <c r="B999" s="84"/>
      <c r="C999" s="84"/>
      <c r="D999" s="86"/>
      <c r="E999" s="86"/>
      <c r="F999" s="86"/>
      <c r="G999" s="86"/>
      <c r="H999" s="84"/>
      <c r="I999" s="84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</row>
    <row r="1000" spans="1:36" ht="12.75" hidden="1" customHeight="1" x14ac:dyDescent="0.2">
      <c r="A1000" s="84"/>
      <c r="B1000" s="84"/>
      <c r="C1000" s="84"/>
      <c r="D1000" s="86"/>
      <c r="E1000" s="86"/>
      <c r="F1000" s="86"/>
      <c r="G1000" s="86"/>
      <c r="H1000" s="84"/>
      <c r="I1000" s="84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</row>
    <row r="1001" spans="1:36" ht="12.75" hidden="1" customHeight="1" x14ac:dyDescent="0.2">
      <c r="A1001" s="84"/>
      <c r="B1001" s="84"/>
      <c r="C1001" s="84"/>
      <c r="D1001" s="86"/>
      <c r="E1001" s="86"/>
      <c r="F1001" s="86"/>
      <c r="G1001" s="86"/>
      <c r="H1001" s="84"/>
      <c r="I1001" s="84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</row>
    <row r="1002" spans="1:36" ht="12.75" hidden="1" customHeight="1" x14ac:dyDescent="0.2">
      <c r="A1002" s="84"/>
      <c r="B1002" s="84"/>
      <c r="C1002" s="84"/>
      <c r="D1002" s="86"/>
      <c r="E1002" s="86"/>
      <c r="F1002" s="86"/>
      <c r="G1002" s="86"/>
      <c r="H1002" s="84"/>
      <c r="I1002" s="84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</row>
    <row r="1003" spans="1:36" ht="12.75" hidden="1" customHeight="1" x14ac:dyDescent="0.2">
      <c r="A1003" s="84"/>
      <c r="B1003" s="84"/>
      <c r="C1003" s="84"/>
      <c r="D1003" s="86"/>
      <c r="E1003" s="86"/>
      <c r="F1003" s="86"/>
      <c r="G1003" s="86"/>
      <c r="H1003" s="84"/>
      <c r="I1003" s="84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</row>
    <row r="1004" spans="1:36" ht="12.75" hidden="1" customHeight="1" x14ac:dyDescent="0.2">
      <c r="A1004" s="84"/>
      <c r="B1004" s="84"/>
      <c r="C1004" s="84"/>
      <c r="D1004" s="86"/>
      <c r="E1004" s="86"/>
      <c r="F1004" s="86"/>
      <c r="G1004" s="86"/>
      <c r="H1004" s="84"/>
      <c r="I1004" s="84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</row>
    <row r="1005" spans="1:36" ht="12.75" hidden="1" customHeight="1" x14ac:dyDescent="0.2">
      <c r="A1005" s="84"/>
      <c r="B1005" s="84"/>
      <c r="C1005" s="84"/>
      <c r="D1005" s="86"/>
      <c r="E1005" s="86"/>
      <c r="F1005" s="86"/>
      <c r="G1005" s="86"/>
      <c r="H1005" s="84"/>
      <c r="I1005" s="84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</row>
    <row r="1006" spans="1:36" ht="12.75" hidden="1" customHeight="1" x14ac:dyDescent="0.2">
      <c r="A1006" s="84"/>
      <c r="B1006" s="84"/>
      <c r="C1006" s="84"/>
      <c r="D1006" s="86"/>
      <c r="E1006" s="86"/>
      <c r="F1006" s="86"/>
      <c r="G1006" s="86"/>
      <c r="H1006" s="84"/>
      <c r="I1006" s="84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</row>
    <row r="1007" spans="1:36" ht="12.75" hidden="1" customHeight="1" x14ac:dyDescent="0.2">
      <c r="A1007" s="84"/>
      <c r="B1007" s="84"/>
      <c r="C1007" s="84"/>
      <c r="D1007" s="86"/>
      <c r="E1007" s="86"/>
      <c r="F1007" s="86"/>
      <c r="G1007" s="86"/>
      <c r="H1007" s="84"/>
      <c r="I1007" s="84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  <c r="AA1007" s="86"/>
      <c r="AB1007" s="86"/>
      <c r="AC1007" s="86"/>
      <c r="AD1007" s="86"/>
      <c r="AE1007" s="86"/>
      <c r="AF1007" s="86"/>
      <c r="AG1007" s="86"/>
      <c r="AH1007" s="86"/>
      <c r="AI1007" s="86"/>
      <c r="AJ1007" s="86"/>
    </row>
    <row r="1008" spans="1:36" ht="12.75" hidden="1" customHeight="1" x14ac:dyDescent="0.2">
      <c r="A1008" s="84"/>
      <c r="B1008" s="84"/>
      <c r="C1008" s="84"/>
      <c r="D1008" s="86"/>
      <c r="E1008" s="86"/>
      <c r="F1008" s="86"/>
      <c r="G1008" s="86"/>
      <c r="H1008" s="84"/>
      <c r="I1008" s="84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  <c r="AA1008" s="86"/>
      <c r="AB1008" s="86"/>
      <c r="AC1008" s="86"/>
      <c r="AD1008" s="86"/>
      <c r="AE1008" s="86"/>
      <c r="AF1008" s="86"/>
      <c r="AG1008" s="86"/>
      <c r="AH1008" s="86"/>
      <c r="AI1008" s="86"/>
      <c r="AJ1008" s="86"/>
    </row>
    <row r="1009" spans="1:36" ht="12.75" hidden="1" customHeight="1" x14ac:dyDescent="0.2">
      <c r="A1009" s="84"/>
      <c r="B1009" s="84"/>
      <c r="C1009" s="84"/>
      <c r="D1009" s="86"/>
      <c r="E1009" s="86"/>
      <c r="F1009" s="86"/>
      <c r="G1009" s="86"/>
      <c r="H1009" s="84"/>
      <c r="I1009" s="84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  <c r="AA1009" s="86"/>
      <c r="AB1009" s="86"/>
      <c r="AC1009" s="86"/>
      <c r="AD1009" s="86"/>
      <c r="AE1009" s="86"/>
      <c r="AF1009" s="86"/>
      <c r="AG1009" s="86"/>
      <c r="AH1009" s="86"/>
      <c r="AI1009" s="86"/>
      <c r="AJ1009" s="86"/>
    </row>
    <row r="1010" spans="1:36" ht="12.75" hidden="1" customHeight="1" x14ac:dyDescent="0.2">
      <c r="A1010" s="84"/>
      <c r="B1010" s="84"/>
      <c r="C1010" s="84"/>
      <c r="D1010" s="86"/>
      <c r="E1010" s="86"/>
      <c r="F1010" s="86"/>
      <c r="G1010" s="86"/>
      <c r="H1010" s="84"/>
      <c r="I1010" s="84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  <c r="AA1010" s="86"/>
      <c r="AB1010" s="86"/>
      <c r="AC1010" s="86"/>
      <c r="AD1010" s="86"/>
      <c r="AE1010" s="86"/>
      <c r="AF1010" s="86"/>
      <c r="AG1010" s="86"/>
      <c r="AH1010" s="86"/>
      <c r="AI1010" s="86"/>
      <c r="AJ1010" s="86"/>
    </row>
    <row r="1011" spans="1:36" ht="12.75" hidden="1" customHeight="1" x14ac:dyDescent="0.2">
      <c r="A1011" s="84"/>
      <c r="B1011" s="84"/>
      <c r="C1011" s="84"/>
      <c r="D1011" s="86"/>
      <c r="E1011" s="86"/>
      <c r="F1011" s="86"/>
      <c r="G1011" s="86"/>
      <c r="H1011" s="84"/>
      <c r="I1011" s="84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  <c r="AA1011" s="86"/>
      <c r="AB1011" s="86"/>
      <c r="AC1011" s="86"/>
      <c r="AD1011" s="86"/>
      <c r="AE1011" s="86"/>
      <c r="AF1011" s="86"/>
      <c r="AG1011" s="86"/>
      <c r="AH1011" s="86"/>
      <c r="AI1011" s="86"/>
      <c r="AJ1011" s="86"/>
    </row>
    <row r="1012" spans="1:36" ht="12.75" hidden="1" customHeight="1" x14ac:dyDescent="0.2">
      <c r="A1012" s="84"/>
      <c r="B1012" s="84"/>
      <c r="C1012" s="84"/>
      <c r="D1012" s="86"/>
      <c r="E1012" s="86"/>
      <c r="F1012" s="86"/>
      <c r="G1012" s="86"/>
      <c r="H1012" s="84"/>
      <c r="I1012" s="84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  <c r="AA1012" s="86"/>
      <c r="AB1012" s="86"/>
      <c r="AC1012" s="86"/>
      <c r="AD1012" s="86"/>
      <c r="AE1012" s="86"/>
      <c r="AF1012" s="86"/>
      <c r="AG1012" s="86"/>
      <c r="AH1012" s="86"/>
      <c r="AI1012" s="86"/>
      <c r="AJ1012" s="86"/>
    </row>
    <row r="1013" spans="1:36" ht="12.75" hidden="1" customHeight="1" x14ac:dyDescent="0.2">
      <c r="A1013" s="84"/>
      <c r="B1013" s="84"/>
      <c r="C1013" s="84"/>
      <c r="D1013" s="86"/>
      <c r="E1013" s="86"/>
      <c r="F1013" s="86"/>
      <c r="G1013" s="86"/>
      <c r="H1013" s="84"/>
      <c r="I1013" s="84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  <c r="AA1013" s="86"/>
      <c r="AB1013" s="86"/>
      <c r="AC1013" s="86"/>
      <c r="AD1013" s="86"/>
      <c r="AE1013" s="86"/>
      <c r="AF1013" s="86"/>
      <c r="AG1013" s="86"/>
      <c r="AH1013" s="86"/>
      <c r="AI1013" s="86"/>
      <c r="AJ1013" s="86"/>
    </row>
    <row r="1014" spans="1:36" ht="12.75" hidden="1" customHeight="1" x14ac:dyDescent="0.2">
      <c r="A1014" s="84"/>
      <c r="B1014" s="84"/>
      <c r="C1014" s="84"/>
      <c r="D1014" s="86"/>
      <c r="E1014" s="86"/>
      <c r="F1014" s="86"/>
      <c r="G1014" s="86"/>
      <c r="H1014" s="84"/>
      <c r="I1014" s="84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  <c r="AA1014" s="86"/>
      <c r="AB1014" s="86"/>
      <c r="AC1014" s="86"/>
      <c r="AD1014" s="86"/>
      <c r="AE1014" s="86"/>
      <c r="AF1014" s="86"/>
      <c r="AG1014" s="86"/>
      <c r="AH1014" s="86"/>
      <c r="AI1014" s="86"/>
      <c r="AJ1014" s="86"/>
    </row>
  </sheetData>
  <mergeCells count="87">
    <mergeCell ref="G29:I29"/>
    <mergeCell ref="L29:N29"/>
    <mergeCell ref="O29:Q29"/>
    <mergeCell ref="L30:N30"/>
    <mergeCell ref="O30:Q30"/>
    <mergeCell ref="A7:B7"/>
    <mergeCell ref="C7:K7"/>
    <mergeCell ref="L7:M7"/>
    <mergeCell ref="N7:Q7"/>
    <mergeCell ref="A8:B8"/>
    <mergeCell ref="N8:Q8"/>
    <mergeCell ref="L8:M8"/>
    <mergeCell ref="N5:Q5"/>
    <mergeCell ref="A6:B6"/>
    <mergeCell ref="N6:Q6"/>
    <mergeCell ref="C6:K6"/>
    <mergeCell ref="L6:M6"/>
    <mergeCell ref="A5:B5"/>
    <mergeCell ref="C5:D5"/>
    <mergeCell ref="E5:F5"/>
    <mergeCell ref="G5:K5"/>
    <mergeCell ref="L5:M5"/>
    <mergeCell ref="P3:Q3"/>
    <mergeCell ref="P4:Q4"/>
    <mergeCell ref="A1:B4"/>
    <mergeCell ref="C1:N1"/>
    <mergeCell ref="P1:Q1"/>
    <mergeCell ref="C2:N2"/>
    <mergeCell ref="P2:Q2"/>
    <mergeCell ref="D3:N3"/>
    <mergeCell ref="D4:N4"/>
    <mergeCell ref="O40:Q40"/>
    <mergeCell ref="O41:Q41"/>
    <mergeCell ref="A47:Q47"/>
    <mergeCell ref="L35:N35"/>
    <mergeCell ref="L36:N36"/>
    <mergeCell ref="L37:N37"/>
    <mergeCell ref="O37:Q37"/>
    <mergeCell ref="L38:N38"/>
    <mergeCell ref="O38:Q38"/>
    <mergeCell ref="O39:Q39"/>
    <mergeCell ref="G40:I40"/>
    <mergeCell ref="G41:I41"/>
    <mergeCell ref="L41:N41"/>
    <mergeCell ref="L39:N39"/>
    <mergeCell ref="L40:N40"/>
    <mergeCell ref="G36:I36"/>
    <mergeCell ref="G37:I37"/>
    <mergeCell ref="G38:I38"/>
    <mergeCell ref="G39:I39"/>
    <mergeCell ref="O34:Q34"/>
    <mergeCell ref="O35:Q35"/>
    <mergeCell ref="O36:Q36"/>
    <mergeCell ref="G34:I34"/>
    <mergeCell ref="L34:N34"/>
    <mergeCell ref="G35:I35"/>
    <mergeCell ref="G31:I31"/>
    <mergeCell ref="L31:N31"/>
    <mergeCell ref="O31:Q31"/>
    <mergeCell ref="G32:I32"/>
    <mergeCell ref="O32:Q32"/>
    <mergeCell ref="L32:N32"/>
    <mergeCell ref="C8:K8"/>
    <mergeCell ref="L33:N33"/>
    <mergeCell ref="G33:I33"/>
    <mergeCell ref="O33:Q33"/>
    <mergeCell ref="G30:I30"/>
    <mergeCell ref="N9:O9"/>
    <mergeCell ref="P9:Q9"/>
    <mergeCell ref="L27:N28"/>
    <mergeCell ref="O27:Q28"/>
    <mergeCell ref="I9:M9"/>
    <mergeCell ref="A10:Q10"/>
    <mergeCell ref="A26:B26"/>
    <mergeCell ref="C26:D26"/>
    <mergeCell ref="E26:Q26"/>
    <mergeCell ref="A27:A28"/>
    <mergeCell ref="B27:B28"/>
    <mergeCell ref="A9:B9"/>
    <mergeCell ref="C9:F9"/>
    <mergeCell ref="G9:H9"/>
    <mergeCell ref="F27:F28"/>
    <mergeCell ref="J27:K27"/>
    <mergeCell ref="C27:C28"/>
    <mergeCell ref="D27:D28"/>
    <mergeCell ref="E27:E28"/>
    <mergeCell ref="G27:I28"/>
  </mergeCells>
  <conditionalFormatting sqref="C5:F9 G6:H8 I6:K9">
    <cfRule type="containsBlanks" dxfId="740" priority="1">
      <formula>LEN(TRIM(C5))=0</formula>
    </cfRule>
  </conditionalFormatting>
  <conditionalFormatting sqref="N6:Q9 I9:J9">
    <cfRule type="containsBlanks" dxfId="739" priority="2">
      <formula>LEN(TRIM(N6))=0</formula>
    </cfRule>
  </conditionalFormatting>
  <conditionalFormatting sqref="B29:C40">
    <cfRule type="containsBlanks" dxfId="738" priority="3">
      <formula>LEN(TRIM(B29))=0</formula>
    </cfRule>
  </conditionalFormatting>
  <conditionalFormatting sqref="G5:K5">
    <cfRule type="containsBlanks" dxfId="737" priority="4">
      <formula>LEN(TRIM(G5))=0</formula>
    </cfRule>
  </conditionalFormatting>
  <conditionalFormatting sqref="N5:Q5">
    <cfRule type="containsBlanks" dxfId="736" priority="5">
      <formula>LEN(TRIM(N5))=0</formula>
    </cfRule>
  </conditionalFormatting>
  <conditionalFormatting sqref="C26:D26">
    <cfRule type="containsBlanks" dxfId="735" priority="6">
      <formula>LEN(TRIM(C26))=0</formula>
    </cfRule>
  </conditionalFormatting>
  <conditionalFormatting sqref="D29">
    <cfRule type="expression" dxfId="734" priority="7">
      <formula>T29="VERDE"</formula>
    </cfRule>
  </conditionalFormatting>
  <conditionalFormatting sqref="D29">
    <cfRule type="expression" dxfId="733" priority="8">
      <formula>T29="ROJO"</formula>
    </cfRule>
  </conditionalFormatting>
  <conditionalFormatting sqref="D30">
    <cfRule type="expression" dxfId="732" priority="9">
      <formula>T30="VERDE"</formula>
    </cfRule>
  </conditionalFormatting>
  <conditionalFormatting sqref="D31">
    <cfRule type="expression" dxfId="731" priority="10">
      <formula>T31="VERDE"</formula>
    </cfRule>
  </conditionalFormatting>
  <conditionalFormatting sqref="D32">
    <cfRule type="expression" dxfId="730" priority="11">
      <formula>T32="VERDE"</formula>
    </cfRule>
  </conditionalFormatting>
  <conditionalFormatting sqref="D33">
    <cfRule type="expression" dxfId="729" priority="12">
      <formula>T33="VERDE"</formula>
    </cfRule>
  </conditionalFormatting>
  <conditionalFormatting sqref="D34">
    <cfRule type="expression" dxfId="728" priority="13">
      <formula>T34="VERDE"</formula>
    </cfRule>
  </conditionalFormatting>
  <conditionalFormatting sqref="D35">
    <cfRule type="expression" dxfId="727" priority="14">
      <formula>T35="VERDE"</formula>
    </cfRule>
  </conditionalFormatting>
  <conditionalFormatting sqref="D36">
    <cfRule type="expression" dxfId="726" priority="15">
      <formula>T36="VERDE"</formula>
    </cfRule>
  </conditionalFormatting>
  <conditionalFormatting sqref="D37">
    <cfRule type="expression" dxfId="725" priority="16">
      <formula>T37="VERDE"</formula>
    </cfRule>
  </conditionalFormatting>
  <conditionalFormatting sqref="D38">
    <cfRule type="expression" dxfId="724" priority="17">
      <formula>T38="VERDE"</formula>
    </cfRule>
  </conditionalFormatting>
  <conditionalFormatting sqref="D39">
    <cfRule type="expression" dxfId="723" priority="18">
      <formula>T39="VERDE"</formula>
    </cfRule>
  </conditionalFormatting>
  <conditionalFormatting sqref="D40">
    <cfRule type="expression" dxfId="722" priority="19">
      <formula>T40="VERDE"</formula>
    </cfRule>
  </conditionalFormatting>
  <conditionalFormatting sqref="D41">
    <cfRule type="expression" dxfId="721" priority="20">
      <formula>T41="VERDE"</formula>
    </cfRule>
  </conditionalFormatting>
  <conditionalFormatting sqref="D30">
    <cfRule type="expression" dxfId="720" priority="21">
      <formula>T30="ROJO"</formula>
    </cfRule>
  </conditionalFormatting>
  <conditionalFormatting sqref="D31">
    <cfRule type="expression" dxfId="719" priority="22">
      <formula>T31="ROJO"</formula>
    </cfRule>
  </conditionalFormatting>
  <conditionalFormatting sqref="D32">
    <cfRule type="expression" dxfId="718" priority="23">
      <formula>T32="ROJO"</formula>
    </cfRule>
  </conditionalFormatting>
  <conditionalFormatting sqref="D33">
    <cfRule type="expression" dxfId="717" priority="24">
      <formula>T33="ROJO"</formula>
    </cfRule>
  </conditionalFormatting>
  <conditionalFormatting sqref="D34">
    <cfRule type="expression" dxfId="716" priority="25">
      <formula>T34="ROJO"</formula>
    </cfRule>
  </conditionalFormatting>
  <conditionalFormatting sqref="D35">
    <cfRule type="expression" dxfId="715" priority="26">
      <formula>T35="ROJO"</formula>
    </cfRule>
  </conditionalFormatting>
  <conditionalFormatting sqref="D36">
    <cfRule type="expression" dxfId="714" priority="27">
      <formula>T36="ROJO"</formula>
    </cfRule>
  </conditionalFormatting>
  <conditionalFormatting sqref="D37">
    <cfRule type="expression" dxfId="713" priority="28">
      <formula>T37="ROJO"</formula>
    </cfRule>
  </conditionalFormatting>
  <conditionalFormatting sqref="D38">
    <cfRule type="expression" dxfId="712" priority="29">
      <formula>T38="ROJO"</formula>
    </cfRule>
  </conditionalFormatting>
  <conditionalFormatting sqref="D39">
    <cfRule type="expression" dxfId="711" priority="30">
      <formula>T39="ROJO"</formula>
    </cfRule>
  </conditionalFormatting>
  <conditionalFormatting sqref="D40">
    <cfRule type="expression" dxfId="710" priority="31">
      <formula>T40="ROJO"</formula>
    </cfRule>
  </conditionalFormatting>
  <conditionalFormatting sqref="D41">
    <cfRule type="expression" dxfId="709" priority="32">
      <formula>T41="ROJO"</formula>
    </cfRule>
  </conditionalFormatting>
  <conditionalFormatting sqref="G29:I41">
    <cfRule type="containsBlanks" dxfId="708" priority="33">
      <formula>LEN(TRIM(G29))=0</formula>
    </cfRule>
  </conditionalFormatting>
  <conditionalFormatting sqref="L29:N29">
    <cfRule type="expression" dxfId="707" priority="34">
      <formula>J29="X"</formula>
    </cfRule>
  </conditionalFormatting>
  <conditionalFormatting sqref="L30">
    <cfRule type="expression" dxfId="706" priority="35">
      <formula>J30="X"</formula>
    </cfRule>
  </conditionalFormatting>
  <conditionalFormatting sqref="L31">
    <cfRule type="expression" dxfId="705" priority="36">
      <formula>J31="X"</formula>
    </cfRule>
  </conditionalFormatting>
  <conditionalFormatting sqref="L32">
    <cfRule type="expression" dxfId="704" priority="37">
      <formula>J32="X"</formula>
    </cfRule>
  </conditionalFormatting>
  <conditionalFormatting sqref="L33">
    <cfRule type="expression" dxfId="703" priority="38">
      <formula>J33="X"</formula>
    </cfRule>
  </conditionalFormatting>
  <conditionalFormatting sqref="L34">
    <cfRule type="expression" dxfId="702" priority="39">
      <formula>J34="X"</formula>
    </cfRule>
  </conditionalFormatting>
  <conditionalFormatting sqref="L35">
    <cfRule type="expression" dxfId="701" priority="40">
      <formula>J35="X"</formula>
    </cfRule>
  </conditionalFormatting>
  <conditionalFormatting sqref="L36">
    <cfRule type="expression" dxfId="700" priority="41">
      <formula>J36="X"</formula>
    </cfRule>
  </conditionalFormatting>
  <conditionalFormatting sqref="L37">
    <cfRule type="expression" dxfId="699" priority="42">
      <formula>J37="X"</formula>
    </cfRule>
  </conditionalFormatting>
  <conditionalFormatting sqref="L38">
    <cfRule type="expression" dxfId="698" priority="43">
      <formula>J38="X"</formula>
    </cfRule>
  </conditionalFormatting>
  <conditionalFormatting sqref="L39">
    <cfRule type="expression" dxfId="697" priority="44">
      <formula>J39="X"</formula>
    </cfRule>
  </conditionalFormatting>
  <conditionalFormatting sqref="L40">
    <cfRule type="expression" dxfId="696" priority="45">
      <formula>J40="X"</formula>
    </cfRule>
  </conditionalFormatting>
  <conditionalFormatting sqref="O33:Q33">
    <cfRule type="expression" dxfId="695" priority="46">
      <formula>J33="X"</formula>
    </cfRule>
  </conditionalFormatting>
  <conditionalFormatting sqref="O29:Q29">
    <cfRule type="expression" dxfId="694" priority="47">
      <formula>J29="X"</formula>
    </cfRule>
  </conditionalFormatting>
  <conditionalFormatting sqref="O30:Q30">
    <cfRule type="expression" dxfId="693" priority="48">
      <formula>J30="X"</formula>
    </cfRule>
  </conditionalFormatting>
  <conditionalFormatting sqref="O31:Q31">
    <cfRule type="expression" dxfId="692" priority="49">
      <formula>J31="X"</formula>
    </cfRule>
  </conditionalFormatting>
  <conditionalFormatting sqref="O32:Q32">
    <cfRule type="expression" dxfId="691" priority="50">
      <formula>J32="X"</formula>
    </cfRule>
  </conditionalFormatting>
  <conditionalFormatting sqref="O34:Q34">
    <cfRule type="expression" dxfId="690" priority="51">
      <formula>J34="X"</formula>
    </cfRule>
  </conditionalFormatting>
  <conditionalFormatting sqref="O35:Q35">
    <cfRule type="expression" dxfId="689" priority="52">
      <formula>J35="X"</formula>
    </cfRule>
  </conditionalFormatting>
  <conditionalFormatting sqref="O36:Q36">
    <cfRule type="expression" dxfId="688" priority="53">
      <formula>J36="X"</formula>
    </cfRule>
  </conditionalFormatting>
  <conditionalFormatting sqref="O37:Q37">
    <cfRule type="expression" dxfId="687" priority="54">
      <formula>J37="X"</formula>
    </cfRule>
  </conditionalFormatting>
  <conditionalFormatting sqref="O38:Q38">
    <cfRule type="expression" dxfId="686" priority="55">
      <formula>J38="X"</formula>
    </cfRule>
  </conditionalFormatting>
  <conditionalFormatting sqref="O39:Q39">
    <cfRule type="expression" dxfId="685" priority="56">
      <formula>J39="X"</formula>
    </cfRule>
  </conditionalFormatting>
  <conditionalFormatting sqref="O40:Q40">
    <cfRule type="expression" dxfId="684" priority="57">
      <formula>J40="X"</formula>
    </cfRule>
  </conditionalFormatting>
  <dataValidations count="3">
    <dataValidation type="list" allowBlank="1" sqref="A41">
      <formula1>"TOTAL,PROMEDIO,ACUMULABLE"</formula1>
    </dataValidation>
    <dataValidation type="list" allowBlank="1" sqref="P9">
      <formula1>"POSITIVO,NEGATIVO"</formula1>
    </dataValidation>
    <dataValidation type="list" allowBlank="1" sqref="G5">
      <formula1>$T$5:$AJ$5</formula1>
    </dataValidation>
  </dataValidations>
  <printOptions horizontalCentered="1"/>
  <pageMargins left="0.17" right="0.17" top="0.23622047244094491" bottom="0.31496062992125984" header="0" footer="0"/>
  <pageSetup scale="60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>
          <x14:formula1>
            <xm:f>PARAMETRIZACION!$H$2:$H$30</xm:f>
          </x14:formula1>
          <xm:sqref>C26</xm:sqref>
        </x14:dataValidation>
        <x14:dataValidation type="list" allowBlank="1">
          <x14:formula1>
            <xm:f>PARAMETRIZACION!$B$1:$E$1</xm:f>
          </x14:formula1>
          <xm:sqref>C5</xm:sqref>
        </x14:dataValidation>
        <x14:dataValidation type="list" allowBlank="1">
          <x14:formula1>
            <xm:f>PARAMETRIZACION!$G$2:$G$9</xm:f>
          </x14:formula1>
          <xm:sqref>C9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AJ1014"/>
  <sheetViews>
    <sheetView tabSelected="1" topLeftCell="A16" workbookViewId="0">
      <selection sqref="A1:B4"/>
    </sheetView>
  </sheetViews>
  <sheetFormatPr baseColWidth="10" defaultColWidth="14.42578125" defaultRowHeight="15" customHeight="1" x14ac:dyDescent="0.2"/>
  <cols>
    <col min="1" max="1" width="14.5703125" customWidth="1"/>
    <col min="2" max="2" width="13.7109375" customWidth="1"/>
    <col min="3" max="3" width="17.140625" customWidth="1"/>
    <col min="4" max="4" width="14.7109375" customWidth="1"/>
    <col min="5" max="5" width="11.140625" customWidth="1"/>
    <col min="6" max="7" width="15.42578125" customWidth="1"/>
    <col min="8" max="8" width="12.42578125" customWidth="1"/>
    <col min="9" max="9" width="10.140625" customWidth="1"/>
    <col min="10" max="14" width="9.85546875" customWidth="1"/>
    <col min="15" max="17" width="15.42578125" customWidth="1"/>
    <col min="18" max="36" width="9.140625" hidden="1" customWidth="1"/>
  </cols>
  <sheetData>
    <row r="1" spans="1:36" ht="25.5" customHeight="1" x14ac:dyDescent="0.2">
      <c r="A1" s="134"/>
      <c r="B1" s="135"/>
      <c r="C1" s="140" t="s">
        <v>36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  <c r="O1" s="16" t="s">
        <v>37</v>
      </c>
      <c r="P1" s="143" t="s">
        <v>38</v>
      </c>
      <c r="Q1" s="142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</row>
    <row r="2" spans="1:36" ht="25.5" customHeight="1" x14ac:dyDescent="0.25">
      <c r="A2" s="136"/>
      <c r="B2" s="137"/>
      <c r="C2" s="144" t="s">
        <v>39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31"/>
      <c r="O2" s="18" t="s">
        <v>40</v>
      </c>
      <c r="P2" s="145" t="s">
        <v>41</v>
      </c>
      <c r="Q2" s="131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ht="32.25" customHeight="1" x14ac:dyDescent="0.2">
      <c r="A3" s="136"/>
      <c r="B3" s="137"/>
      <c r="C3" s="19" t="s">
        <v>42</v>
      </c>
      <c r="D3" s="146" t="s">
        <v>43</v>
      </c>
      <c r="E3" s="107"/>
      <c r="F3" s="107"/>
      <c r="G3" s="107"/>
      <c r="H3" s="107"/>
      <c r="I3" s="107"/>
      <c r="J3" s="107"/>
      <c r="K3" s="107"/>
      <c r="L3" s="107"/>
      <c r="M3" s="107"/>
      <c r="N3" s="131"/>
      <c r="O3" s="18" t="s">
        <v>44</v>
      </c>
      <c r="P3" s="130" t="s">
        <v>45</v>
      </c>
      <c r="Q3" s="131"/>
      <c r="R3" s="17"/>
      <c r="S3" s="17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</row>
    <row r="4" spans="1:36" ht="21" customHeight="1" x14ac:dyDescent="0.25">
      <c r="A4" s="138"/>
      <c r="B4" s="139"/>
      <c r="C4" s="21" t="s">
        <v>46</v>
      </c>
      <c r="D4" s="147" t="s">
        <v>47</v>
      </c>
      <c r="E4" s="114"/>
      <c r="F4" s="114"/>
      <c r="G4" s="114"/>
      <c r="H4" s="114"/>
      <c r="I4" s="114"/>
      <c r="J4" s="114"/>
      <c r="K4" s="114"/>
      <c r="L4" s="114"/>
      <c r="M4" s="114"/>
      <c r="N4" s="133"/>
      <c r="O4" s="22" t="s">
        <v>48</v>
      </c>
      <c r="P4" s="132" t="s">
        <v>49</v>
      </c>
      <c r="Q4" s="133"/>
      <c r="R4" s="17"/>
      <c r="S4" s="23"/>
      <c r="T4" s="24">
        <v>1</v>
      </c>
      <c r="U4" s="24">
        <v>1</v>
      </c>
      <c r="V4" s="24">
        <v>1</v>
      </c>
      <c r="W4" s="24">
        <v>1</v>
      </c>
      <c r="X4" s="24">
        <v>1</v>
      </c>
      <c r="Y4" s="24">
        <v>1</v>
      </c>
      <c r="Z4" s="25"/>
      <c r="AA4" s="25">
        <v>1</v>
      </c>
      <c r="AB4" s="25">
        <v>1</v>
      </c>
      <c r="AC4" s="25">
        <v>1</v>
      </c>
      <c r="AD4" s="25">
        <v>1</v>
      </c>
      <c r="AE4" s="25">
        <v>1</v>
      </c>
      <c r="AF4" s="25">
        <v>1</v>
      </c>
      <c r="AG4" s="25">
        <v>1</v>
      </c>
      <c r="AH4" s="25">
        <v>1</v>
      </c>
      <c r="AI4" s="25"/>
      <c r="AJ4" s="25"/>
    </row>
    <row r="5" spans="1:36" ht="50.25" customHeight="1" x14ac:dyDescent="0.2">
      <c r="A5" s="153" t="s">
        <v>50</v>
      </c>
      <c r="B5" s="154"/>
      <c r="C5" s="155" t="s">
        <v>3</v>
      </c>
      <c r="D5" s="154"/>
      <c r="E5" s="156" t="s">
        <v>51</v>
      </c>
      <c r="F5" s="154"/>
      <c r="G5" s="148" t="s">
        <v>9</v>
      </c>
      <c r="H5" s="141"/>
      <c r="I5" s="141"/>
      <c r="J5" s="141"/>
      <c r="K5" s="154"/>
      <c r="L5" s="156" t="s">
        <v>52</v>
      </c>
      <c r="M5" s="154"/>
      <c r="N5" s="148" t="s">
        <v>80</v>
      </c>
      <c r="O5" s="141"/>
      <c r="P5" s="141"/>
      <c r="Q5" s="142"/>
      <c r="R5" s="26"/>
      <c r="S5" s="27"/>
      <c r="T5" s="28" t="str">
        <f ca="1">OFFSET(PARAMETRIZACION!$A$1,COLUMN()-COLUMN($S5),MATCH($C5,PARAMETRIZACION!$B$1:$E$1,0),,)</f>
        <v>GESTIÓN TALENTO HUMANO</v>
      </c>
      <c r="U5" s="28" t="str">
        <f ca="1">OFFSET(PARAMETRIZACION!$A$1,COLUMN()-COLUMN($S5),MATCH($C5,PARAMETRIZACION!$B$1:$E$1,0),,)</f>
        <v>GESTIÓN FINANCIERA</v>
      </c>
      <c r="V5" s="28" t="str">
        <f ca="1">OFFSET(PARAMETRIZACION!$A$1,COLUMN()-COLUMN($S5),MATCH($C5,PARAMETRIZACION!$B$1:$E$1,0),,)</f>
        <v>GESTIÓN DE  BIENES Y SERVICIOS</v>
      </c>
      <c r="W5" s="28" t="str">
        <f ca="1">OFFSET(PARAMETRIZACION!$A$1,COLUMN()-COLUMN($S5),MATCH($C5,PARAMETRIZACION!$B$1:$E$1,0),,)</f>
        <v>GESTION DE LA TECNOLOGIA</v>
      </c>
      <c r="X5" s="28" t="str">
        <f ca="1">OFFSET(PARAMETRIZACION!$A$1,COLUMN()-COLUMN($S5),MATCH($C5,PARAMETRIZACION!$B$1:$E$1,0),,)</f>
        <v>GESTION DE AMBIENTE FISICO</v>
      </c>
      <c r="Y5" s="28" t="str">
        <f ca="1">OFFSET(PARAMETRIZACION!$A$1,COLUMN()-COLUMN($S5),MATCH($C5,PARAMETRIZACION!$B$1:$E$1,0),,)</f>
        <v>GESTION DE RECURSOS INFORMATICOS</v>
      </c>
      <c r="Z5" s="28" t="str">
        <f ca="1">OFFSET(PARAMETRIZACION!$A$1,COLUMN()-COLUMN($S5),MATCH($C5,PARAMETRIZACION!$B$1:$E$1,0),,)</f>
        <v>GESTION DOCUMENTAL</v>
      </c>
      <c r="AA5" s="28">
        <f ca="1">OFFSET(PARAMETRIZACION!$A$1,COLUMN()-COLUMN($S5),MATCH($C5,PARAMETRIZACION!$B$1:$E$1,0),,)</f>
        <v>0</v>
      </c>
      <c r="AB5" s="28">
        <f ca="1">OFFSET(PARAMETRIZACION!$A$1,COLUMN()-COLUMN($S5),MATCH($C5,PARAMETRIZACION!$B$1:$E$1,0),,)</f>
        <v>0</v>
      </c>
      <c r="AC5" s="28">
        <f ca="1">OFFSET(PARAMETRIZACION!$A$1,COLUMN()-COLUMN($S5),MATCH($C5,PARAMETRIZACION!$B$1:$E$1,0),,)</f>
        <v>0</v>
      </c>
      <c r="AD5" s="28">
        <f ca="1">OFFSET(PARAMETRIZACION!$A$1,COLUMN()-COLUMN($S5),MATCH($C5,PARAMETRIZACION!$B$1:$E$1,0),,)</f>
        <v>0</v>
      </c>
      <c r="AE5" s="28">
        <f ca="1">OFFSET(PARAMETRIZACION!$A$1,COLUMN()-COLUMN($S5),MATCH($C5,PARAMETRIZACION!$B$1:$E$1,0),,)</f>
        <v>0</v>
      </c>
      <c r="AF5" s="28">
        <f ca="1">OFFSET(PARAMETRIZACION!$A$1,COLUMN()-COLUMN($S5),MATCH($C5,PARAMETRIZACION!$B$1:$E$1,0),,)</f>
        <v>0</v>
      </c>
      <c r="AG5" s="28">
        <f ca="1">OFFSET(PARAMETRIZACION!$A$1,COLUMN()-COLUMN($S5),MATCH($C5,PARAMETRIZACION!$B$1:$E$1,0),,)</f>
        <v>0</v>
      </c>
      <c r="AH5" s="28">
        <f ca="1">OFFSET(PARAMETRIZACION!$A$1,COLUMN()-COLUMN($S5),MATCH($C5,PARAMETRIZACION!$B$1:$E$1,0),,)</f>
        <v>0</v>
      </c>
      <c r="AI5" s="28">
        <f ca="1">OFFSET(PARAMETRIZACION!$A$1,COLUMN()-COLUMN($S5),MATCH($C5,PARAMETRIZACION!$B$1:$E$1,0),,)</f>
        <v>0</v>
      </c>
      <c r="AJ5" s="28">
        <f ca="1">OFFSET(PARAMETRIZACION!$A$1,COLUMN()-COLUMN($S5),MATCH($C5,PARAMETRIZACION!$B$1:$E$1,0),,)</f>
        <v>0</v>
      </c>
    </row>
    <row r="6" spans="1:36" ht="50.25" customHeight="1" x14ac:dyDescent="0.2">
      <c r="A6" s="149" t="s">
        <v>54</v>
      </c>
      <c r="B6" s="104"/>
      <c r="C6" s="151" t="s">
        <v>96</v>
      </c>
      <c r="D6" s="117"/>
      <c r="E6" s="117"/>
      <c r="F6" s="117"/>
      <c r="G6" s="117"/>
      <c r="H6" s="117"/>
      <c r="I6" s="117"/>
      <c r="J6" s="117"/>
      <c r="K6" s="118"/>
      <c r="L6" s="152" t="s">
        <v>98</v>
      </c>
      <c r="M6" s="118"/>
      <c r="N6" s="150" t="s">
        <v>99</v>
      </c>
      <c r="O6" s="107"/>
      <c r="P6" s="107"/>
      <c r="Q6" s="131"/>
      <c r="R6" s="26"/>
      <c r="S6" s="29"/>
      <c r="T6" s="30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</row>
    <row r="7" spans="1:36" ht="39" customHeight="1" x14ac:dyDescent="0.2">
      <c r="A7" s="149" t="s">
        <v>56</v>
      </c>
      <c r="B7" s="104"/>
      <c r="C7" s="106" t="s">
        <v>102</v>
      </c>
      <c r="D7" s="107"/>
      <c r="E7" s="107"/>
      <c r="F7" s="107"/>
      <c r="G7" s="107"/>
      <c r="H7" s="107"/>
      <c r="I7" s="107"/>
      <c r="J7" s="107"/>
      <c r="K7" s="104"/>
      <c r="L7" s="157" t="s">
        <v>57</v>
      </c>
      <c r="M7" s="104"/>
      <c r="N7" s="106" t="s">
        <v>103</v>
      </c>
      <c r="O7" s="107"/>
      <c r="P7" s="107"/>
      <c r="Q7" s="131"/>
      <c r="R7" s="26"/>
      <c r="S7" s="29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9"/>
      <c r="AI7" s="29"/>
      <c r="AJ7" s="29"/>
    </row>
    <row r="8" spans="1:36" ht="39" customHeight="1" x14ac:dyDescent="0.2">
      <c r="A8" s="149" t="s">
        <v>58</v>
      </c>
      <c r="B8" s="104"/>
      <c r="C8" s="106" t="s">
        <v>105</v>
      </c>
      <c r="D8" s="107"/>
      <c r="E8" s="107"/>
      <c r="F8" s="107"/>
      <c r="G8" s="107"/>
      <c r="H8" s="107"/>
      <c r="I8" s="107"/>
      <c r="J8" s="107"/>
      <c r="K8" s="104"/>
      <c r="L8" s="157" t="s">
        <v>59</v>
      </c>
      <c r="M8" s="104"/>
      <c r="N8" s="106" t="s">
        <v>107</v>
      </c>
      <c r="O8" s="107"/>
      <c r="P8" s="107"/>
      <c r="Q8" s="131"/>
      <c r="R8" s="26"/>
      <c r="S8" s="27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29"/>
      <c r="AJ8" s="29"/>
    </row>
    <row r="9" spans="1:36" ht="21" customHeight="1" x14ac:dyDescent="0.2">
      <c r="A9" s="96" t="s">
        <v>60</v>
      </c>
      <c r="B9" s="97"/>
      <c r="C9" s="98" t="s">
        <v>11</v>
      </c>
      <c r="D9" s="99"/>
      <c r="E9" s="99"/>
      <c r="F9" s="99"/>
      <c r="G9" s="100" t="s">
        <v>61</v>
      </c>
      <c r="H9" s="99"/>
      <c r="I9" s="119">
        <v>1</v>
      </c>
      <c r="J9" s="99"/>
      <c r="K9" s="99"/>
      <c r="L9" s="99"/>
      <c r="M9" s="97"/>
      <c r="N9" s="110" t="s">
        <v>62</v>
      </c>
      <c r="O9" s="99"/>
      <c r="P9" s="111" t="s">
        <v>63</v>
      </c>
      <c r="Q9" s="112"/>
      <c r="R9" s="26"/>
      <c r="S9" s="27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29"/>
      <c r="AJ9" s="29"/>
    </row>
    <row r="10" spans="1:36" ht="36.75" customHeight="1" x14ac:dyDescent="0.2">
      <c r="A10" s="120" t="s">
        <v>64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29"/>
      <c r="S10" s="27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29"/>
      <c r="AJ10" s="29"/>
    </row>
    <row r="11" spans="1:36" ht="15" customHeight="1" x14ac:dyDescent="0.2">
      <c r="A11" s="33"/>
      <c r="B11" s="33"/>
      <c r="C11" s="33"/>
      <c r="D11" s="17"/>
      <c r="E11" s="17"/>
      <c r="F11" s="17"/>
      <c r="G11" s="17"/>
      <c r="H11" s="33"/>
      <c r="I11" s="33"/>
      <c r="J11" s="17"/>
      <c r="K11" s="17"/>
      <c r="L11" s="17"/>
      <c r="M11" s="17"/>
      <c r="N11" s="17"/>
      <c r="O11" s="17"/>
      <c r="P11" s="17"/>
      <c r="Q11" s="17"/>
      <c r="R11" s="29"/>
      <c r="S11" s="27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29"/>
      <c r="AJ11" s="29"/>
    </row>
    <row r="12" spans="1:36" ht="15" customHeight="1" x14ac:dyDescent="0.2">
      <c r="A12" s="33"/>
      <c r="B12" s="33"/>
      <c r="C12" s="33"/>
      <c r="D12" s="17"/>
      <c r="E12" s="17"/>
      <c r="F12" s="17"/>
      <c r="G12" s="17"/>
      <c r="H12" s="33"/>
      <c r="I12" s="33"/>
      <c r="J12" s="17"/>
      <c r="K12" s="17"/>
      <c r="L12" s="17"/>
      <c r="M12" s="17"/>
      <c r="N12" s="17"/>
      <c r="O12" s="17"/>
      <c r="P12" s="17"/>
      <c r="Q12" s="17"/>
      <c r="R12" s="29"/>
      <c r="S12" s="29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29"/>
      <c r="AJ12" s="29"/>
    </row>
    <row r="13" spans="1:36" ht="15" customHeight="1" x14ac:dyDescent="0.2">
      <c r="A13" s="33"/>
      <c r="B13" s="33"/>
      <c r="C13" s="33"/>
      <c r="D13" s="17"/>
      <c r="E13" s="17"/>
      <c r="F13" s="17"/>
      <c r="G13" s="17"/>
      <c r="H13" s="33"/>
      <c r="I13" s="33"/>
      <c r="J13" s="17"/>
      <c r="K13" s="17"/>
      <c r="L13" s="17"/>
      <c r="M13" s="17"/>
      <c r="N13" s="17"/>
      <c r="O13" s="17"/>
      <c r="P13" s="17"/>
      <c r="Q13" s="17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</row>
    <row r="14" spans="1:36" ht="15" customHeight="1" x14ac:dyDescent="0.2">
      <c r="A14" s="33"/>
      <c r="B14" s="33"/>
      <c r="C14" s="33"/>
      <c r="D14" s="17"/>
      <c r="E14" s="17"/>
      <c r="F14" s="17"/>
      <c r="G14" s="17"/>
      <c r="H14" s="33"/>
      <c r="I14" s="33"/>
      <c r="J14" s="17"/>
      <c r="K14" s="17"/>
      <c r="L14" s="17"/>
      <c r="M14" s="17"/>
      <c r="N14" s="17"/>
      <c r="O14" s="17"/>
      <c r="P14" s="17"/>
      <c r="Q14" s="17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</row>
    <row r="15" spans="1:36" ht="15" customHeight="1" x14ac:dyDescent="0.2">
      <c r="A15" s="33"/>
      <c r="B15" s="33"/>
      <c r="C15" s="33"/>
      <c r="D15" s="17"/>
      <c r="E15" s="17"/>
      <c r="F15" s="17"/>
      <c r="G15" s="17"/>
      <c r="H15" s="33"/>
      <c r="I15" s="33"/>
      <c r="J15" s="17"/>
      <c r="K15" s="17"/>
      <c r="L15" s="17"/>
      <c r="M15" s="17"/>
      <c r="N15" s="17"/>
      <c r="O15" s="17"/>
      <c r="P15" s="17"/>
      <c r="Q15" s="17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</row>
    <row r="16" spans="1:36" ht="15" customHeight="1" x14ac:dyDescent="0.2">
      <c r="A16" s="33"/>
      <c r="B16" s="33"/>
      <c r="C16" s="33"/>
      <c r="D16" s="17"/>
      <c r="E16" s="17"/>
      <c r="F16" s="17"/>
      <c r="G16" s="17"/>
      <c r="H16" s="33"/>
      <c r="I16" s="33"/>
      <c r="J16" s="17"/>
      <c r="K16" s="17"/>
      <c r="L16" s="17"/>
      <c r="M16" s="17"/>
      <c r="N16" s="17"/>
      <c r="O16" s="17"/>
      <c r="P16" s="17"/>
      <c r="Q16" s="17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</row>
    <row r="17" spans="1:36" ht="15" customHeight="1" x14ac:dyDescent="0.2">
      <c r="A17" s="33"/>
      <c r="B17" s="33"/>
      <c r="C17" s="33"/>
      <c r="D17" s="17"/>
      <c r="E17" s="17"/>
      <c r="F17" s="17"/>
      <c r="G17" s="17"/>
      <c r="H17" s="33"/>
      <c r="I17" s="33"/>
      <c r="J17" s="17"/>
      <c r="K17" s="17"/>
      <c r="L17" s="17"/>
      <c r="M17" s="17"/>
      <c r="N17" s="17"/>
      <c r="O17" s="17"/>
      <c r="P17" s="17"/>
      <c r="Q17" s="17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</row>
    <row r="18" spans="1:36" ht="14.25" customHeight="1" x14ac:dyDescent="0.2">
      <c r="A18" s="33"/>
      <c r="B18" s="33"/>
      <c r="C18" s="33"/>
      <c r="D18" s="17"/>
      <c r="E18" s="17"/>
      <c r="F18" s="17"/>
      <c r="G18" s="17"/>
      <c r="H18" s="33"/>
      <c r="I18" s="33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12.75" customHeight="1" x14ac:dyDescent="0.2">
      <c r="A19" s="33"/>
      <c r="B19" s="33"/>
      <c r="C19" s="33"/>
      <c r="D19" s="17"/>
      <c r="E19" s="17"/>
      <c r="F19" s="17"/>
      <c r="G19" s="17"/>
      <c r="H19" s="33"/>
      <c r="I19" s="33"/>
      <c r="J19" s="17"/>
      <c r="K19" s="17"/>
      <c r="L19" s="17"/>
      <c r="M19" s="17"/>
      <c r="N19" s="17"/>
      <c r="O19" s="17"/>
      <c r="P19" s="17"/>
      <c r="Q19" s="17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</row>
    <row r="20" spans="1:36" ht="12.75" customHeight="1" x14ac:dyDescent="0.2">
      <c r="A20" s="33"/>
      <c r="B20" s="33"/>
      <c r="C20" s="33"/>
      <c r="D20" s="17"/>
      <c r="E20" s="17"/>
      <c r="F20" s="17"/>
      <c r="G20" s="17"/>
      <c r="H20" s="33"/>
      <c r="I20" s="33"/>
      <c r="J20" s="17"/>
      <c r="K20" s="17"/>
      <c r="L20" s="17"/>
      <c r="M20" s="17"/>
      <c r="N20" s="17"/>
      <c r="O20" s="17"/>
      <c r="P20" s="17"/>
      <c r="Q20" s="17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</row>
    <row r="21" spans="1:36" ht="12.75" customHeight="1" x14ac:dyDescent="0.2">
      <c r="A21" s="33"/>
      <c r="B21" s="33"/>
      <c r="C21" s="33"/>
      <c r="D21" s="17"/>
      <c r="E21" s="17"/>
      <c r="F21" s="17"/>
      <c r="G21" s="17"/>
      <c r="H21" s="33"/>
      <c r="I21" s="33"/>
      <c r="J21" s="17"/>
      <c r="K21" s="17"/>
      <c r="L21" s="17"/>
      <c r="M21" s="17"/>
      <c r="N21" s="17"/>
      <c r="O21" s="17"/>
      <c r="P21" s="17"/>
      <c r="Q21" s="17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</row>
    <row r="22" spans="1:36" ht="12.75" customHeight="1" x14ac:dyDescent="0.2">
      <c r="A22" s="33"/>
      <c r="B22" s="33"/>
      <c r="C22" s="33"/>
      <c r="D22" s="17"/>
      <c r="E22" s="17"/>
      <c r="F22" s="17"/>
      <c r="G22" s="17"/>
      <c r="H22" s="33"/>
      <c r="I22" s="33"/>
      <c r="J22" s="17"/>
      <c r="K22" s="17"/>
      <c r="L22" s="17"/>
      <c r="M22" s="17"/>
      <c r="N22" s="17"/>
      <c r="O22" s="17"/>
      <c r="P22" s="17"/>
      <c r="Q22" s="17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</row>
    <row r="23" spans="1:36" ht="41.25" customHeight="1" x14ac:dyDescent="0.2">
      <c r="A23" s="33"/>
      <c r="B23" s="33"/>
      <c r="C23" s="33"/>
      <c r="D23" s="17"/>
      <c r="E23" s="17"/>
      <c r="F23" s="17"/>
      <c r="G23" s="17"/>
      <c r="H23" s="33"/>
      <c r="I23" s="33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41.25" customHeight="1" x14ac:dyDescent="0.2">
      <c r="A24" s="33"/>
      <c r="B24" s="33"/>
      <c r="C24" s="33"/>
      <c r="D24" s="17"/>
      <c r="E24" s="17"/>
      <c r="F24" s="17"/>
      <c r="G24" s="17"/>
      <c r="H24" s="33"/>
      <c r="I24" s="33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4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6"/>
      <c r="M25" s="36"/>
      <c r="N25" s="36"/>
      <c r="O25" s="37"/>
      <c r="P25" s="37"/>
      <c r="Q25" s="32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33.75" customHeight="1" x14ac:dyDescent="0.2">
      <c r="A26" s="123" t="s">
        <v>65</v>
      </c>
      <c r="B26" s="104"/>
      <c r="C26" s="124">
        <v>2019</v>
      </c>
      <c r="D26" s="104"/>
      <c r="E26" s="124" t="s">
        <v>66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4"/>
      <c r="R26" s="3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</row>
    <row r="27" spans="1:36" ht="30.75" customHeight="1" x14ac:dyDescent="0.2">
      <c r="A27" s="105" t="s">
        <v>67</v>
      </c>
      <c r="B27" s="105" t="s">
        <v>68</v>
      </c>
      <c r="C27" s="105" t="s">
        <v>69</v>
      </c>
      <c r="D27" s="105" t="str">
        <f>"RESULTADO"&amp;" "&amp;C26</f>
        <v>RESULTADO 2019</v>
      </c>
      <c r="E27" s="105" t="s">
        <v>61</v>
      </c>
      <c r="F27" s="101" t="s">
        <v>62</v>
      </c>
      <c r="G27" s="125" t="s">
        <v>70</v>
      </c>
      <c r="H27" s="114"/>
      <c r="I27" s="115"/>
      <c r="J27" s="103" t="s">
        <v>71</v>
      </c>
      <c r="K27" s="104"/>
      <c r="L27" s="113" t="s">
        <v>72</v>
      </c>
      <c r="M27" s="114"/>
      <c r="N27" s="115"/>
      <c r="O27" s="113" t="s">
        <v>73</v>
      </c>
      <c r="P27" s="114"/>
      <c r="Q27" s="115"/>
      <c r="R27" s="17"/>
      <c r="S27" s="17"/>
      <c r="T27" s="20"/>
      <c r="U27" s="39" t="s">
        <v>74</v>
      </c>
      <c r="V27" s="40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</row>
    <row r="28" spans="1:36" ht="15.75" customHeight="1" x14ac:dyDescent="0.2">
      <c r="A28" s="102"/>
      <c r="B28" s="102"/>
      <c r="C28" s="102"/>
      <c r="D28" s="102"/>
      <c r="E28" s="102"/>
      <c r="F28" s="102"/>
      <c r="G28" s="116"/>
      <c r="H28" s="117"/>
      <c r="I28" s="118"/>
      <c r="J28" s="41" t="s">
        <v>75</v>
      </c>
      <c r="K28" s="41" t="s">
        <v>76</v>
      </c>
      <c r="L28" s="116"/>
      <c r="M28" s="117"/>
      <c r="N28" s="118"/>
      <c r="O28" s="116"/>
      <c r="P28" s="117"/>
      <c r="Q28" s="118"/>
      <c r="R28" s="17"/>
      <c r="S28" s="23"/>
      <c r="T28" s="24" t="s">
        <v>77</v>
      </c>
      <c r="U28" s="42" t="s">
        <v>68</v>
      </c>
      <c r="V28" s="43" t="s">
        <v>69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</row>
    <row r="29" spans="1:36" ht="18" x14ac:dyDescent="0.2">
      <c r="A29" s="44" t="s">
        <v>78</v>
      </c>
      <c r="B29" s="45"/>
      <c r="C29" s="46"/>
      <c r="D29" s="47" t="str">
        <f t="shared" ref="D29:D41" si="0">IFERROR(B29/C29,"")</f>
        <v/>
      </c>
      <c r="E29" s="48">
        <f t="shared" ref="E29:E41" si="1">$I$9</f>
        <v>1</v>
      </c>
      <c r="F29" s="41" t="str">
        <f t="shared" ref="F29:F41" si="2">$P$9</f>
        <v>POSITIVO</v>
      </c>
      <c r="G29" s="126"/>
      <c r="H29" s="107"/>
      <c r="I29" s="104"/>
      <c r="J29" s="49" t="str">
        <f t="shared" ref="J29:J33" si="3">IF(T29="ROJO","X","")</f>
        <v/>
      </c>
      <c r="K29" s="49" t="str">
        <f t="shared" ref="K29:K33" si="4">IF(T29="VERDE","X","")</f>
        <v>X</v>
      </c>
      <c r="L29" s="108"/>
      <c r="M29" s="107"/>
      <c r="N29" s="104"/>
      <c r="O29" s="108"/>
      <c r="P29" s="107"/>
      <c r="Q29" s="104"/>
      <c r="R29" s="17"/>
      <c r="S29" s="23"/>
      <c r="T29" s="50" t="str">
        <f t="shared" ref="T29:T41" si="5">IF(D29="SIN MEDICION","", IF(AND($P$9="POSITIVO",D29&gt;=$I$9),"VERDE",IF(AND($P$9="POSITIVO",D29&lt;$I$9),"ROJO",IF(AND($P$9="NEGATIVO",D29&gt;$I$9),"ROJO","VERDE"))))</f>
        <v>VERDE</v>
      </c>
      <c r="U29" s="51">
        <f t="shared" ref="U29:V29" si="6">IF($A$41="ACUMULABLE",B29,0)</f>
        <v>0</v>
      </c>
      <c r="V29" s="52">
        <f t="shared" si="6"/>
        <v>0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</row>
    <row r="30" spans="1:36" ht="18" x14ac:dyDescent="0.2">
      <c r="A30" s="44" t="s">
        <v>81</v>
      </c>
      <c r="B30" s="45"/>
      <c r="C30" s="45"/>
      <c r="D30" s="47" t="str">
        <f t="shared" si="0"/>
        <v/>
      </c>
      <c r="E30" s="48">
        <f t="shared" si="1"/>
        <v>1</v>
      </c>
      <c r="F30" s="41" t="str">
        <f t="shared" si="2"/>
        <v>POSITIVO</v>
      </c>
      <c r="G30" s="109"/>
      <c r="H30" s="107"/>
      <c r="I30" s="104"/>
      <c r="J30" s="49" t="str">
        <f t="shared" si="3"/>
        <v/>
      </c>
      <c r="K30" s="49" t="str">
        <f t="shared" si="4"/>
        <v>X</v>
      </c>
      <c r="L30" s="108"/>
      <c r="M30" s="107"/>
      <c r="N30" s="104"/>
      <c r="O30" s="108"/>
      <c r="P30" s="107"/>
      <c r="Q30" s="104"/>
      <c r="R30" s="29"/>
      <c r="S30" s="27"/>
      <c r="T30" s="50" t="str">
        <f t="shared" si="5"/>
        <v>VERDE</v>
      </c>
      <c r="U30" s="53">
        <f t="shared" ref="U30:U40" si="7">IF($A$41="ACUMULABLE",SUM($B$29:B30),0)</f>
        <v>0</v>
      </c>
      <c r="V30" s="54">
        <f t="shared" ref="V30:V40" si="8">IF($A$41="ACUMULABLE",SUM($C$29:C30),0)</f>
        <v>0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:36" ht="18" x14ac:dyDescent="0.2">
      <c r="A31" s="44" t="s">
        <v>82</v>
      </c>
      <c r="B31" s="45"/>
      <c r="C31" s="45"/>
      <c r="D31" s="47" t="str">
        <f t="shared" si="0"/>
        <v/>
      </c>
      <c r="E31" s="48">
        <f t="shared" si="1"/>
        <v>1</v>
      </c>
      <c r="F31" s="41" t="str">
        <f t="shared" si="2"/>
        <v>POSITIVO</v>
      </c>
      <c r="G31" s="126"/>
      <c r="H31" s="107"/>
      <c r="I31" s="104"/>
      <c r="J31" s="49" t="str">
        <f t="shared" si="3"/>
        <v/>
      </c>
      <c r="K31" s="49" t="str">
        <f t="shared" si="4"/>
        <v>X</v>
      </c>
      <c r="L31" s="108"/>
      <c r="M31" s="107"/>
      <c r="N31" s="104"/>
      <c r="O31" s="108"/>
      <c r="P31" s="107"/>
      <c r="Q31" s="104"/>
      <c r="R31" s="29"/>
      <c r="S31" s="27"/>
      <c r="T31" s="50" t="str">
        <f t="shared" si="5"/>
        <v>VERDE</v>
      </c>
      <c r="U31" s="53">
        <f t="shared" si="7"/>
        <v>0</v>
      </c>
      <c r="V31" s="54">
        <f t="shared" si="8"/>
        <v>0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6" ht="18" x14ac:dyDescent="0.2">
      <c r="A32" s="44" t="s">
        <v>83</v>
      </c>
      <c r="B32" s="45"/>
      <c r="C32" s="45"/>
      <c r="D32" s="47" t="str">
        <f t="shared" si="0"/>
        <v/>
      </c>
      <c r="E32" s="48">
        <f t="shared" si="1"/>
        <v>1</v>
      </c>
      <c r="F32" s="41" t="str">
        <f t="shared" si="2"/>
        <v>POSITIVO</v>
      </c>
      <c r="G32" s="109"/>
      <c r="H32" s="107"/>
      <c r="I32" s="104"/>
      <c r="J32" s="49" t="str">
        <f t="shared" si="3"/>
        <v/>
      </c>
      <c r="K32" s="49" t="str">
        <f t="shared" si="4"/>
        <v>X</v>
      </c>
      <c r="L32" s="108"/>
      <c r="M32" s="107"/>
      <c r="N32" s="104"/>
      <c r="O32" s="108"/>
      <c r="P32" s="107"/>
      <c r="Q32" s="104"/>
      <c r="R32" s="17"/>
      <c r="S32" s="23"/>
      <c r="T32" s="50" t="str">
        <f t="shared" si="5"/>
        <v>VERDE</v>
      </c>
      <c r="U32" s="53">
        <f t="shared" si="7"/>
        <v>0</v>
      </c>
      <c r="V32" s="54">
        <f t="shared" si="8"/>
        <v>0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</row>
    <row r="33" spans="1:36" ht="18" x14ac:dyDescent="0.2">
      <c r="A33" s="44" t="s">
        <v>84</v>
      </c>
      <c r="B33" s="45"/>
      <c r="C33" s="45"/>
      <c r="D33" s="47" t="str">
        <f t="shared" si="0"/>
        <v/>
      </c>
      <c r="E33" s="48">
        <f t="shared" si="1"/>
        <v>1</v>
      </c>
      <c r="F33" s="41" t="str">
        <f t="shared" si="2"/>
        <v>POSITIVO</v>
      </c>
      <c r="G33" s="109"/>
      <c r="H33" s="107"/>
      <c r="I33" s="104"/>
      <c r="J33" s="49" t="str">
        <f t="shared" si="3"/>
        <v/>
      </c>
      <c r="K33" s="49" t="str">
        <f t="shared" si="4"/>
        <v>X</v>
      </c>
      <c r="L33" s="108"/>
      <c r="M33" s="107"/>
      <c r="N33" s="104"/>
      <c r="O33" s="108"/>
      <c r="P33" s="107"/>
      <c r="Q33" s="104"/>
      <c r="R33" s="55"/>
      <c r="S33" s="56"/>
      <c r="T33" s="50" t="str">
        <f t="shared" si="5"/>
        <v>VERDE</v>
      </c>
      <c r="U33" s="53">
        <f t="shared" si="7"/>
        <v>0</v>
      </c>
      <c r="V33" s="54">
        <f t="shared" si="8"/>
        <v>0</v>
      </c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</row>
    <row r="34" spans="1:36" ht="18" x14ac:dyDescent="0.2">
      <c r="A34" s="44" t="s">
        <v>85</v>
      </c>
      <c r="B34" s="45"/>
      <c r="C34" s="45"/>
      <c r="D34" s="47" t="str">
        <f t="shared" si="0"/>
        <v/>
      </c>
      <c r="E34" s="48">
        <f t="shared" si="1"/>
        <v>1</v>
      </c>
      <c r="F34" s="41" t="str">
        <f t="shared" si="2"/>
        <v>POSITIVO</v>
      </c>
      <c r="G34" s="109"/>
      <c r="H34" s="107"/>
      <c r="I34" s="104"/>
      <c r="J34" s="49"/>
      <c r="K34" s="89" t="s">
        <v>110</v>
      </c>
      <c r="L34" s="108"/>
      <c r="M34" s="107"/>
      <c r="N34" s="104"/>
      <c r="O34" s="108"/>
      <c r="P34" s="107"/>
      <c r="Q34" s="104"/>
      <c r="R34" s="29"/>
      <c r="S34" s="27"/>
      <c r="T34" s="50" t="str">
        <f t="shared" si="5"/>
        <v>VERDE</v>
      </c>
      <c r="U34" s="53">
        <f t="shared" si="7"/>
        <v>0</v>
      </c>
      <c r="V34" s="54">
        <f t="shared" si="8"/>
        <v>0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</row>
    <row r="35" spans="1:36" ht="18" x14ac:dyDescent="0.2">
      <c r="A35" s="44" t="s">
        <v>86</v>
      </c>
      <c r="B35" s="45"/>
      <c r="C35" s="45"/>
      <c r="D35" s="47" t="str">
        <f t="shared" si="0"/>
        <v/>
      </c>
      <c r="E35" s="48">
        <f t="shared" si="1"/>
        <v>1</v>
      </c>
      <c r="F35" s="41" t="str">
        <f t="shared" si="2"/>
        <v>POSITIVO</v>
      </c>
      <c r="G35" s="109"/>
      <c r="H35" s="107"/>
      <c r="I35" s="104"/>
      <c r="J35" s="49"/>
      <c r="K35" s="89" t="s">
        <v>110</v>
      </c>
      <c r="L35" s="108"/>
      <c r="M35" s="107"/>
      <c r="N35" s="104"/>
      <c r="O35" s="108"/>
      <c r="P35" s="107"/>
      <c r="Q35" s="104"/>
      <c r="R35" s="29"/>
      <c r="S35" s="27"/>
      <c r="T35" s="50" t="str">
        <f t="shared" si="5"/>
        <v>VERDE</v>
      </c>
      <c r="U35" s="53">
        <f t="shared" si="7"/>
        <v>0</v>
      </c>
      <c r="V35" s="54">
        <f t="shared" si="8"/>
        <v>0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</row>
    <row r="36" spans="1:36" ht="18" x14ac:dyDescent="0.2">
      <c r="A36" s="44" t="s">
        <v>87</v>
      </c>
      <c r="B36" s="45">
        <v>9436</v>
      </c>
      <c r="C36" s="45">
        <v>12413</v>
      </c>
      <c r="D36" s="47">
        <f t="shared" si="0"/>
        <v>0.76017078868927734</v>
      </c>
      <c r="E36" s="48">
        <f t="shared" si="1"/>
        <v>1</v>
      </c>
      <c r="F36" s="41" t="str">
        <f t="shared" si="2"/>
        <v>POSITIVO</v>
      </c>
      <c r="G36" s="109"/>
      <c r="H36" s="107"/>
      <c r="I36" s="104"/>
      <c r="J36" s="49"/>
      <c r="K36" s="89" t="s">
        <v>110</v>
      </c>
      <c r="L36" s="108"/>
      <c r="M36" s="107"/>
      <c r="N36" s="104"/>
      <c r="O36" s="108"/>
      <c r="P36" s="107"/>
      <c r="Q36" s="104"/>
      <c r="R36" s="29"/>
      <c r="S36" s="27"/>
      <c r="T36" s="50" t="str">
        <f t="shared" si="5"/>
        <v>ROJO</v>
      </c>
      <c r="U36" s="53">
        <f t="shared" si="7"/>
        <v>9436</v>
      </c>
      <c r="V36" s="54">
        <f t="shared" si="8"/>
        <v>12413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</row>
    <row r="37" spans="1:36" ht="18" x14ac:dyDescent="0.2">
      <c r="A37" s="44" t="s">
        <v>88</v>
      </c>
      <c r="B37" s="45"/>
      <c r="C37" s="45"/>
      <c r="D37" s="47" t="str">
        <f t="shared" si="0"/>
        <v/>
      </c>
      <c r="E37" s="48">
        <f t="shared" si="1"/>
        <v>1</v>
      </c>
      <c r="F37" s="41" t="str">
        <f t="shared" si="2"/>
        <v>POSITIVO</v>
      </c>
      <c r="G37" s="109"/>
      <c r="H37" s="107"/>
      <c r="I37" s="104"/>
      <c r="J37" s="49" t="str">
        <f t="shared" ref="J37:J40" si="9">IF(T37="ROJO","X","")</f>
        <v/>
      </c>
      <c r="K37" s="49" t="str">
        <f t="shared" ref="K37:K40" si="10">IF(T37="VERDE","X","")</f>
        <v>X</v>
      </c>
      <c r="L37" s="108"/>
      <c r="M37" s="107"/>
      <c r="N37" s="104"/>
      <c r="O37" s="108"/>
      <c r="P37" s="107"/>
      <c r="Q37" s="104"/>
      <c r="R37" s="29"/>
      <c r="S37" s="27"/>
      <c r="T37" s="50" t="str">
        <f t="shared" si="5"/>
        <v>VERDE</v>
      </c>
      <c r="U37" s="53">
        <f t="shared" si="7"/>
        <v>9436</v>
      </c>
      <c r="V37" s="54">
        <f t="shared" si="8"/>
        <v>12413</v>
      </c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</row>
    <row r="38" spans="1:36" ht="18" x14ac:dyDescent="0.2">
      <c r="A38" s="44" t="s">
        <v>89</v>
      </c>
      <c r="B38" s="45"/>
      <c r="C38" s="45"/>
      <c r="D38" s="47" t="str">
        <f t="shared" si="0"/>
        <v/>
      </c>
      <c r="E38" s="48">
        <f t="shared" si="1"/>
        <v>1</v>
      </c>
      <c r="F38" s="41" t="str">
        <f t="shared" si="2"/>
        <v>POSITIVO</v>
      </c>
      <c r="G38" s="109"/>
      <c r="H38" s="107"/>
      <c r="I38" s="104"/>
      <c r="J38" s="49" t="str">
        <f t="shared" si="9"/>
        <v/>
      </c>
      <c r="K38" s="49" t="str">
        <f t="shared" si="10"/>
        <v>X</v>
      </c>
      <c r="L38" s="108"/>
      <c r="M38" s="107"/>
      <c r="N38" s="104"/>
      <c r="O38" s="108"/>
      <c r="P38" s="107"/>
      <c r="Q38" s="104"/>
      <c r="R38" s="29"/>
      <c r="S38" s="27"/>
      <c r="T38" s="50" t="str">
        <f t="shared" si="5"/>
        <v>VERDE</v>
      </c>
      <c r="U38" s="53">
        <f t="shared" si="7"/>
        <v>9436</v>
      </c>
      <c r="V38" s="54">
        <f t="shared" si="8"/>
        <v>12413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</row>
    <row r="39" spans="1:36" ht="18" x14ac:dyDescent="0.2">
      <c r="A39" s="44" t="s">
        <v>90</v>
      </c>
      <c r="B39" s="45"/>
      <c r="C39" s="45"/>
      <c r="D39" s="47" t="str">
        <f t="shared" si="0"/>
        <v/>
      </c>
      <c r="E39" s="48">
        <f t="shared" si="1"/>
        <v>1</v>
      </c>
      <c r="F39" s="41" t="str">
        <f t="shared" si="2"/>
        <v>POSITIVO</v>
      </c>
      <c r="G39" s="109"/>
      <c r="H39" s="107"/>
      <c r="I39" s="104"/>
      <c r="J39" s="49" t="str">
        <f t="shared" si="9"/>
        <v/>
      </c>
      <c r="K39" s="49" t="str">
        <f t="shared" si="10"/>
        <v>X</v>
      </c>
      <c r="L39" s="108"/>
      <c r="M39" s="107"/>
      <c r="N39" s="104"/>
      <c r="O39" s="108"/>
      <c r="P39" s="107"/>
      <c r="Q39" s="104"/>
      <c r="R39" s="29"/>
      <c r="S39" s="27"/>
      <c r="T39" s="50" t="str">
        <f t="shared" si="5"/>
        <v>VERDE</v>
      </c>
      <c r="U39" s="53">
        <f t="shared" si="7"/>
        <v>9436</v>
      </c>
      <c r="V39" s="54">
        <f t="shared" si="8"/>
        <v>12413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</row>
    <row r="40" spans="1:36" ht="18" x14ac:dyDescent="0.2">
      <c r="A40" s="44" t="s">
        <v>91</v>
      </c>
      <c r="B40" s="45"/>
      <c r="C40" s="45"/>
      <c r="D40" s="47" t="str">
        <f t="shared" si="0"/>
        <v/>
      </c>
      <c r="E40" s="48">
        <f t="shared" si="1"/>
        <v>1</v>
      </c>
      <c r="F40" s="41" t="str">
        <f t="shared" si="2"/>
        <v>POSITIVO</v>
      </c>
      <c r="G40" s="109"/>
      <c r="H40" s="107"/>
      <c r="I40" s="104"/>
      <c r="J40" s="49" t="str">
        <f t="shared" si="9"/>
        <v/>
      </c>
      <c r="K40" s="49" t="str">
        <f t="shared" si="10"/>
        <v>X</v>
      </c>
      <c r="L40" s="108"/>
      <c r="M40" s="107"/>
      <c r="N40" s="104"/>
      <c r="O40" s="108"/>
      <c r="P40" s="107"/>
      <c r="Q40" s="104"/>
      <c r="R40" s="29"/>
      <c r="S40" s="27"/>
      <c r="T40" s="50" t="str">
        <f t="shared" si="5"/>
        <v>VERDE</v>
      </c>
      <c r="U40" s="53">
        <f t="shared" si="7"/>
        <v>9436</v>
      </c>
      <c r="V40" s="54">
        <f t="shared" si="8"/>
        <v>12413</v>
      </c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</row>
    <row r="41" spans="1:36" ht="12.75" x14ac:dyDescent="0.2">
      <c r="A41" s="57" t="s">
        <v>74</v>
      </c>
      <c r="B41" s="58">
        <f t="shared" ref="B41:C41" si="11">IFERROR(IF($A$41="PROMEDIO",AVERAGE(B29:B40),SUM(B29:B40)),"SIN MEDICION")</f>
        <v>9436</v>
      </c>
      <c r="C41" s="59">
        <f t="shared" si="11"/>
        <v>12413</v>
      </c>
      <c r="D41" s="47">
        <f t="shared" si="0"/>
        <v>0.76017078868927734</v>
      </c>
      <c r="E41" s="48">
        <f t="shared" si="1"/>
        <v>1</v>
      </c>
      <c r="F41" s="41" t="str">
        <f t="shared" si="2"/>
        <v>POSITIVO</v>
      </c>
      <c r="G41" s="109"/>
      <c r="H41" s="107"/>
      <c r="I41" s="104"/>
      <c r="J41" s="60"/>
      <c r="K41" s="60"/>
      <c r="L41" s="108"/>
      <c r="M41" s="107"/>
      <c r="N41" s="104"/>
      <c r="O41" s="108"/>
      <c r="P41" s="107"/>
      <c r="Q41" s="104"/>
      <c r="R41" s="29"/>
      <c r="S41" s="27"/>
      <c r="T41" s="50" t="str">
        <f t="shared" si="5"/>
        <v>ROJO</v>
      </c>
      <c r="U41" s="53">
        <f t="shared" ref="U41:V41" si="12">U40</f>
        <v>9436</v>
      </c>
      <c r="V41" s="54">
        <f t="shared" si="12"/>
        <v>12413</v>
      </c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</row>
    <row r="42" spans="1:36" ht="12.75" customHeight="1" x14ac:dyDescent="0.2">
      <c r="A42" s="33"/>
      <c r="B42" s="33"/>
      <c r="C42" s="33"/>
      <c r="D42" s="17"/>
      <c r="E42" s="17"/>
      <c r="F42" s="61"/>
      <c r="G42" s="61"/>
      <c r="H42" s="62"/>
      <c r="I42" s="62"/>
      <c r="J42" s="17"/>
      <c r="K42" s="17"/>
      <c r="L42" s="17"/>
      <c r="M42" s="17"/>
      <c r="N42" s="17"/>
      <c r="O42" s="17"/>
      <c r="P42" s="17"/>
      <c r="Q42" s="17"/>
      <c r="R42" s="29"/>
      <c r="S42" s="29"/>
      <c r="T42" s="31"/>
      <c r="U42" s="63"/>
      <c r="V42" s="64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</row>
    <row r="43" spans="1:36" ht="30" customHeight="1" x14ac:dyDescent="0.2">
      <c r="A43" s="33"/>
      <c r="B43" s="33"/>
      <c r="C43" s="33"/>
      <c r="D43" s="17"/>
      <c r="E43" s="17"/>
      <c r="F43" s="17"/>
      <c r="G43" s="17"/>
      <c r="H43" s="33"/>
      <c r="I43" s="33"/>
      <c r="J43" s="17"/>
      <c r="K43" s="17"/>
      <c r="L43" s="17"/>
      <c r="M43" s="17"/>
      <c r="N43" s="17"/>
      <c r="O43" s="17"/>
      <c r="P43" s="17"/>
      <c r="Q43" s="17"/>
      <c r="R43" s="29"/>
      <c r="S43" s="29"/>
      <c r="T43" s="29"/>
      <c r="U43" s="63"/>
      <c r="V43" s="64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</row>
    <row r="44" spans="1:36" ht="12.75" customHeight="1" x14ac:dyDescent="0.2">
      <c r="A44" s="33"/>
      <c r="B44" s="33"/>
      <c r="C44" s="33"/>
      <c r="D44" s="17"/>
      <c r="E44" s="17"/>
      <c r="F44" s="17"/>
      <c r="G44" s="17"/>
      <c r="H44" s="33"/>
      <c r="I44" s="33"/>
      <c r="J44" s="17"/>
      <c r="K44" s="17"/>
      <c r="L44" s="17"/>
      <c r="M44" s="17"/>
      <c r="N44" s="17"/>
      <c r="O44" s="17"/>
      <c r="P44" s="17"/>
      <c r="Q44" s="1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</row>
    <row r="45" spans="1:36" ht="12.75" customHeight="1" x14ac:dyDescent="0.2">
      <c r="A45" s="33"/>
      <c r="B45" s="33"/>
      <c r="C45" s="33"/>
      <c r="D45" s="17"/>
      <c r="E45" s="17"/>
      <c r="F45" s="17"/>
      <c r="G45" s="17"/>
      <c r="H45" s="33"/>
      <c r="I45" s="33"/>
      <c r="J45" s="17"/>
      <c r="K45" s="17"/>
      <c r="L45" s="17"/>
      <c r="M45" s="17"/>
      <c r="N45" s="17"/>
      <c r="O45" s="17"/>
      <c r="P45" s="17"/>
      <c r="Q45" s="1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</row>
    <row r="46" spans="1:36" ht="12.75" x14ac:dyDescent="0.2">
      <c r="A46" s="33"/>
      <c r="B46" s="33"/>
      <c r="C46" s="33"/>
      <c r="D46" s="17"/>
      <c r="E46" s="17"/>
      <c r="F46" s="17"/>
      <c r="G46" s="17"/>
      <c r="H46" s="33"/>
      <c r="I46" s="33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13.5" x14ac:dyDescent="0.25">
      <c r="A47" s="127" t="s">
        <v>93</v>
      </c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9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12.75" x14ac:dyDescent="0.2">
      <c r="A48" s="65"/>
      <c r="B48" s="65"/>
      <c r="C48" s="65"/>
      <c r="D48" s="20"/>
      <c r="E48" s="20"/>
      <c r="F48" s="20"/>
      <c r="G48" s="20"/>
      <c r="H48" s="65"/>
      <c r="I48" s="65"/>
      <c r="J48" s="20"/>
      <c r="K48" s="20"/>
      <c r="L48" s="20"/>
      <c r="M48" s="20"/>
      <c r="N48" s="20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</row>
    <row r="49" spans="1:36" ht="25.5" hidden="1" x14ac:dyDescent="0.2">
      <c r="A49" s="66" t="s">
        <v>94</v>
      </c>
      <c r="B49" s="66" t="s">
        <v>78</v>
      </c>
      <c r="C49" s="66" t="s">
        <v>81</v>
      </c>
      <c r="D49" s="66" t="s">
        <v>82</v>
      </c>
      <c r="E49" s="66" t="s">
        <v>83</v>
      </c>
      <c r="F49" s="66" t="s">
        <v>84</v>
      </c>
      <c r="G49" s="66" t="s">
        <v>85</v>
      </c>
      <c r="H49" s="66" t="s">
        <v>86</v>
      </c>
      <c r="I49" s="66" t="s">
        <v>87</v>
      </c>
      <c r="J49" s="66" t="s">
        <v>88</v>
      </c>
      <c r="K49" s="66" t="s">
        <v>89</v>
      </c>
      <c r="L49" s="66" t="s">
        <v>90</v>
      </c>
      <c r="M49" s="66" t="s">
        <v>91</v>
      </c>
      <c r="N49" s="67" t="str">
        <f>A41</f>
        <v>ACUMULABLE</v>
      </c>
      <c r="O49" s="68" t="s">
        <v>95</v>
      </c>
      <c r="P49" s="68" t="s">
        <v>61</v>
      </c>
      <c r="Q49" s="69" t="s">
        <v>62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25.5" hidden="1" x14ac:dyDescent="0.2">
      <c r="A50" s="70" t="str">
        <f>D27</f>
        <v>RESULTADO 2019</v>
      </c>
      <c r="B50" s="71" t="str">
        <f>D29</f>
        <v/>
      </c>
      <c r="C50" s="71" t="str">
        <f>D30</f>
        <v/>
      </c>
      <c r="D50" s="71" t="str">
        <f>D31</f>
        <v/>
      </c>
      <c r="E50" s="71" t="str">
        <f>D32</f>
        <v/>
      </c>
      <c r="F50" s="71" t="str">
        <f>D33</f>
        <v/>
      </c>
      <c r="G50" s="71" t="str">
        <f>D34</f>
        <v/>
      </c>
      <c r="H50" s="71" t="str">
        <f>D35</f>
        <v/>
      </c>
      <c r="I50" s="71">
        <f>D36</f>
        <v>0.76017078868927734</v>
      </c>
      <c r="J50" s="71" t="str">
        <f>D37</f>
        <v/>
      </c>
      <c r="K50" s="71" t="str">
        <f>D38</f>
        <v/>
      </c>
      <c r="L50" s="71" t="str">
        <f>D39</f>
        <v/>
      </c>
      <c r="M50" s="71" t="str">
        <f>D40</f>
        <v/>
      </c>
      <c r="N50" s="72">
        <f>D41</f>
        <v>0.76017078868927734</v>
      </c>
      <c r="O50" s="73" t="str">
        <f>C6</f>
        <v>Satisfacción con respecto a la percepcion acerca de las diferentes dimenciones que influyen en el ambiente laboral.</v>
      </c>
      <c r="P50" s="74">
        <f>I9</f>
        <v>1</v>
      </c>
      <c r="Q50" s="75" t="str">
        <f>P9</f>
        <v>POSITIVO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</row>
    <row r="51" spans="1:36" ht="409.6" customHeight="1" x14ac:dyDescent="0.2">
      <c r="A51" s="76"/>
      <c r="B51" s="76"/>
      <c r="C51" s="76"/>
      <c r="D51" s="77"/>
      <c r="E51" s="77"/>
      <c r="F51" s="77"/>
      <c r="G51" s="77"/>
      <c r="H51" s="76"/>
      <c r="I51" s="76"/>
      <c r="J51" s="77"/>
      <c r="K51" s="77"/>
      <c r="L51" s="77"/>
      <c r="M51" s="77"/>
      <c r="N51" s="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12.75" customHeight="1" x14ac:dyDescent="0.2">
      <c r="A52" s="78" t="str">
        <f t="shared" ref="A52:N52" si="13">A49</f>
        <v>AÑO</v>
      </c>
      <c r="B52" s="78" t="str">
        <f t="shared" si="13"/>
        <v>ENERO</v>
      </c>
      <c r="C52" s="78" t="str">
        <f t="shared" si="13"/>
        <v>FEBRERO</v>
      </c>
      <c r="D52" s="78" t="str">
        <f t="shared" si="13"/>
        <v>MARZO</v>
      </c>
      <c r="E52" s="78" t="str">
        <f t="shared" si="13"/>
        <v>ABRIL</v>
      </c>
      <c r="F52" s="78" t="str">
        <f t="shared" si="13"/>
        <v>MAYO</v>
      </c>
      <c r="G52" s="78" t="str">
        <f t="shared" si="13"/>
        <v>JUNIO</v>
      </c>
      <c r="H52" s="78" t="str">
        <f t="shared" si="13"/>
        <v>JULIO</v>
      </c>
      <c r="I52" s="78" t="str">
        <f t="shared" si="13"/>
        <v>AGOSTO</v>
      </c>
      <c r="J52" s="78" t="str">
        <f t="shared" si="13"/>
        <v>SEPTIEMBRE</v>
      </c>
      <c r="K52" s="78" t="str">
        <f t="shared" si="13"/>
        <v>OCTUBRE</v>
      </c>
      <c r="L52" s="78" t="str">
        <f t="shared" si="13"/>
        <v>NOVIEMBRE</v>
      </c>
      <c r="M52" s="78" t="str">
        <f t="shared" si="13"/>
        <v>DICIEMBRE</v>
      </c>
      <c r="N52" s="79" t="str">
        <f t="shared" si="13"/>
        <v>ACUMULABLE</v>
      </c>
      <c r="O52" s="80" t="s">
        <v>95</v>
      </c>
      <c r="P52" s="80" t="s">
        <v>61</v>
      </c>
      <c r="Q52" s="80" t="s">
        <v>62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ht="12.75" customHeight="1" x14ac:dyDescent="0.2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81"/>
      <c r="O53" s="82"/>
      <c r="P53" s="83"/>
      <c r="Q53" s="83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12.75" customHeight="1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3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</row>
    <row r="55" spans="1:36" ht="12.75" customHeight="1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38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12.75" customHeight="1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38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12.75" customHeight="1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38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</row>
    <row r="58" spans="1:36" ht="12.75" customHeight="1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38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</row>
    <row r="59" spans="1:36" ht="12.75" customHeight="1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38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12.75" customHeight="1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38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ht="12.75" customHeight="1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38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</row>
    <row r="62" spans="1:36" ht="12.75" customHeight="1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12.75" customHeight="1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38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4" spans="1:36" ht="12.75" customHeight="1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38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</row>
    <row r="65" spans="1:36" ht="12.75" customHeight="1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38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</row>
    <row r="66" spans="1:36" ht="12.75" customHeight="1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5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</row>
    <row r="67" spans="1:36" ht="12.75" customHeight="1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5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</row>
    <row r="68" spans="1:36" ht="12.75" customHeight="1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5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</row>
    <row r="69" spans="1:36" ht="12.75" customHeight="1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5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</row>
    <row r="70" spans="1:36" ht="12.75" customHeight="1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5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</row>
    <row r="71" spans="1:36" ht="12.75" customHeight="1" x14ac:dyDescent="0.2">
      <c r="A71" s="87"/>
      <c r="B71" s="87"/>
      <c r="C71" s="87"/>
      <c r="D71" s="88"/>
      <c r="E71" s="88"/>
      <c r="F71" s="88"/>
      <c r="G71" s="88"/>
      <c r="H71" s="87"/>
      <c r="I71" s="87"/>
      <c r="J71" s="88"/>
      <c r="K71" s="88"/>
      <c r="L71" s="88"/>
      <c r="M71" s="88"/>
      <c r="N71" s="88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</row>
    <row r="72" spans="1:36" ht="12.75" customHeight="1" x14ac:dyDescent="0.2">
      <c r="A72" s="84"/>
      <c r="B72" s="84"/>
      <c r="C72" s="84"/>
      <c r="D72" s="86"/>
      <c r="E72" s="86"/>
      <c r="F72" s="86"/>
      <c r="G72" s="86"/>
      <c r="H72" s="84"/>
      <c r="I72" s="84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</row>
    <row r="73" spans="1:36" ht="12.75" customHeight="1" x14ac:dyDescent="0.2">
      <c r="A73" s="84"/>
      <c r="B73" s="84"/>
      <c r="C73" s="84"/>
      <c r="D73" s="86"/>
      <c r="E73" s="86"/>
      <c r="F73" s="86"/>
      <c r="G73" s="86"/>
      <c r="H73" s="84"/>
      <c r="I73" s="84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</row>
    <row r="74" spans="1:36" ht="12.75" customHeight="1" x14ac:dyDescent="0.2">
      <c r="A74" s="84"/>
      <c r="B74" s="84"/>
      <c r="C74" s="84"/>
      <c r="D74" s="86"/>
      <c r="E74" s="86"/>
      <c r="F74" s="86"/>
      <c r="G74" s="86"/>
      <c r="H74" s="84"/>
      <c r="I74" s="84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</row>
    <row r="75" spans="1:36" ht="12.75" customHeight="1" x14ac:dyDescent="0.2">
      <c r="A75" s="84"/>
      <c r="B75" s="84"/>
      <c r="C75" s="84"/>
      <c r="D75" s="86"/>
      <c r="E75" s="86"/>
      <c r="F75" s="86"/>
      <c r="G75" s="86"/>
      <c r="H75" s="84"/>
      <c r="I75" s="84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</row>
    <row r="76" spans="1:36" ht="12.75" customHeight="1" x14ac:dyDescent="0.2">
      <c r="A76" s="84"/>
      <c r="B76" s="84"/>
      <c r="C76" s="84"/>
      <c r="D76" s="86"/>
      <c r="E76" s="86"/>
      <c r="F76" s="86"/>
      <c r="G76" s="86"/>
      <c r="H76" s="84"/>
      <c r="I76" s="84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</row>
    <row r="77" spans="1:36" ht="12.75" customHeight="1" x14ac:dyDescent="0.2">
      <c r="A77" s="84"/>
      <c r="B77" s="84"/>
      <c r="C77" s="84"/>
      <c r="D77" s="86"/>
      <c r="E77" s="86"/>
      <c r="F77" s="86"/>
      <c r="G77" s="86"/>
      <c r="H77" s="84"/>
      <c r="I77" s="84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</row>
    <row r="78" spans="1:36" ht="12.75" customHeight="1" x14ac:dyDescent="0.2">
      <c r="A78" s="84"/>
      <c r="B78" s="84"/>
      <c r="C78" s="84"/>
      <c r="D78" s="86"/>
      <c r="E78" s="86"/>
      <c r="F78" s="86"/>
      <c r="G78" s="86"/>
      <c r="H78" s="84"/>
      <c r="I78" s="84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</row>
    <row r="79" spans="1:36" ht="12.75" customHeight="1" x14ac:dyDescent="0.2">
      <c r="A79" s="84"/>
      <c r="B79" s="84"/>
      <c r="C79" s="84"/>
      <c r="D79" s="86"/>
      <c r="E79" s="86"/>
      <c r="F79" s="86"/>
      <c r="G79" s="86"/>
      <c r="H79" s="84"/>
      <c r="I79" s="84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</row>
    <row r="80" spans="1:36" ht="12.75" customHeight="1" x14ac:dyDescent="0.2">
      <c r="A80" s="84"/>
      <c r="B80" s="84"/>
      <c r="C80" s="84"/>
      <c r="D80" s="86"/>
      <c r="E80" s="86"/>
      <c r="F80" s="86"/>
      <c r="G80" s="86"/>
      <c r="H80" s="84"/>
      <c r="I80" s="84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</row>
    <row r="81" spans="1:36" ht="12.75" customHeight="1" x14ac:dyDescent="0.2">
      <c r="A81" s="84"/>
      <c r="B81" s="84"/>
      <c r="C81" s="84"/>
      <c r="D81" s="86"/>
      <c r="E81" s="86"/>
      <c r="F81" s="86"/>
      <c r="G81" s="86"/>
      <c r="H81" s="84"/>
      <c r="I81" s="84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</row>
    <row r="82" spans="1:36" ht="12.75" customHeight="1" x14ac:dyDescent="0.2">
      <c r="A82" s="84"/>
      <c r="B82" s="84"/>
      <c r="C82" s="84"/>
      <c r="D82" s="86"/>
      <c r="E82" s="86"/>
      <c r="F82" s="86"/>
      <c r="G82" s="86"/>
      <c r="H82" s="84"/>
      <c r="I82" s="84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</row>
    <row r="83" spans="1:36" ht="12.75" customHeight="1" x14ac:dyDescent="0.2">
      <c r="A83" s="84"/>
      <c r="B83" s="84"/>
      <c r="C83" s="84"/>
      <c r="D83" s="86"/>
      <c r="E83" s="86"/>
      <c r="F83" s="86"/>
      <c r="G83" s="86"/>
      <c r="H83" s="84"/>
      <c r="I83" s="84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</row>
    <row r="84" spans="1:36" ht="12.75" customHeight="1" x14ac:dyDescent="0.2">
      <c r="A84" s="84"/>
      <c r="B84" s="84"/>
      <c r="C84" s="84"/>
      <c r="D84" s="86"/>
      <c r="E84" s="86"/>
      <c r="F84" s="86"/>
      <c r="G84" s="86"/>
      <c r="H84" s="84"/>
      <c r="I84" s="84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</row>
    <row r="85" spans="1:36" ht="12.75" customHeight="1" x14ac:dyDescent="0.2">
      <c r="A85" s="84"/>
      <c r="B85" s="84"/>
      <c r="C85" s="84"/>
      <c r="D85" s="86"/>
      <c r="E85" s="86"/>
      <c r="F85" s="86"/>
      <c r="G85" s="86"/>
      <c r="H85" s="84"/>
      <c r="I85" s="84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</row>
    <row r="86" spans="1:36" ht="12.75" customHeight="1" x14ac:dyDescent="0.2">
      <c r="A86" s="84"/>
      <c r="B86" s="84"/>
      <c r="C86" s="84"/>
      <c r="D86" s="86"/>
      <c r="E86" s="86"/>
      <c r="F86" s="86"/>
      <c r="G86" s="86"/>
      <c r="H86" s="84"/>
      <c r="I86" s="84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</row>
    <row r="87" spans="1:36" ht="12.75" customHeight="1" x14ac:dyDescent="0.2">
      <c r="A87" s="84"/>
      <c r="B87" s="84"/>
      <c r="C87" s="84"/>
      <c r="D87" s="86"/>
      <c r="E87" s="86"/>
      <c r="F87" s="86"/>
      <c r="G87" s="86"/>
      <c r="H87" s="84"/>
      <c r="I87" s="84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</row>
    <row r="88" spans="1:36" ht="12.75" customHeight="1" x14ac:dyDescent="0.2">
      <c r="A88" s="84"/>
      <c r="B88" s="84"/>
      <c r="C88" s="84"/>
      <c r="D88" s="86"/>
      <c r="E88" s="86"/>
      <c r="F88" s="86"/>
      <c r="G88" s="86"/>
      <c r="H88" s="84"/>
      <c r="I88" s="84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</row>
    <row r="89" spans="1:36" ht="12.75" customHeight="1" x14ac:dyDescent="0.2">
      <c r="A89" s="84"/>
      <c r="B89" s="84"/>
      <c r="C89" s="84"/>
      <c r="D89" s="86"/>
      <c r="E89" s="86"/>
      <c r="F89" s="86"/>
      <c r="G89" s="86"/>
      <c r="H89" s="84"/>
      <c r="I89" s="84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</row>
    <row r="90" spans="1:36" ht="12.75" customHeight="1" x14ac:dyDescent="0.2">
      <c r="A90" s="84"/>
      <c r="B90" s="84"/>
      <c r="C90" s="84"/>
      <c r="D90" s="86"/>
      <c r="E90" s="86"/>
      <c r="F90" s="86"/>
      <c r="G90" s="86"/>
      <c r="H90" s="84"/>
      <c r="I90" s="84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</row>
    <row r="91" spans="1:36" ht="12.75" customHeight="1" x14ac:dyDescent="0.2">
      <c r="A91" s="84"/>
      <c r="B91" s="84"/>
      <c r="C91" s="84"/>
      <c r="D91" s="86"/>
      <c r="E91" s="86"/>
      <c r="F91" s="86"/>
      <c r="G91" s="86"/>
      <c r="H91" s="84"/>
      <c r="I91" s="84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</row>
    <row r="92" spans="1:36" ht="12.75" customHeight="1" x14ac:dyDescent="0.2">
      <c r="A92" s="84"/>
      <c r="B92" s="84"/>
      <c r="C92" s="84"/>
      <c r="D92" s="86"/>
      <c r="E92" s="86"/>
      <c r="F92" s="86"/>
      <c r="G92" s="86"/>
      <c r="H92" s="84"/>
      <c r="I92" s="84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</row>
    <row r="93" spans="1:36" ht="12.75" customHeight="1" x14ac:dyDescent="0.2">
      <c r="A93" s="84"/>
      <c r="B93" s="84"/>
      <c r="C93" s="84"/>
      <c r="D93" s="86"/>
      <c r="E93" s="86"/>
      <c r="F93" s="86"/>
      <c r="G93" s="86"/>
      <c r="H93" s="84"/>
      <c r="I93" s="84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</row>
    <row r="94" spans="1:36" ht="12.75" customHeight="1" x14ac:dyDescent="0.2">
      <c r="A94" s="84"/>
      <c r="B94" s="84"/>
      <c r="C94" s="84"/>
      <c r="D94" s="86"/>
      <c r="E94" s="86"/>
      <c r="F94" s="86"/>
      <c r="G94" s="86"/>
      <c r="H94" s="84"/>
      <c r="I94" s="84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</row>
    <row r="95" spans="1:36" ht="12.75" customHeight="1" x14ac:dyDescent="0.2">
      <c r="A95" s="84"/>
      <c r="B95" s="84"/>
      <c r="C95" s="84"/>
      <c r="D95" s="86"/>
      <c r="E95" s="86"/>
      <c r="F95" s="86"/>
      <c r="G95" s="86"/>
      <c r="H95" s="84"/>
      <c r="I95" s="84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</row>
    <row r="96" spans="1:36" ht="12.75" customHeight="1" x14ac:dyDescent="0.2">
      <c r="A96" s="84"/>
      <c r="B96" s="84"/>
      <c r="C96" s="84"/>
      <c r="D96" s="86"/>
      <c r="E96" s="86"/>
      <c r="F96" s="86"/>
      <c r="G96" s="86"/>
      <c r="H96" s="84"/>
      <c r="I96" s="84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</row>
    <row r="97" spans="1:36" ht="12.75" customHeight="1" x14ac:dyDescent="0.2">
      <c r="A97" s="84"/>
      <c r="B97" s="84"/>
      <c r="C97" s="84"/>
      <c r="D97" s="86"/>
      <c r="E97" s="86"/>
      <c r="F97" s="86"/>
      <c r="G97" s="86"/>
      <c r="H97" s="84"/>
      <c r="I97" s="84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</row>
    <row r="98" spans="1:36" ht="12.75" customHeight="1" x14ac:dyDescent="0.2">
      <c r="A98" s="84"/>
      <c r="B98" s="84"/>
      <c r="C98" s="84"/>
      <c r="D98" s="86"/>
      <c r="E98" s="86"/>
      <c r="F98" s="86"/>
      <c r="G98" s="86"/>
      <c r="H98" s="84"/>
      <c r="I98" s="84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</row>
    <row r="99" spans="1:36" ht="12.75" customHeight="1" x14ac:dyDescent="0.2">
      <c r="A99" s="84"/>
      <c r="B99" s="84"/>
      <c r="C99" s="84"/>
      <c r="D99" s="86"/>
      <c r="E99" s="86"/>
      <c r="F99" s="86"/>
      <c r="G99" s="86"/>
      <c r="H99" s="84"/>
      <c r="I99" s="84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</row>
    <row r="100" spans="1:36" ht="12.75" hidden="1" customHeight="1" x14ac:dyDescent="0.2">
      <c r="A100" s="84"/>
      <c r="B100" s="84"/>
      <c r="C100" s="84"/>
      <c r="D100" s="86"/>
      <c r="E100" s="86"/>
      <c r="F100" s="86"/>
      <c r="G100" s="86"/>
      <c r="H100" s="84"/>
      <c r="I100" s="84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</row>
    <row r="101" spans="1:36" ht="12.75" hidden="1" customHeight="1" x14ac:dyDescent="0.2">
      <c r="A101" s="84"/>
      <c r="B101" s="84"/>
      <c r="C101" s="84"/>
      <c r="D101" s="86"/>
      <c r="E101" s="86"/>
      <c r="F101" s="86"/>
      <c r="G101" s="86"/>
      <c r="H101" s="84"/>
      <c r="I101" s="84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</row>
    <row r="102" spans="1:36" ht="12.75" hidden="1" customHeight="1" x14ac:dyDescent="0.2">
      <c r="A102" s="84"/>
      <c r="B102" s="84"/>
      <c r="C102" s="84"/>
      <c r="D102" s="86"/>
      <c r="E102" s="86"/>
      <c r="F102" s="86"/>
      <c r="G102" s="86"/>
      <c r="H102" s="84"/>
      <c r="I102" s="84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</row>
    <row r="103" spans="1:36" ht="12.75" hidden="1" customHeight="1" x14ac:dyDescent="0.2">
      <c r="A103" s="84"/>
      <c r="B103" s="84"/>
      <c r="C103" s="84"/>
      <c r="D103" s="86"/>
      <c r="E103" s="86"/>
      <c r="F103" s="86"/>
      <c r="G103" s="86"/>
      <c r="H103" s="84"/>
      <c r="I103" s="84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</row>
    <row r="104" spans="1:36" ht="12.75" hidden="1" customHeight="1" x14ac:dyDescent="0.2">
      <c r="A104" s="84"/>
      <c r="B104" s="84"/>
      <c r="C104" s="84"/>
      <c r="D104" s="86"/>
      <c r="E104" s="86"/>
      <c r="F104" s="86"/>
      <c r="G104" s="86"/>
      <c r="H104" s="84"/>
      <c r="I104" s="84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</row>
    <row r="105" spans="1:36" ht="12.75" hidden="1" customHeight="1" x14ac:dyDescent="0.2">
      <c r="A105" s="84"/>
      <c r="B105" s="84"/>
      <c r="C105" s="84"/>
      <c r="D105" s="86"/>
      <c r="E105" s="86"/>
      <c r="F105" s="86"/>
      <c r="G105" s="86"/>
      <c r="H105" s="84"/>
      <c r="I105" s="84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</row>
    <row r="106" spans="1:36" ht="12.75" hidden="1" customHeight="1" x14ac:dyDescent="0.2">
      <c r="A106" s="84"/>
      <c r="B106" s="84"/>
      <c r="C106" s="84"/>
      <c r="D106" s="86"/>
      <c r="E106" s="86"/>
      <c r="F106" s="86"/>
      <c r="G106" s="86"/>
      <c r="H106" s="84"/>
      <c r="I106" s="84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</row>
    <row r="107" spans="1:36" ht="12.75" hidden="1" customHeight="1" x14ac:dyDescent="0.2">
      <c r="A107" s="84"/>
      <c r="B107" s="84"/>
      <c r="C107" s="84"/>
      <c r="D107" s="86"/>
      <c r="E107" s="86"/>
      <c r="F107" s="86"/>
      <c r="G107" s="86"/>
      <c r="H107" s="84"/>
      <c r="I107" s="84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</row>
    <row r="108" spans="1:36" ht="12.75" hidden="1" customHeight="1" x14ac:dyDescent="0.2">
      <c r="A108" s="84"/>
      <c r="B108" s="84"/>
      <c r="C108" s="84"/>
      <c r="D108" s="86"/>
      <c r="E108" s="86"/>
      <c r="F108" s="86"/>
      <c r="G108" s="86"/>
      <c r="H108" s="84"/>
      <c r="I108" s="84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</row>
    <row r="109" spans="1:36" ht="12.75" hidden="1" customHeight="1" x14ac:dyDescent="0.2">
      <c r="A109" s="84"/>
      <c r="B109" s="84"/>
      <c r="C109" s="84"/>
      <c r="D109" s="86"/>
      <c r="E109" s="86"/>
      <c r="F109" s="86"/>
      <c r="G109" s="86"/>
      <c r="H109" s="84"/>
      <c r="I109" s="84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</row>
    <row r="110" spans="1:36" ht="12.75" hidden="1" customHeight="1" x14ac:dyDescent="0.2">
      <c r="A110" s="84"/>
      <c r="B110" s="84"/>
      <c r="C110" s="84"/>
      <c r="D110" s="86"/>
      <c r="E110" s="86"/>
      <c r="F110" s="86"/>
      <c r="G110" s="86"/>
      <c r="H110" s="84"/>
      <c r="I110" s="84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</row>
    <row r="111" spans="1:36" ht="12.75" hidden="1" customHeight="1" x14ac:dyDescent="0.2">
      <c r="A111" s="84"/>
      <c r="B111" s="84"/>
      <c r="C111" s="84"/>
      <c r="D111" s="86"/>
      <c r="E111" s="86"/>
      <c r="F111" s="86"/>
      <c r="G111" s="86"/>
      <c r="H111" s="84"/>
      <c r="I111" s="84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</row>
    <row r="112" spans="1:36" ht="12.75" hidden="1" customHeight="1" x14ac:dyDescent="0.2">
      <c r="A112" s="84"/>
      <c r="B112" s="84"/>
      <c r="C112" s="84"/>
      <c r="D112" s="86"/>
      <c r="E112" s="86"/>
      <c r="F112" s="86"/>
      <c r="G112" s="86"/>
      <c r="H112" s="84"/>
      <c r="I112" s="84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</row>
    <row r="113" spans="1:36" ht="12.75" hidden="1" customHeight="1" x14ac:dyDescent="0.2">
      <c r="A113" s="84"/>
      <c r="B113" s="84"/>
      <c r="C113" s="84"/>
      <c r="D113" s="86"/>
      <c r="E113" s="86"/>
      <c r="F113" s="86"/>
      <c r="G113" s="86"/>
      <c r="H113" s="84"/>
      <c r="I113" s="84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</row>
    <row r="114" spans="1:36" ht="12.75" hidden="1" customHeight="1" x14ac:dyDescent="0.2">
      <c r="A114" s="84"/>
      <c r="B114" s="84"/>
      <c r="C114" s="84"/>
      <c r="D114" s="86"/>
      <c r="E114" s="86"/>
      <c r="F114" s="86"/>
      <c r="G114" s="86"/>
      <c r="H114" s="84"/>
      <c r="I114" s="84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</row>
    <row r="115" spans="1:36" ht="12.75" hidden="1" customHeight="1" x14ac:dyDescent="0.2">
      <c r="A115" s="84"/>
      <c r="B115" s="84"/>
      <c r="C115" s="84"/>
      <c r="D115" s="86"/>
      <c r="E115" s="86"/>
      <c r="F115" s="86"/>
      <c r="G115" s="86"/>
      <c r="H115" s="84"/>
      <c r="I115" s="84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</row>
    <row r="116" spans="1:36" ht="12.75" hidden="1" customHeight="1" x14ac:dyDescent="0.2">
      <c r="A116" s="84"/>
      <c r="B116" s="84"/>
      <c r="C116" s="84"/>
      <c r="D116" s="86"/>
      <c r="E116" s="86"/>
      <c r="F116" s="86"/>
      <c r="G116" s="86"/>
      <c r="H116" s="84"/>
      <c r="I116" s="84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</row>
    <row r="117" spans="1:36" ht="12.75" hidden="1" customHeight="1" x14ac:dyDescent="0.2">
      <c r="A117" s="84"/>
      <c r="B117" s="84"/>
      <c r="C117" s="84"/>
      <c r="D117" s="86"/>
      <c r="E117" s="86"/>
      <c r="F117" s="86"/>
      <c r="G117" s="86"/>
      <c r="H117" s="84"/>
      <c r="I117" s="84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</row>
    <row r="118" spans="1:36" ht="12.75" hidden="1" customHeight="1" x14ac:dyDescent="0.2">
      <c r="A118" s="84"/>
      <c r="B118" s="84"/>
      <c r="C118" s="84"/>
      <c r="D118" s="86"/>
      <c r="E118" s="86"/>
      <c r="F118" s="86"/>
      <c r="G118" s="86"/>
      <c r="H118" s="84"/>
      <c r="I118" s="84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</row>
    <row r="119" spans="1:36" ht="12.75" hidden="1" customHeight="1" x14ac:dyDescent="0.2">
      <c r="A119" s="84"/>
      <c r="B119" s="84"/>
      <c r="C119" s="84"/>
      <c r="D119" s="86"/>
      <c r="E119" s="86"/>
      <c r="F119" s="86"/>
      <c r="G119" s="86"/>
      <c r="H119" s="84"/>
      <c r="I119" s="84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</row>
    <row r="120" spans="1:36" ht="12.75" hidden="1" customHeight="1" x14ac:dyDescent="0.2">
      <c r="A120" s="84"/>
      <c r="B120" s="84"/>
      <c r="C120" s="84"/>
      <c r="D120" s="86"/>
      <c r="E120" s="86"/>
      <c r="F120" s="86"/>
      <c r="G120" s="86"/>
      <c r="H120" s="84"/>
      <c r="I120" s="84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</row>
    <row r="121" spans="1:36" ht="12.75" hidden="1" customHeight="1" x14ac:dyDescent="0.2">
      <c r="A121" s="84"/>
      <c r="B121" s="84"/>
      <c r="C121" s="84"/>
      <c r="D121" s="86"/>
      <c r="E121" s="86"/>
      <c r="F121" s="86"/>
      <c r="G121" s="86"/>
      <c r="H121" s="84"/>
      <c r="I121" s="84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</row>
    <row r="122" spans="1:36" ht="12.75" hidden="1" customHeight="1" x14ac:dyDescent="0.2">
      <c r="A122" s="84"/>
      <c r="B122" s="84"/>
      <c r="C122" s="84"/>
      <c r="D122" s="86"/>
      <c r="E122" s="86"/>
      <c r="F122" s="86"/>
      <c r="G122" s="86"/>
      <c r="H122" s="84"/>
      <c r="I122" s="84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</row>
    <row r="123" spans="1:36" ht="12.75" hidden="1" customHeight="1" x14ac:dyDescent="0.2">
      <c r="A123" s="84"/>
      <c r="B123" s="84"/>
      <c r="C123" s="84"/>
      <c r="D123" s="86"/>
      <c r="E123" s="86"/>
      <c r="F123" s="86"/>
      <c r="G123" s="86"/>
      <c r="H123" s="84"/>
      <c r="I123" s="84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</row>
    <row r="124" spans="1:36" ht="12.75" hidden="1" customHeight="1" x14ac:dyDescent="0.2">
      <c r="A124" s="84"/>
      <c r="B124" s="84"/>
      <c r="C124" s="84"/>
      <c r="D124" s="86"/>
      <c r="E124" s="86"/>
      <c r="F124" s="86"/>
      <c r="G124" s="86"/>
      <c r="H124" s="84"/>
      <c r="I124" s="84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</row>
    <row r="125" spans="1:36" ht="12.75" hidden="1" customHeight="1" x14ac:dyDescent="0.2">
      <c r="A125" s="84"/>
      <c r="B125" s="84"/>
      <c r="C125" s="84"/>
      <c r="D125" s="86"/>
      <c r="E125" s="86"/>
      <c r="F125" s="86"/>
      <c r="G125" s="86"/>
      <c r="H125" s="84"/>
      <c r="I125" s="84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</row>
    <row r="126" spans="1:36" ht="12.75" hidden="1" customHeight="1" x14ac:dyDescent="0.2">
      <c r="A126" s="84"/>
      <c r="B126" s="84"/>
      <c r="C126" s="84"/>
      <c r="D126" s="86"/>
      <c r="E126" s="86"/>
      <c r="F126" s="86"/>
      <c r="G126" s="86"/>
      <c r="H126" s="84"/>
      <c r="I126" s="84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</row>
    <row r="127" spans="1:36" ht="12.75" hidden="1" customHeight="1" x14ac:dyDescent="0.2">
      <c r="A127" s="84"/>
      <c r="B127" s="84"/>
      <c r="C127" s="84"/>
      <c r="D127" s="86"/>
      <c r="E127" s="86"/>
      <c r="F127" s="86"/>
      <c r="G127" s="86"/>
      <c r="H127" s="84"/>
      <c r="I127" s="84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</row>
    <row r="128" spans="1:36" ht="12.75" hidden="1" customHeight="1" x14ac:dyDescent="0.2">
      <c r="A128" s="84"/>
      <c r="B128" s="84"/>
      <c r="C128" s="84"/>
      <c r="D128" s="86"/>
      <c r="E128" s="86"/>
      <c r="F128" s="86"/>
      <c r="G128" s="86"/>
      <c r="H128" s="84"/>
      <c r="I128" s="84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</row>
    <row r="129" spans="1:36" ht="12.75" hidden="1" customHeight="1" x14ac:dyDescent="0.2">
      <c r="A129" s="84"/>
      <c r="B129" s="84"/>
      <c r="C129" s="84"/>
      <c r="D129" s="86"/>
      <c r="E129" s="86"/>
      <c r="F129" s="86"/>
      <c r="G129" s="86"/>
      <c r="H129" s="84"/>
      <c r="I129" s="84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</row>
    <row r="130" spans="1:36" ht="12.75" hidden="1" customHeight="1" x14ac:dyDescent="0.2">
      <c r="A130" s="84"/>
      <c r="B130" s="84"/>
      <c r="C130" s="84"/>
      <c r="D130" s="86"/>
      <c r="E130" s="86"/>
      <c r="F130" s="86"/>
      <c r="G130" s="86"/>
      <c r="H130" s="84"/>
      <c r="I130" s="84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</row>
    <row r="131" spans="1:36" ht="12.75" hidden="1" customHeight="1" x14ac:dyDescent="0.2">
      <c r="A131" s="84"/>
      <c r="B131" s="84"/>
      <c r="C131" s="84"/>
      <c r="D131" s="86"/>
      <c r="E131" s="86"/>
      <c r="F131" s="86"/>
      <c r="G131" s="86"/>
      <c r="H131" s="84"/>
      <c r="I131" s="84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</row>
    <row r="132" spans="1:36" ht="12.75" hidden="1" customHeight="1" x14ac:dyDescent="0.2">
      <c r="A132" s="84"/>
      <c r="B132" s="84"/>
      <c r="C132" s="84"/>
      <c r="D132" s="86"/>
      <c r="E132" s="86"/>
      <c r="F132" s="86"/>
      <c r="G132" s="86"/>
      <c r="H132" s="84"/>
      <c r="I132" s="84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</row>
    <row r="133" spans="1:36" ht="12.75" hidden="1" customHeight="1" x14ac:dyDescent="0.2">
      <c r="A133" s="84"/>
      <c r="B133" s="84"/>
      <c r="C133" s="84"/>
      <c r="D133" s="86"/>
      <c r="E133" s="86"/>
      <c r="F133" s="86"/>
      <c r="G133" s="86"/>
      <c r="H133" s="84"/>
      <c r="I133" s="84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</row>
    <row r="134" spans="1:36" ht="12.75" hidden="1" customHeight="1" x14ac:dyDescent="0.2">
      <c r="A134" s="84"/>
      <c r="B134" s="84"/>
      <c r="C134" s="84"/>
      <c r="D134" s="86"/>
      <c r="E134" s="86"/>
      <c r="F134" s="86"/>
      <c r="G134" s="86"/>
      <c r="H134" s="84"/>
      <c r="I134" s="84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</row>
    <row r="135" spans="1:36" ht="12.75" hidden="1" customHeight="1" x14ac:dyDescent="0.2">
      <c r="A135" s="84"/>
      <c r="B135" s="84"/>
      <c r="C135" s="84"/>
      <c r="D135" s="86"/>
      <c r="E135" s="86"/>
      <c r="F135" s="86"/>
      <c r="G135" s="86"/>
      <c r="H135" s="84"/>
      <c r="I135" s="84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</row>
    <row r="136" spans="1:36" ht="12.75" hidden="1" customHeight="1" x14ac:dyDescent="0.2">
      <c r="A136" s="84"/>
      <c r="B136" s="84"/>
      <c r="C136" s="84"/>
      <c r="D136" s="86"/>
      <c r="E136" s="86"/>
      <c r="F136" s="86"/>
      <c r="G136" s="86"/>
      <c r="H136" s="84"/>
      <c r="I136" s="84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</row>
    <row r="137" spans="1:36" ht="12.75" hidden="1" customHeight="1" x14ac:dyDescent="0.2">
      <c r="A137" s="84"/>
      <c r="B137" s="84"/>
      <c r="C137" s="84"/>
      <c r="D137" s="86"/>
      <c r="E137" s="86"/>
      <c r="F137" s="86"/>
      <c r="G137" s="86"/>
      <c r="H137" s="84"/>
      <c r="I137" s="84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</row>
    <row r="138" spans="1:36" ht="12.75" hidden="1" customHeight="1" x14ac:dyDescent="0.2">
      <c r="A138" s="84"/>
      <c r="B138" s="84"/>
      <c r="C138" s="84"/>
      <c r="D138" s="86"/>
      <c r="E138" s="86"/>
      <c r="F138" s="86"/>
      <c r="G138" s="86"/>
      <c r="H138" s="84"/>
      <c r="I138" s="84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</row>
    <row r="139" spans="1:36" ht="12.75" hidden="1" customHeight="1" x14ac:dyDescent="0.2">
      <c r="A139" s="84"/>
      <c r="B139" s="84"/>
      <c r="C139" s="84"/>
      <c r="D139" s="86"/>
      <c r="E139" s="86"/>
      <c r="F139" s="86"/>
      <c r="G139" s="86"/>
      <c r="H139" s="84"/>
      <c r="I139" s="84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</row>
    <row r="140" spans="1:36" ht="12.75" hidden="1" customHeight="1" x14ac:dyDescent="0.2">
      <c r="A140" s="84"/>
      <c r="B140" s="84"/>
      <c r="C140" s="84"/>
      <c r="D140" s="86"/>
      <c r="E140" s="86"/>
      <c r="F140" s="86"/>
      <c r="G140" s="86"/>
      <c r="H140" s="84"/>
      <c r="I140" s="84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</row>
    <row r="141" spans="1:36" ht="12.75" hidden="1" customHeight="1" x14ac:dyDescent="0.2">
      <c r="A141" s="84"/>
      <c r="B141" s="84"/>
      <c r="C141" s="84"/>
      <c r="D141" s="86"/>
      <c r="E141" s="86"/>
      <c r="F141" s="86"/>
      <c r="G141" s="86"/>
      <c r="H141" s="84"/>
      <c r="I141" s="84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</row>
    <row r="142" spans="1:36" ht="12.75" hidden="1" customHeight="1" x14ac:dyDescent="0.2">
      <c r="A142" s="84"/>
      <c r="B142" s="84"/>
      <c r="C142" s="84"/>
      <c r="D142" s="86"/>
      <c r="E142" s="86"/>
      <c r="F142" s="86"/>
      <c r="G142" s="86"/>
      <c r="H142" s="84"/>
      <c r="I142" s="84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</row>
    <row r="143" spans="1:36" ht="12.75" hidden="1" customHeight="1" x14ac:dyDescent="0.2">
      <c r="A143" s="84"/>
      <c r="B143" s="84"/>
      <c r="C143" s="84"/>
      <c r="D143" s="86"/>
      <c r="E143" s="86"/>
      <c r="F143" s="86"/>
      <c r="G143" s="86"/>
      <c r="H143" s="84"/>
      <c r="I143" s="84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</row>
    <row r="144" spans="1:36" ht="12.75" hidden="1" customHeight="1" x14ac:dyDescent="0.2">
      <c r="A144" s="84"/>
      <c r="B144" s="84"/>
      <c r="C144" s="84"/>
      <c r="D144" s="86"/>
      <c r="E144" s="86"/>
      <c r="F144" s="86"/>
      <c r="G144" s="86"/>
      <c r="H144" s="84"/>
      <c r="I144" s="84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</row>
    <row r="145" spans="1:36" ht="12.75" hidden="1" customHeight="1" x14ac:dyDescent="0.2">
      <c r="A145" s="84"/>
      <c r="B145" s="84"/>
      <c r="C145" s="84"/>
      <c r="D145" s="86"/>
      <c r="E145" s="86"/>
      <c r="F145" s="86"/>
      <c r="G145" s="86"/>
      <c r="H145" s="84"/>
      <c r="I145" s="84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</row>
    <row r="146" spans="1:36" ht="12.75" hidden="1" customHeight="1" x14ac:dyDescent="0.2">
      <c r="A146" s="84"/>
      <c r="B146" s="84"/>
      <c r="C146" s="84"/>
      <c r="D146" s="86"/>
      <c r="E146" s="86"/>
      <c r="F146" s="86"/>
      <c r="G146" s="86"/>
      <c r="H146" s="84"/>
      <c r="I146" s="84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</row>
    <row r="147" spans="1:36" ht="12.75" hidden="1" customHeight="1" x14ac:dyDescent="0.2">
      <c r="A147" s="84"/>
      <c r="B147" s="84"/>
      <c r="C147" s="84"/>
      <c r="D147" s="86"/>
      <c r="E147" s="86"/>
      <c r="F147" s="86"/>
      <c r="G147" s="86"/>
      <c r="H147" s="84"/>
      <c r="I147" s="84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</row>
    <row r="148" spans="1:36" ht="12.75" hidden="1" customHeight="1" x14ac:dyDescent="0.2">
      <c r="A148" s="84"/>
      <c r="B148" s="84"/>
      <c r="C148" s="84"/>
      <c r="D148" s="86"/>
      <c r="E148" s="86"/>
      <c r="F148" s="86"/>
      <c r="G148" s="86"/>
      <c r="H148" s="84"/>
      <c r="I148" s="84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</row>
    <row r="149" spans="1:36" ht="12.75" hidden="1" customHeight="1" x14ac:dyDescent="0.2">
      <c r="A149" s="84"/>
      <c r="B149" s="84"/>
      <c r="C149" s="84"/>
      <c r="D149" s="86"/>
      <c r="E149" s="86"/>
      <c r="F149" s="86"/>
      <c r="G149" s="86"/>
      <c r="H149" s="84"/>
      <c r="I149" s="84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</row>
    <row r="150" spans="1:36" ht="12.75" hidden="1" customHeight="1" x14ac:dyDescent="0.2">
      <c r="A150" s="84"/>
      <c r="B150" s="84"/>
      <c r="C150" s="84"/>
      <c r="D150" s="86"/>
      <c r="E150" s="86"/>
      <c r="F150" s="86"/>
      <c r="G150" s="86"/>
      <c r="H150" s="84"/>
      <c r="I150" s="84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</row>
    <row r="151" spans="1:36" ht="12.75" hidden="1" customHeight="1" x14ac:dyDescent="0.2">
      <c r="A151" s="84"/>
      <c r="B151" s="84"/>
      <c r="C151" s="84"/>
      <c r="D151" s="86"/>
      <c r="E151" s="86"/>
      <c r="F151" s="86"/>
      <c r="G151" s="86"/>
      <c r="H151" s="84"/>
      <c r="I151" s="84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</row>
    <row r="152" spans="1:36" ht="12.75" hidden="1" customHeight="1" x14ac:dyDescent="0.2">
      <c r="A152" s="84"/>
      <c r="B152" s="84"/>
      <c r="C152" s="84"/>
      <c r="D152" s="86"/>
      <c r="E152" s="86"/>
      <c r="F152" s="86"/>
      <c r="G152" s="86"/>
      <c r="H152" s="84"/>
      <c r="I152" s="84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</row>
    <row r="153" spans="1:36" ht="12.75" hidden="1" customHeight="1" x14ac:dyDescent="0.2">
      <c r="A153" s="84"/>
      <c r="B153" s="84"/>
      <c r="C153" s="84"/>
      <c r="D153" s="86"/>
      <c r="E153" s="86"/>
      <c r="F153" s="86"/>
      <c r="G153" s="86"/>
      <c r="H153" s="84"/>
      <c r="I153" s="84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</row>
    <row r="154" spans="1:36" ht="12.75" hidden="1" customHeight="1" x14ac:dyDescent="0.2">
      <c r="A154" s="84"/>
      <c r="B154" s="84"/>
      <c r="C154" s="84"/>
      <c r="D154" s="86"/>
      <c r="E154" s="86"/>
      <c r="F154" s="86"/>
      <c r="G154" s="86"/>
      <c r="H154" s="84"/>
      <c r="I154" s="84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</row>
    <row r="155" spans="1:36" ht="12.75" hidden="1" customHeight="1" x14ac:dyDescent="0.2">
      <c r="A155" s="84"/>
      <c r="B155" s="84"/>
      <c r="C155" s="84"/>
      <c r="D155" s="86"/>
      <c r="E155" s="86"/>
      <c r="F155" s="86"/>
      <c r="G155" s="86"/>
      <c r="H155" s="84"/>
      <c r="I155" s="84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</row>
    <row r="156" spans="1:36" ht="12.75" hidden="1" customHeight="1" x14ac:dyDescent="0.2">
      <c r="A156" s="84"/>
      <c r="B156" s="84"/>
      <c r="C156" s="84"/>
      <c r="D156" s="86"/>
      <c r="E156" s="86"/>
      <c r="F156" s="86"/>
      <c r="G156" s="86"/>
      <c r="H156" s="84"/>
      <c r="I156" s="84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</row>
    <row r="157" spans="1:36" ht="12.75" hidden="1" customHeight="1" x14ac:dyDescent="0.2">
      <c r="A157" s="84"/>
      <c r="B157" s="84"/>
      <c r="C157" s="84"/>
      <c r="D157" s="86"/>
      <c r="E157" s="86"/>
      <c r="F157" s="86"/>
      <c r="G157" s="86"/>
      <c r="H157" s="84"/>
      <c r="I157" s="84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</row>
    <row r="158" spans="1:36" ht="12.75" hidden="1" customHeight="1" x14ac:dyDescent="0.2">
      <c r="A158" s="84"/>
      <c r="B158" s="84"/>
      <c r="C158" s="84"/>
      <c r="D158" s="86"/>
      <c r="E158" s="86"/>
      <c r="F158" s="86"/>
      <c r="G158" s="86"/>
      <c r="H158" s="84"/>
      <c r="I158" s="84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</row>
    <row r="159" spans="1:36" ht="12.75" hidden="1" customHeight="1" x14ac:dyDescent="0.2">
      <c r="A159" s="84"/>
      <c r="B159" s="84"/>
      <c r="C159" s="84"/>
      <c r="D159" s="86"/>
      <c r="E159" s="86"/>
      <c r="F159" s="86"/>
      <c r="G159" s="86"/>
      <c r="H159" s="84"/>
      <c r="I159" s="84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</row>
    <row r="160" spans="1:36" ht="12.75" hidden="1" customHeight="1" x14ac:dyDescent="0.2">
      <c r="A160" s="84"/>
      <c r="B160" s="84"/>
      <c r="C160" s="84"/>
      <c r="D160" s="86"/>
      <c r="E160" s="86"/>
      <c r="F160" s="86"/>
      <c r="G160" s="86"/>
      <c r="H160" s="84"/>
      <c r="I160" s="84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</row>
    <row r="161" spans="1:36" ht="12.75" hidden="1" customHeight="1" x14ac:dyDescent="0.2">
      <c r="A161" s="84"/>
      <c r="B161" s="84"/>
      <c r="C161" s="84"/>
      <c r="D161" s="86"/>
      <c r="E161" s="86"/>
      <c r="F161" s="86"/>
      <c r="G161" s="86"/>
      <c r="H161" s="84"/>
      <c r="I161" s="84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</row>
    <row r="162" spans="1:36" ht="12.75" hidden="1" customHeight="1" x14ac:dyDescent="0.2">
      <c r="A162" s="84"/>
      <c r="B162" s="84"/>
      <c r="C162" s="84"/>
      <c r="D162" s="86"/>
      <c r="E162" s="86"/>
      <c r="F162" s="86"/>
      <c r="G162" s="86"/>
      <c r="H162" s="84"/>
      <c r="I162" s="84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</row>
    <row r="163" spans="1:36" ht="12.75" hidden="1" customHeight="1" x14ac:dyDescent="0.2">
      <c r="A163" s="84"/>
      <c r="B163" s="84"/>
      <c r="C163" s="84"/>
      <c r="D163" s="86"/>
      <c r="E163" s="86"/>
      <c r="F163" s="86"/>
      <c r="G163" s="86"/>
      <c r="H163" s="84"/>
      <c r="I163" s="84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</row>
    <row r="164" spans="1:36" ht="12.75" hidden="1" customHeight="1" x14ac:dyDescent="0.2">
      <c r="A164" s="84"/>
      <c r="B164" s="84"/>
      <c r="C164" s="84"/>
      <c r="D164" s="86"/>
      <c r="E164" s="86"/>
      <c r="F164" s="86"/>
      <c r="G164" s="86"/>
      <c r="H164" s="84"/>
      <c r="I164" s="84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</row>
    <row r="165" spans="1:36" ht="12.75" hidden="1" customHeight="1" x14ac:dyDescent="0.2">
      <c r="A165" s="84"/>
      <c r="B165" s="84"/>
      <c r="C165" s="84"/>
      <c r="D165" s="86"/>
      <c r="E165" s="86"/>
      <c r="F165" s="86"/>
      <c r="G165" s="86"/>
      <c r="H165" s="84"/>
      <c r="I165" s="84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</row>
    <row r="166" spans="1:36" ht="12.75" hidden="1" customHeight="1" x14ac:dyDescent="0.2">
      <c r="A166" s="84"/>
      <c r="B166" s="84"/>
      <c r="C166" s="84"/>
      <c r="D166" s="86"/>
      <c r="E166" s="86"/>
      <c r="F166" s="86"/>
      <c r="G166" s="86"/>
      <c r="H166" s="84"/>
      <c r="I166" s="84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</row>
    <row r="167" spans="1:36" ht="12.75" hidden="1" customHeight="1" x14ac:dyDescent="0.2">
      <c r="A167" s="84"/>
      <c r="B167" s="84"/>
      <c r="C167" s="84"/>
      <c r="D167" s="86"/>
      <c r="E167" s="86"/>
      <c r="F167" s="86"/>
      <c r="G167" s="86"/>
      <c r="H167" s="84"/>
      <c r="I167" s="84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</row>
    <row r="168" spans="1:36" ht="12.75" hidden="1" customHeight="1" x14ac:dyDescent="0.2">
      <c r="A168" s="84"/>
      <c r="B168" s="84"/>
      <c r="C168" s="84"/>
      <c r="D168" s="86"/>
      <c r="E168" s="86"/>
      <c r="F168" s="86"/>
      <c r="G168" s="86"/>
      <c r="H168" s="84"/>
      <c r="I168" s="84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</row>
    <row r="169" spans="1:36" ht="12.75" hidden="1" customHeight="1" x14ac:dyDescent="0.2">
      <c r="A169" s="84"/>
      <c r="B169" s="84"/>
      <c r="C169" s="84"/>
      <c r="D169" s="86"/>
      <c r="E169" s="86"/>
      <c r="F169" s="86"/>
      <c r="G169" s="86"/>
      <c r="H169" s="84"/>
      <c r="I169" s="84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</row>
    <row r="170" spans="1:36" ht="12.75" hidden="1" customHeight="1" x14ac:dyDescent="0.2">
      <c r="A170" s="84"/>
      <c r="B170" s="84"/>
      <c r="C170" s="84"/>
      <c r="D170" s="86"/>
      <c r="E170" s="86"/>
      <c r="F170" s="86"/>
      <c r="G170" s="86"/>
      <c r="H170" s="84"/>
      <c r="I170" s="84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</row>
    <row r="171" spans="1:36" ht="12.75" hidden="1" customHeight="1" x14ac:dyDescent="0.2">
      <c r="A171" s="84"/>
      <c r="B171" s="84"/>
      <c r="C171" s="84"/>
      <c r="D171" s="86"/>
      <c r="E171" s="86"/>
      <c r="F171" s="86"/>
      <c r="G171" s="86"/>
      <c r="H171" s="84"/>
      <c r="I171" s="84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</row>
    <row r="172" spans="1:36" ht="12.75" hidden="1" customHeight="1" x14ac:dyDescent="0.2">
      <c r="A172" s="84"/>
      <c r="B172" s="84"/>
      <c r="C172" s="84"/>
      <c r="D172" s="86"/>
      <c r="E172" s="86"/>
      <c r="F172" s="86"/>
      <c r="G172" s="86"/>
      <c r="H172" s="84"/>
      <c r="I172" s="84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</row>
    <row r="173" spans="1:36" ht="12.75" hidden="1" customHeight="1" x14ac:dyDescent="0.2">
      <c r="A173" s="84"/>
      <c r="B173" s="84"/>
      <c r="C173" s="84"/>
      <c r="D173" s="86"/>
      <c r="E173" s="86"/>
      <c r="F173" s="86"/>
      <c r="G173" s="86"/>
      <c r="H173" s="84"/>
      <c r="I173" s="84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</row>
    <row r="174" spans="1:36" ht="12.75" hidden="1" customHeight="1" x14ac:dyDescent="0.2">
      <c r="A174" s="84"/>
      <c r="B174" s="84"/>
      <c r="C174" s="84"/>
      <c r="D174" s="86"/>
      <c r="E174" s="86"/>
      <c r="F174" s="86"/>
      <c r="G174" s="86"/>
      <c r="H174" s="84"/>
      <c r="I174" s="84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</row>
    <row r="175" spans="1:36" ht="12.75" hidden="1" customHeight="1" x14ac:dyDescent="0.2">
      <c r="A175" s="84"/>
      <c r="B175" s="84"/>
      <c r="C175" s="84"/>
      <c r="D175" s="86"/>
      <c r="E175" s="86"/>
      <c r="F175" s="86"/>
      <c r="G175" s="86"/>
      <c r="H175" s="84"/>
      <c r="I175" s="84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</row>
    <row r="176" spans="1:36" ht="12.75" hidden="1" customHeight="1" x14ac:dyDescent="0.2">
      <c r="A176" s="84"/>
      <c r="B176" s="84"/>
      <c r="C176" s="84"/>
      <c r="D176" s="86"/>
      <c r="E176" s="86"/>
      <c r="F176" s="86"/>
      <c r="G176" s="86"/>
      <c r="H176" s="84"/>
      <c r="I176" s="84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</row>
    <row r="177" spans="1:36" ht="12.75" hidden="1" customHeight="1" x14ac:dyDescent="0.2">
      <c r="A177" s="84"/>
      <c r="B177" s="84"/>
      <c r="C177" s="84"/>
      <c r="D177" s="86"/>
      <c r="E177" s="86"/>
      <c r="F177" s="86"/>
      <c r="G177" s="86"/>
      <c r="H177" s="84"/>
      <c r="I177" s="84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</row>
    <row r="178" spans="1:36" ht="12.75" hidden="1" customHeight="1" x14ac:dyDescent="0.2">
      <c r="A178" s="84"/>
      <c r="B178" s="84"/>
      <c r="C178" s="84"/>
      <c r="D178" s="86"/>
      <c r="E178" s="86"/>
      <c r="F178" s="86"/>
      <c r="G178" s="86"/>
      <c r="H178" s="84"/>
      <c r="I178" s="84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</row>
    <row r="179" spans="1:36" ht="12.75" hidden="1" customHeight="1" x14ac:dyDescent="0.2">
      <c r="A179" s="84"/>
      <c r="B179" s="84"/>
      <c r="C179" s="84"/>
      <c r="D179" s="86"/>
      <c r="E179" s="86"/>
      <c r="F179" s="86"/>
      <c r="G179" s="86"/>
      <c r="H179" s="84"/>
      <c r="I179" s="84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</row>
    <row r="180" spans="1:36" ht="12.75" hidden="1" customHeight="1" x14ac:dyDescent="0.2">
      <c r="A180" s="84"/>
      <c r="B180" s="84"/>
      <c r="C180" s="84"/>
      <c r="D180" s="86"/>
      <c r="E180" s="86"/>
      <c r="F180" s="86"/>
      <c r="G180" s="86"/>
      <c r="H180" s="84"/>
      <c r="I180" s="84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</row>
    <row r="181" spans="1:36" ht="12.75" hidden="1" customHeight="1" x14ac:dyDescent="0.2">
      <c r="A181" s="84"/>
      <c r="B181" s="84"/>
      <c r="C181" s="84"/>
      <c r="D181" s="86"/>
      <c r="E181" s="86"/>
      <c r="F181" s="86"/>
      <c r="G181" s="86"/>
      <c r="H181" s="84"/>
      <c r="I181" s="84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</row>
    <row r="182" spans="1:36" ht="12.75" hidden="1" customHeight="1" x14ac:dyDescent="0.2">
      <c r="A182" s="84"/>
      <c r="B182" s="84"/>
      <c r="C182" s="84"/>
      <c r="D182" s="86"/>
      <c r="E182" s="86"/>
      <c r="F182" s="86"/>
      <c r="G182" s="86"/>
      <c r="H182" s="84"/>
      <c r="I182" s="84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</row>
    <row r="183" spans="1:36" ht="12.75" hidden="1" customHeight="1" x14ac:dyDescent="0.2">
      <c r="A183" s="84"/>
      <c r="B183" s="84"/>
      <c r="C183" s="84"/>
      <c r="D183" s="86"/>
      <c r="E183" s="86"/>
      <c r="F183" s="86"/>
      <c r="G183" s="86"/>
      <c r="H183" s="84"/>
      <c r="I183" s="84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</row>
    <row r="184" spans="1:36" ht="12.75" hidden="1" customHeight="1" x14ac:dyDescent="0.2">
      <c r="A184" s="84"/>
      <c r="B184" s="84"/>
      <c r="C184" s="84"/>
      <c r="D184" s="86"/>
      <c r="E184" s="86"/>
      <c r="F184" s="86"/>
      <c r="G184" s="86"/>
      <c r="H184" s="84"/>
      <c r="I184" s="84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</row>
    <row r="185" spans="1:36" ht="12.75" hidden="1" customHeight="1" x14ac:dyDescent="0.2">
      <c r="A185" s="84"/>
      <c r="B185" s="84"/>
      <c r="C185" s="84"/>
      <c r="D185" s="86"/>
      <c r="E185" s="86"/>
      <c r="F185" s="86"/>
      <c r="G185" s="86"/>
      <c r="H185" s="84"/>
      <c r="I185" s="84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</row>
    <row r="186" spans="1:36" ht="12.75" hidden="1" customHeight="1" x14ac:dyDescent="0.2">
      <c r="A186" s="84"/>
      <c r="B186" s="84"/>
      <c r="C186" s="84"/>
      <c r="D186" s="86"/>
      <c r="E186" s="86"/>
      <c r="F186" s="86"/>
      <c r="G186" s="86"/>
      <c r="H186" s="84"/>
      <c r="I186" s="84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</row>
    <row r="187" spans="1:36" ht="12.75" hidden="1" customHeight="1" x14ac:dyDescent="0.2">
      <c r="A187" s="84"/>
      <c r="B187" s="84"/>
      <c r="C187" s="84"/>
      <c r="D187" s="86"/>
      <c r="E187" s="86"/>
      <c r="F187" s="86"/>
      <c r="G187" s="86"/>
      <c r="H187" s="84"/>
      <c r="I187" s="84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</row>
    <row r="188" spans="1:36" ht="12.75" hidden="1" customHeight="1" x14ac:dyDescent="0.2">
      <c r="A188" s="84"/>
      <c r="B188" s="84"/>
      <c r="C188" s="84"/>
      <c r="D188" s="86"/>
      <c r="E188" s="86"/>
      <c r="F188" s="86"/>
      <c r="G188" s="86"/>
      <c r="H188" s="84"/>
      <c r="I188" s="84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</row>
    <row r="189" spans="1:36" ht="12.75" hidden="1" customHeight="1" x14ac:dyDescent="0.2">
      <c r="A189" s="84"/>
      <c r="B189" s="84"/>
      <c r="C189" s="84"/>
      <c r="D189" s="86"/>
      <c r="E189" s="86"/>
      <c r="F189" s="86"/>
      <c r="G189" s="86"/>
      <c r="H189" s="84"/>
      <c r="I189" s="84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</row>
    <row r="190" spans="1:36" ht="12.75" hidden="1" customHeight="1" x14ac:dyDescent="0.2">
      <c r="A190" s="84"/>
      <c r="B190" s="84"/>
      <c r="C190" s="84"/>
      <c r="D190" s="86"/>
      <c r="E190" s="86"/>
      <c r="F190" s="86"/>
      <c r="G190" s="86"/>
      <c r="H190" s="84"/>
      <c r="I190" s="84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</row>
    <row r="191" spans="1:36" ht="12.75" hidden="1" customHeight="1" x14ac:dyDescent="0.2">
      <c r="A191" s="84"/>
      <c r="B191" s="84"/>
      <c r="C191" s="84"/>
      <c r="D191" s="86"/>
      <c r="E191" s="86"/>
      <c r="F191" s="86"/>
      <c r="G191" s="86"/>
      <c r="H191" s="84"/>
      <c r="I191" s="84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</row>
    <row r="192" spans="1:36" ht="12.75" hidden="1" customHeight="1" x14ac:dyDescent="0.2">
      <c r="A192" s="84"/>
      <c r="B192" s="84"/>
      <c r="C192" s="84"/>
      <c r="D192" s="86"/>
      <c r="E192" s="86"/>
      <c r="F192" s="86"/>
      <c r="G192" s="86"/>
      <c r="H192" s="84"/>
      <c r="I192" s="84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</row>
    <row r="193" spans="1:36" ht="12.75" hidden="1" customHeight="1" x14ac:dyDescent="0.2">
      <c r="A193" s="84"/>
      <c r="B193" s="84"/>
      <c r="C193" s="84"/>
      <c r="D193" s="86"/>
      <c r="E193" s="86"/>
      <c r="F193" s="86"/>
      <c r="G193" s="86"/>
      <c r="H193" s="84"/>
      <c r="I193" s="84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</row>
    <row r="194" spans="1:36" ht="12.75" hidden="1" customHeight="1" x14ac:dyDescent="0.2">
      <c r="A194" s="84"/>
      <c r="B194" s="84"/>
      <c r="C194" s="84"/>
      <c r="D194" s="86"/>
      <c r="E194" s="86"/>
      <c r="F194" s="86"/>
      <c r="G194" s="86"/>
      <c r="H194" s="84"/>
      <c r="I194" s="84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</row>
    <row r="195" spans="1:36" ht="12.75" hidden="1" customHeight="1" x14ac:dyDescent="0.2">
      <c r="A195" s="84"/>
      <c r="B195" s="84"/>
      <c r="C195" s="84"/>
      <c r="D195" s="86"/>
      <c r="E195" s="86"/>
      <c r="F195" s="86"/>
      <c r="G195" s="86"/>
      <c r="H195" s="84"/>
      <c r="I195" s="84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</row>
    <row r="196" spans="1:36" ht="12.75" hidden="1" customHeight="1" x14ac:dyDescent="0.2">
      <c r="A196" s="84"/>
      <c r="B196" s="84"/>
      <c r="C196" s="84"/>
      <c r="D196" s="86"/>
      <c r="E196" s="86"/>
      <c r="F196" s="86"/>
      <c r="G196" s="86"/>
      <c r="H196" s="84"/>
      <c r="I196" s="84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</row>
    <row r="197" spans="1:36" ht="12.75" hidden="1" customHeight="1" x14ac:dyDescent="0.2">
      <c r="A197" s="84"/>
      <c r="B197" s="84"/>
      <c r="C197" s="84"/>
      <c r="D197" s="86"/>
      <c r="E197" s="86"/>
      <c r="F197" s="86"/>
      <c r="G197" s="86"/>
      <c r="H197" s="84"/>
      <c r="I197" s="84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</row>
    <row r="198" spans="1:36" ht="12.75" hidden="1" customHeight="1" x14ac:dyDescent="0.2">
      <c r="A198" s="84"/>
      <c r="B198" s="84"/>
      <c r="C198" s="84"/>
      <c r="D198" s="86"/>
      <c r="E198" s="86"/>
      <c r="F198" s="86"/>
      <c r="G198" s="86"/>
      <c r="H198" s="84"/>
      <c r="I198" s="84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</row>
    <row r="199" spans="1:36" ht="12.75" hidden="1" customHeight="1" x14ac:dyDescent="0.2">
      <c r="A199" s="84"/>
      <c r="B199" s="84"/>
      <c r="C199" s="84"/>
      <c r="D199" s="86"/>
      <c r="E199" s="86"/>
      <c r="F199" s="86"/>
      <c r="G199" s="86"/>
      <c r="H199" s="84"/>
      <c r="I199" s="84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</row>
    <row r="200" spans="1:36" ht="12.75" hidden="1" customHeight="1" x14ac:dyDescent="0.2">
      <c r="A200" s="84"/>
      <c r="B200" s="84"/>
      <c r="C200" s="84"/>
      <c r="D200" s="86"/>
      <c r="E200" s="86"/>
      <c r="F200" s="86"/>
      <c r="G200" s="86"/>
      <c r="H200" s="84"/>
      <c r="I200" s="84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</row>
    <row r="201" spans="1:36" ht="12.75" hidden="1" customHeight="1" x14ac:dyDescent="0.2">
      <c r="A201" s="84"/>
      <c r="B201" s="84"/>
      <c r="C201" s="84"/>
      <c r="D201" s="86"/>
      <c r="E201" s="86"/>
      <c r="F201" s="86"/>
      <c r="G201" s="86"/>
      <c r="H201" s="84"/>
      <c r="I201" s="84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</row>
    <row r="202" spans="1:36" ht="12.75" hidden="1" customHeight="1" x14ac:dyDescent="0.2">
      <c r="A202" s="84"/>
      <c r="B202" s="84"/>
      <c r="C202" s="84"/>
      <c r="D202" s="86"/>
      <c r="E202" s="86"/>
      <c r="F202" s="86"/>
      <c r="G202" s="86"/>
      <c r="H202" s="84"/>
      <c r="I202" s="84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</row>
    <row r="203" spans="1:36" ht="12.75" hidden="1" customHeight="1" x14ac:dyDescent="0.2">
      <c r="A203" s="84"/>
      <c r="B203" s="84"/>
      <c r="C203" s="84"/>
      <c r="D203" s="86"/>
      <c r="E203" s="86"/>
      <c r="F203" s="86"/>
      <c r="G203" s="86"/>
      <c r="H203" s="84"/>
      <c r="I203" s="84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</row>
    <row r="204" spans="1:36" ht="12.75" hidden="1" customHeight="1" x14ac:dyDescent="0.2">
      <c r="A204" s="84"/>
      <c r="B204" s="84"/>
      <c r="C204" s="84"/>
      <c r="D204" s="86"/>
      <c r="E204" s="86"/>
      <c r="F204" s="86"/>
      <c r="G204" s="86"/>
      <c r="H204" s="84"/>
      <c r="I204" s="84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</row>
    <row r="205" spans="1:36" ht="12.75" hidden="1" customHeight="1" x14ac:dyDescent="0.2">
      <c r="A205" s="84"/>
      <c r="B205" s="84"/>
      <c r="C205" s="84"/>
      <c r="D205" s="86"/>
      <c r="E205" s="86"/>
      <c r="F205" s="86"/>
      <c r="G205" s="86"/>
      <c r="H205" s="84"/>
      <c r="I205" s="84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</row>
    <row r="206" spans="1:36" ht="12.75" hidden="1" customHeight="1" x14ac:dyDescent="0.2">
      <c r="A206" s="84"/>
      <c r="B206" s="84"/>
      <c r="C206" s="84"/>
      <c r="D206" s="86"/>
      <c r="E206" s="86"/>
      <c r="F206" s="86"/>
      <c r="G206" s="86"/>
      <c r="H206" s="84"/>
      <c r="I206" s="84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</row>
    <row r="207" spans="1:36" ht="12.75" hidden="1" customHeight="1" x14ac:dyDescent="0.2">
      <c r="A207" s="84"/>
      <c r="B207" s="84"/>
      <c r="C207" s="84"/>
      <c r="D207" s="86"/>
      <c r="E207" s="86"/>
      <c r="F207" s="86"/>
      <c r="G207" s="86"/>
      <c r="H207" s="84"/>
      <c r="I207" s="84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</row>
    <row r="208" spans="1:36" ht="12.75" hidden="1" customHeight="1" x14ac:dyDescent="0.2">
      <c r="A208" s="84"/>
      <c r="B208" s="84"/>
      <c r="C208" s="84"/>
      <c r="D208" s="86"/>
      <c r="E208" s="86"/>
      <c r="F208" s="86"/>
      <c r="G208" s="86"/>
      <c r="H208" s="84"/>
      <c r="I208" s="84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</row>
    <row r="209" spans="1:36" ht="12.75" hidden="1" customHeight="1" x14ac:dyDescent="0.2">
      <c r="A209" s="84"/>
      <c r="B209" s="84"/>
      <c r="C209" s="84"/>
      <c r="D209" s="86"/>
      <c r="E209" s="86"/>
      <c r="F209" s="86"/>
      <c r="G209" s="86"/>
      <c r="H209" s="84"/>
      <c r="I209" s="84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</row>
    <row r="210" spans="1:36" ht="12.75" hidden="1" customHeight="1" x14ac:dyDescent="0.2">
      <c r="A210" s="84"/>
      <c r="B210" s="84"/>
      <c r="C210" s="84"/>
      <c r="D210" s="86"/>
      <c r="E210" s="86"/>
      <c r="F210" s="86"/>
      <c r="G210" s="86"/>
      <c r="H210" s="84"/>
      <c r="I210" s="84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</row>
    <row r="211" spans="1:36" ht="12.75" hidden="1" customHeight="1" x14ac:dyDescent="0.2">
      <c r="A211" s="84"/>
      <c r="B211" s="84"/>
      <c r="C211" s="84"/>
      <c r="D211" s="86"/>
      <c r="E211" s="86"/>
      <c r="F211" s="86"/>
      <c r="G211" s="86"/>
      <c r="H211" s="84"/>
      <c r="I211" s="84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</row>
    <row r="212" spans="1:36" ht="12.75" hidden="1" customHeight="1" x14ac:dyDescent="0.2">
      <c r="A212" s="84"/>
      <c r="B212" s="84"/>
      <c r="C212" s="84"/>
      <c r="D212" s="86"/>
      <c r="E212" s="86"/>
      <c r="F212" s="86"/>
      <c r="G212" s="86"/>
      <c r="H212" s="84"/>
      <c r="I212" s="84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</row>
    <row r="213" spans="1:36" ht="12.75" hidden="1" customHeight="1" x14ac:dyDescent="0.2">
      <c r="A213" s="84"/>
      <c r="B213" s="84"/>
      <c r="C213" s="84"/>
      <c r="D213" s="86"/>
      <c r="E213" s="86"/>
      <c r="F213" s="86"/>
      <c r="G213" s="86"/>
      <c r="H213" s="84"/>
      <c r="I213" s="84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</row>
    <row r="214" spans="1:36" ht="12.75" hidden="1" customHeight="1" x14ac:dyDescent="0.2">
      <c r="A214" s="84"/>
      <c r="B214" s="84"/>
      <c r="C214" s="84"/>
      <c r="D214" s="86"/>
      <c r="E214" s="86"/>
      <c r="F214" s="86"/>
      <c r="G214" s="86"/>
      <c r="H214" s="84"/>
      <c r="I214" s="84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</row>
    <row r="215" spans="1:36" ht="12.75" hidden="1" customHeight="1" x14ac:dyDescent="0.2">
      <c r="A215" s="84"/>
      <c r="B215" s="84"/>
      <c r="C215" s="84"/>
      <c r="D215" s="86"/>
      <c r="E215" s="86"/>
      <c r="F215" s="86"/>
      <c r="G215" s="86"/>
      <c r="H215" s="84"/>
      <c r="I215" s="84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</row>
    <row r="216" spans="1:36" ht="12.75" hidden="1" customHeight="1" x14ac:dyDescent="0.2">
      <c r="A216" s="84"/>
      <c r="B216" s="84"/>
      <c r="C216" s="84"/>
      <c r="D216" s="86"/>
      <c r="E216" s="86"/>
      <c r="F216" s="86"/>
      <c r="G216" s="86"/>
      <c r="H216" s="84"/>
      <c r="I216" s="84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</row>
    <row r="217" spans="1:36" ht="12.75" hidden="1" customHeight="1" x14ac:dyDescent="0.2">
      <c r="A217" s="84"/>
      <c r="B217" s="84"/>
      <c r="C217" s="84"/>
      <c r="D217" s="86"/>
      <c r="E217" s="86"/>
      <c r="F217" s="86"/>
      <c r="G217" s="86"/>
      <c r="H217" s="84"/>
      <c r="I217" s="84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</row>
    <row r="218" spans="1:36" ht="12.75" hidden="1" customHeight="1" x14ac:dyDescent="0.2">
      <c r="A218" s="84"/>
      <c r="B218" s="84"/>
      <c r="C218" s="84"/>
      <c r="D218" s="86"/>
      <c r="E218" s="86"/>
      <c r="F218" s="86"/>
      <c r="G218" s="86"/>
      <c r="H218" s="84"/>
      <c r="I218" s="84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</row>
    <row r="219" spans="1:36" ht="12.75" hidden="1" customHeight="1" x14ac:dyDescent="0.2">
      <c r="A219" s="84"/>
      <c r="B219" s="84"/>
      <c r="C219" s="84"/>
      <c r="D219" s="86"/>
      <c r="E219" s="86"/>
      <c r="F219" s="86"/>
      <c r="G219" s="86"/>
      <c r="H219" s="84"/>
      <c r="I219" s="84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</row>
    <row r="220" spans="1:36" ht="12.75" hidden="1" customHeight="1" x14ac:dyDescent="0.2">
      <c r="A220" s="84"/>
      <c r="B220" s="84"/>
      <c r="C220" s="84"/>
      <c r="D220" s="86"/>
      <c r="E220" s="86"/>
      <c r="F220" s="86"/>
      <c r="G220" s="86"/>
      <c r="H220" s="84"/>
      <c r="I220" s="84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</row>
    <row r="221" spans="1:36" ht="12.75" hidden="1" customHeight="1" x14ac:dyDescent="0.2">
      <c r="A221" s="84"/>
      <c r="B221" s="84"/>
      <c r="C221" s="84"/>
      <c r="D221" s="86"/>
      <c r="E221" s="86"/>
      <c r="F221" s="86"/>
      <c r="G221" s="86"/>
      <c r="H221" s="84"/>
      <c r="I221" s="84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</row>
    <row r="222" spans="1:36" ht="12.75" hidden="1" customHeight="1" x14ac:dyDescent="0.2">
      <c r="A222" s="84"/>
      <c r="B222" s="84"/>
      <c r="C222" s="84"/>
      <c r="D222" s="86"/>
      <c r="E222" s="86"/>
      <c r="F222" s="86"/>
      <c r="G222" s="86"/>
      <c r="H222" s="84"/>
      <c r="I222" s="84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</row>
    <row r="223" spans="1:36" ht="12.75" hidden="1" customHeight="1" x14ac:dyDescent="0.2">
      <c r="A223" s="84"/>
      <c r="B223" s="84"/>
      <c r="C223" s="84"/>
      <c r="D223" s="86"/>
      <c r="E223" s="86"/>
      <c r="F223" s="86"/>
      <c r="G223" s="86"/>
      <c r="H223" s="84"/>
      <c r="I223" s="84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</row>
    <row r="224" spans="1:36" ht="12.75" hidden="1" customHeight="1" x14ac:dyDescent="0.2">
      <c r="A224" s="84"/>
      <c r="B224" s="84"/>
      <c r="C224" s="84"/>
      <c r="D224" s="86"/>
      <c r="E224" s="86"/>
      <c r="F224" s="86"/>
      <c r="G224" s="86"/>
      <c r="H224" s="84"/>
      <c r="I224" s="84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</row>
    <row r="225" spans="1:36" ht="12.75" hidden="1" customHeight="1" x14ac:dyDescent="0.2">
      <c r="A225" s="84"/>
      <c r="B225" s="84"/>
      <c r="C225" s="84"/>
      <c r="D225" s="86"/>
      <c r="E225" s="86"/>
      <c r="F225" s="86"/>
      <c r="G225" s="86"/>
      <c r="H225" s="84"/>
      <c r="I225" s="84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</row>
    <row r="226" spans="1:36" ht="12.75" hidden="1" customHeight="1" x14ac:dyDescent="0.2">
      <c r="A226" s="84"/>
      <c r="B226" s="84"/>
      <c r="C226" s="84"/>
      <c r="D226" s="86"/>
      <c r="E226" s="86"/>
      <c r="F226" s="86"/>
      <c r="G226" s="86"/>
      <c r="H226" s="84"/>
      <c r="I226" s="84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</row>
    <row r="227" spans="1:36" ht="12.75" hidden="1" customHeight="1" x14ac:dyDescent="0.2">
      <c r="A227" s="84"/>
      <c r="B227" s="84"/>
      <c r="C227" s="84"/>
      <c r="D227" s="86"/>
      <c r="E227" s="86"/>
      <c r="F227" s="86"/>
      <c r="G227" s="86"/>
      <c r="H227" s="84"/>
      <c r="I227" s="84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</row>
    <row r="228" spans="1:36" ht="12.75" hidden="1" customHeight="1" x14ac:dyDescent="0.2">
      <c r="A228" s="84"/>
      <c r="B228" s="84"/>
      <c r="C228" s="84"/>
      <c r="D228" s="86"/>
      <c r="E228" s="86"/>
      <c r="F228" s="86"/>
      <c r="G228" s="86"/>
      <c r="H228" s="84"/>
      <c r="I228" s="84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</row>
    <row r="229" spans="1:36" ht="12.75" hidden="1" customHeight="1" x14ac:dyDescent="0.2">
      <c r="A229" s="84"/>
      <c r="B229" s="84"/>
      <c r="C229" s="84"/>
      <c r="D229" s="86"/>
      <c r="E229" s="86"/>
      <c r="F229" s="86"/>
      <c r="G229" s="86"/>
      <c r="H229" s="84"/>
      <c r="I229" s="84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</row>
    <row r="230" spans="1:36" ht="12.75" hidden="1" customHeight="1" x14ac:dyDescent="0.2">
      <c r="A230" s="84"/>
      <c r="B230" s="84"/>
      <c r="C230" s="84"/>
      <c r="D230" s="86"/>
      <c r="E230" s="86"/>
      <c r="F230" s="86"/>
      <c r="G230" s="86"/>
      <c r="H230" s="84"/>
      <c r="I230" s="84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</row>
    <row r="231" spans="1:36" ht="12.75" hidden="1" customHeight="1" x14ac:dyDescent="0.2">
      <c r="A231" s="84"/>
      <c r="B231" s="84"/>
      <c r="C231" s="84"/>
      <c r="D231" s="86"/>
      <c r="E231" s="86"/>
      <c r="F231" s="86"/>
      <c r="G231" s="86"/>
      <c r="H231" s="84"/>
      <c r="I231" s="84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</row>
    <row r="232" spans="1:36" ht="12.75" hidden="1" customHeight="1" x14ac:dyDescent="0.2">
      <c r="A232" s="84"/>
      <c r="B232" s="84"/>
      <c r="C232" s="84"/>
      <c r="D232" s="86"/>
      <c r="E232" s="86"/>
      <c r="F232" s="86"/>
      <c r="G232" s="86"/>
      <c r="H232" s="84"/>
      <c r="I232" s="84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</row>
    <row r="233" spans="1:36" ht="12.75" hidden="1" customHeight="1" x14ac:dyDescent="0.2">
      <c r="A233" s="84"/>
      <c r="B233" s="84"/>
      <c r="C233" s="84"/>
      <c r="D233" s="86"/>
      <c r="E233" s="86"/>
      <c r="F233" s="86"/>
      <c r="G233" s="86"/>
      <c r="H233" s="84"/>
      <c r="I233" s="84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</row>
    <row r="234" spans="1:36" ht="12.75" hidden="1" customHeight="1" x14ac:dyDescent="0.2">
      <c r="A234" s="84"/>
      <c r="B234" s="84"/>
      <c r="C234" s="84"/>
      <c r="D234" s="86"/>
      <c r="E234" s="86"/>
      <c r="F234" s="86"/>
      <c r="G234" s="86"/>
      <c r="H234" s="84"/>
      <c r="I234" s="84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</row>
    <row r="235" spans="1:36" ht="12.75" hidden="1" customHeight="1" x14ac:dyDescent="0.2">
      <c r="A235" s="84"/>
      <c r="B235" s="84"/>
      <c r="C235" s="84"/>
      <c r="D235" s="86"/>
      <c r="E235" s="86"/>
      <c r="F235" s="86"/>
      <c r="G235" s="86"/>
      <c r="H235" s="84"/>
      <c r="I235" s="84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</row>
    <row r="236" spans="1:36" ht="12.75" hidden="1" customHeight="1" x14ac:dyDescent="0.2">
      <c r="A236" s="84"/>
      <c r="B236" s="84"/>
      <c r="C236" s="84"/>
      <c r="D236" s="86"/>
      <c r="E236" s="86"/>
      <c r="F236" s="86"/>
      <c r="G236" s="86"/>
      <c r="H236" s="84"/>
      <c r="I236" s="84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</row>
    <row r="237" spans="1:36" ht="12.75" hidden="1" customHeight="1" x14ac:dyDescent="0.2">
      <c r="A237" s="84"/>
      <c r="B237" s="84"/>
      <c r="C237" s="84"/>
      <c r="D237" s="86"/>
      <c r="E237" s="86"/>
      <c r="F237" s="86"/>
      <c r="G237" s="86"/>
      <c r="H237" s="84"/>
      <c r="I237" s="84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</row>
    <row r="238" spans="1:36" ht="12.75" hidden="1" customHeight="1" x14ac:dyDescent="0.2">
      <c r="A238" s="84"/>
      <c r="B238" s="84"/>
      <c r="C238" s="84"/>
      <c r="D238" s="86"/>
      <c r="E238" s="86"/>
      <c r="F238" s="86"/>
      <c r="G238" s="86"/>
      <c r="H238" s="84"/>
      <c r="I238" s="84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</row>
    <row r="239" spans="1:36" ht="12.75" hidden="1" customHeight="1" x14ac:dyDescent="0.2">
      <c r="A239" s="84"/>
      <c r="B239" s="84"/>
      <c r="C239" s="84"/>
      <c r="D239" s="86"/>
      <c r="E239" s="86"/>
      <c r="F239" s="86"/>
      <c r="G239" s="86"/>
      <c r="H239" s="84"/>
      <c r="I239" s="84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</row>
    <row r="240" spans="1:36" ht="12.75" hidden="1" customHeight="1" x14ac:dyDescent="0.2">
      <c r="A240" s="84"/>
      <c r="B240" s="84"/>
      <c r="C240" s="84"/>
      <c r="D240" s="86"/>
      <c r="E240" s="86"/>
      <c r="F240" s="86"/>
      <c r="G240" s="86"/>
      <c r="H240" s="84"/>
      <c r="I240" s="84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</row>
    <row r="241" spans="1:36" ht="12.75" hidden="1" customHeight="1" x14ac:dyDescent="0.2">
      <c r="A241" s="84"/>
      <c r="B241" s="84"/>
      <c r="C241" s="84"/>
      <c r="D241" s="86"/>
      <c r="E241" s="86"/>
      <c r="F241" s="86"/>
      <c r="G241" s="86"/>
      <c r="H241" s="84"/>
      <c r="I241" s="84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</row>
    <row r="242" spans="1:36" ht="12.75" hidden="1" customHeight="1" x14ac:dyDescent="0.2">
      <c r="A242" s="84"/>
      <c r="B242" s="84"/>
      <c r="C242" s="84"/>
      <c r="D242" s="86"/>
      <c r="E242" s="86"/>
      <c r="F242" s="86"/>
      <c r="G242" s="86"/>
      <c r="H242" s="84"/>
      <c r="I242" s="84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</row>
    <row r="243" spans="1:36" ht="12.75" hidden="1" customHeight="1" x14ac:dyDescent="0.2">
      <c r="A243" s="84"/>
      <c r="B243" s="84"/>
      <c r="C243" s="84"/>
      <c r="D243" s="86"/>
      <c r="E243" s="86"/>
      <c r="F243" s="86"/>
      <c r="G243" s="86"/>
      <c r="H243" s="84"/>
      <c r="I243" s="84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</row>
    <row r="244" spans="1:36" ht="12.75" hidden="1" customHeight="1" x14ac:dyDescent="0.2">
      <c r="A244" s="84"/>
      <c r="B244" s="84"/>
      <c r="C244" s="84"/>
      <c r="D244" s="86"/>
      <c r="E244" s="86"/>
      <c r="F244" s="86"/>
      <c r="G244" s="86"/>
      <c r="H244" s="84"/>
      <c r="I244" s="84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</row>
    <row r="245" spans="1:36" ht="12.75" hidden="1" customHeight="1" x14ac:dyDescent="0.2">
      <c r="A245" s="84"/>
      <c r="B245" s="84"/>
      <c r="C245" s="84"/>
      <c r="D245" s="86"/>
      <c r="E245" s="86"/>
      <c r="F245" s="86"/>
      <c r="G245" s="86"/>
      <c r="H245" s="84"/>
      <c r="I245" s="84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</row>
    <row r="246" spans="1:36" ht="12.75" hidden="1" customHeight="1" x14ac:dyDescent="0.2">
      <c r="A246" s="84"/>
      <c r="B246" s="84"/>
      <c r="C246" s="84"/>
      <c r="D246" s="86"/>
      <c r="E246" s="86"/>
      <c r="F246" s="86"/>
      <c r="G246" s="86"/>
      <c r="H246" s="84"/>
      <c r="I246" s="84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</row>
    <row r="247" spans="1:36" ht="12.75" hidden="1" customHeight="1" x14ac:dyDescent="0.2">
      <c r="A247" s="84"/>
      <c r="B247" s="84"/>
      <c r="C247" s="84"/>
      <c r="D247" s="86"/>
      <c r="E247" s="86"/>
      <c r="F247" s="86"/>
      <c r="G247" s="86"/>
      <c r="H247" s="84"/>
      <c r="I247" s="84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</row>
    <row r="248" spans="1:36" ht="12.75" hidden="1" customHeight="1" x14ac:dyDescent="0.2">
      <c r="A248" s="84"/>
      <c r="B248" s="84"/>
      <c r="C248" s="84"/>
      <c r="D248" s="86"/>
      <c r="E248" s="86"/>
      <c r="F248" s="86"/>
      <c r="G248" s="86"/>
      <c r="H248" s="84"/>
      <c r="I248" s="84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</row>
    <row r="249" spans="1:36" ht="12.75" hidden="1" customHeight="1" x14ac:dyDescent="0.2">
      <c r="A249" s="84"/>
      <c r="B249" s="84"/>
      <c r="C249" s="84"/>
      <c r="D249" s="86"/>
      <c r="E249" s="86"/>
      <c r="F249" s="86"/>
      <c r="G249" s="86"/>
      <c r="H249" s="84"/>
      <c r="I249" s="84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</row>
    <row r="250" spans="1:36" ht="12.75" hidden="1" customHeight="1" x14ac:dyDescent="0.2">
      <c r="A250" s="84"/>
      <c r="B250" s="84"/>
      <c r="C250" s="84"/>
      <c r="D250" s="86"/>
      <c r="E250" s="86"/>
      <c r="F250" s="86"/>
      <c r="G250" s="86"/>
      <c r="H250" s="84"/>
      <c r="I250" s="84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</row>
    <row r="251" spans="1:36" ht="12.75" hidden="1" customHeight="1" x14ac:dyDescent="0.2">
      <c r="A251" s="84"/>
      <c r="B251" s="84"/>
      <c r="C251" s="84"/>
      <c r="D251" s="86"/>
      <c r="E251" s="86"/>
      <c r="F251" s="86"/>
      <c r="G251" s="86"/>
      <c r="H251" s="84"/>
      <c r="I251" s="84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</row>
    <row r="252" spans="1:36" ht="12.75" hidden="1" customHeight="1" x14ac:dyDescent="0.2">
      <c r="A252" s="84"/>
      <c r="B252" s="84"/>
      <c r="C252" s="84"/>
      <c r="D252" s="86"/>
      <c r="E252" s="86"/>
      <c r="F252" s="86"/>
      <c r="G252" s="86"/>
      <c r="H252" s="84"/>
      <c r="I252" s="84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</row>
    <row r="253" spans="1:36" ht="12.75" hidden="1" customHeight="1" x14ac:dyDescent="0.2">
      <c r="A253" s="84"/>
      <c r="B253" s="84"/>
      <c r="C253" s="84"/>
      <c r="D253" s="86"/>
      <c r="E253" s="86"/>
      <c r="F253" s="86"/>
      <c r="G253" s="86"/>
      <c r="H253" s="84"/>
      <c r="I253" s="84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</row>
    <row r="254" spans="1:36" ht="12.75" hidden="1" customHeight="1" x14ac:dyDescent="0.2">
      <c r="A254" s="84"/>
      <c r="B254" s="84"/>
      <c r="C254" s="84"/>
      <c r="D254" s="86"/>
      <c r="E254" s="86"/>
      <c r="F254" s="86"/>
      <c r="G254" s="86"/>
      <c r="H254" s="84"/>
      <c r="I254" s="84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</row>
    <row r="255" spans="1:36" ht="12.75" hidden="1" customHeight="1" x14ac:dyDescent="0.2">
      <c r="A255" s="84"/>
      <c r="B255" s="84"/>
      <c r="C255" s="84"/>
      <c r="D255" s="86"/>
      <c r="E255" s="86"/>
      <c r="F255" s="86"/>
      <c r="G255" s="86"/>
      <c r="H255" s="84"/>
      <c r="I255" s="84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</row>
    <row r="256" spans="1:36" ht="12.75" hidden="1" customHeight="1" x14ac:dyDescent="0.2">
      <c r="A256" s="84"/>
      <c r="B256" s="84"/>
      <c r="C256" s="84"/>
      <c r="D256" s="86"/>
      <c r="E256" s="86"/>
      <c r="F256" s="86"/>
      <c r="G256" s="86"/>
      <c r="H256" s="84"/>
      <c r="I256" s="84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</row>
    <row r="257" spans="1:36" ht="12.75" hidden="1" customHeight="1" x14ac:dyDescent="0.2">
      <c r="A257" s="84"/>
      <c r="B257" s="84"/>
      <c r="C257" s="84"/>
      <c r="D257" s="86"/>
      <c r="E257" s="86"/>
      <c r="F257" s="86"/>
      <c r="G257" s="86"/>
      <c r="H257" s="84"/>
      <c r="I257" s="84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</row>
    <row r="258" spans="1:36" ht="12.75" hidden="1" customHeight="1" x14ac:dyDescent="0.2">
      <c r="A258" s="84"/>
      <c r="B258" s="84"/>
      <c r="C258" s="84"/>
      <c r="D258" s="86"/>
      <c r="E258" s="86"/>
      <c r="F258" s="86"/>
      <c r="G258" s="86"/>
      <c r="H258" s="84"/>
      <c r="I258" s="84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</row>
    <row r="259" spans="1:36" ht="12.75" hidden="1" customHeight="1" x14ac:dyDescent="0.2">
      <c r="A259" s="84"/>
      <c r="B259" s="84"/>
      <c r="C259" s="84"/>
      <c r="D259" s="86"/>
      <c r="E259" s="86"/>
      <c r="F259" s="86"/>
      <c r="G259" s="86"/>
      <c r="H259" s="84"/>
      <c r="I259" s="84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</row>
    <row r="260" spans="1:36" ht="12.75" hidden="1" customHeight="1" x14ac:dyDescent="0.2">
      <c r="A260" s="84"/>
      <c r="B260" s="84"/>
      <c r="C260" s="84"/>
      <c r="D260" s="86"/>
      <c r="E260" s="86"/>
      <c r="F260" s="86"/>
      <c r="G260" s="86"/>
      <c r="H260" s="84"/>
      <c r="I260" s="84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</row>
    <row r="261" spans="1:36" ht="12.75" hidden="1" customHeight="1" x14ac:dyDescent="0.2">
      <c r="A261" s="84"/>
      <c r="B261" s="84"/>
      <c r="C261" s="84"/>
      <c r="D261" s="86"/>
      <c r="E261" s="86"/>
      <c r="F261" s="86"/>
      <c r="G261" s="86"/>
      <c r="H261" s="84"/>
      <c r="I261" s="84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</row>
    <row r="262" spans="1:36" ht="12.75" hidden="1" customHeight="1" x14ac:dyDescent="0.2">
      <c r="A262" s="84"/>
      <c r="B262" s="84"/>
      <c r="C262" s="84"/>
      <c r="D262" s="86"/>
      <c r="E262" s="86"/>
      <c r="F262" s="86"/>
      <c r="G262" s="86"/>
      <c r="H262" s="84"/>
      <c r="I262" s="84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</row>
    <row r="263" spans="1:36" ht="12.75" hidden="1" customHeight="1" x14ac:dyDescent="0.2">
      <c r="A263" s="84"/>
      <c r="B263" s="84"/>
      <c r="C263" s="84"/>
      <c r="D263" s="86"/>
      <c r="E263" s="86"/>
      <c r="F263" s="86"/>
      <c r="G263" s="86"/>
      <c r="H263" s="84"/>
      <c r="I263" s="84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</row>
    <row r="264" spans="1:36" ht="12.75" hidden="1" customHeight="1" x14ac:dyDescent="0.2">
      <c r="A264" s="84"/>
      <c r="B264" s="84"/>
      <c r="C264" s="84"/>
      <c r="D264" s="86"/>
      <c r="E264" s="86"/>
      <c r="F264" s="86"/>
      <c r="G264" s="86"/>
      <c r="H264" s="84"/>
      <c r="I264" s="84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</row>
    <row r="265" spans="1:36" ht="12.75" hidden="1" customHeight="1" x14ac:dyDescent="0.2">
      <c r="A265" s="84"/>
      <c r="B265" s="84"/>
      <c r="C265" s="84"/>
      <c r="D265" s="86"/>
      <c r="E265" s="86"/>
      <c r="F265" s="86"/>
      <c r="G265" s="86"/>
      <c r="H265" s="84"/>
      <c r="I265" s="84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</row>
    <row r="266" spans="1:36" ht="12.75" hidden="1" customHeight="1" x14ac:dyDescent="0.2">
      <c r="A266" s="84"/>
      <c r="B266" s="84"/>
      <c r="C266" s="84"/>
      <c r="D266" s="86"/>
      <c r="E266" s="86"/>
      <c r="F266" s="86"/>
      <c r="G266" s="86"/>
      <c r="H266" s="84"/>
      <c r="I266" s="84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</row>
    <row r="267" spans="1:36" ht="12.75" hidden="1" customHeight="1" x14ac:dyDescent="0.2">
      <c r="A267" s="84"/>
      <c r="B267" s="84"/>
      <c r="C267" s="84"/>
      <c r="D267" s="86"/>
      <c r="E267" s="86"/>
      <c r="F267" s="86"/>
      <c r="G267" s="86"/>
      <c r="H267" s="84"/>
      <c r="I267" s="84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</row>
    <row r="268" spans="1:36" ht="12.75" hidden="1" customHeight="1" x14ac:dyDescent="0.2">
      <c r="A268" s="84"/>
      <c r="B268" s="84"/>
      <c r="C268" s="84"/>
      <c r="D268" s="86"/>
      <c r="E268" s="86"/>
      <c r="F268" s="86"/>
      <c r="G268" s="86"/>
      <c r="H268" s="84"/>
      <c r="I268" s="84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</row>
    <row r="269" spans="1:36" ht="12.75" hidden="1" customHeight="1" x14ac:dyDescent="0.2">
      <c r="A269" s="84"/>
      <c r="B269" s="84"/>
      <c r="C269" s="84"/>
      <c r="D269" s="86"/>
      <c r="E269" s="86"/>
      <c r="F269" s="86"/>
      <c r="G269" s="86"/>
      <c r="H269" s="84"/>
      <c r="I269" s="84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</row>
    <row r="270" spans="1:36" ht="12.75" hidden="1" customHeight="1" x14ac:dyDescent="0.2">
      <c r="A270" s="84"/>
      <c r="B270" s="84"/>
      <c r="C270" s="84"/>
      <c r="D270" s="86"/>
      <c r="E270" s="86"/>
      <c r="F270" s="86"/>
      <c r="G270" s="86"/>
      <c r="H270" s="84"/>
      <c r="I270" s="84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</row>
    <row r="271" spans="1:36" ht="12.75" hidden="1" customHeight="1" x14ac:dyDescent="0.2">
      <c r="A271" s="84"/>
      <c r="B271" s="84"/>
      <c r="C271" s="84"/>
      <c r="D271" s="86"/>
      <c r="E271" s="86"/>
      <c r="F271" s="86"/>
      <c r="G271" s="86"/>
      <c r="H271" s="84"/>
      <c r="I271" s="84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</row>
    <row r="272" spans="1:36" ht="12.75" hidden="1" customHeight="1" x14ac:dyDescent="0.2">
      <c r="A272" s="84"/>
      <c r="B272" s="84"/>
      <c r="C272" s="84"/>
      <c r="D272" s="86"/>
      <c r="E272" s="86"/>
      <c r="F272" s="86"/>
      <c r="G272" s="86"/>
      <c r="H272" s="84"/>
      <c r="I272" s="84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</row>
    <row r="273" spans="1:36" ht="12.75" hidden="1" customHeight="1" x14ac:dyDescent="0.2">
      <c r="A273" s="84"/>
      <c r="B273" s="84"/>
      <c r="C273" s="84"/>
      <c r="D273" s="86"/>
      <c r="E273" s="86"/>
      <c r="F273" s="86"/>
      <c r="G273" s="86"/>
      <c r="H273" s="84"/>
      <c r="I273" s="84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</row>
    <row r="274" spans="1:36" ht="12.75" hidden="1" customHeight="1" x14ac:dyDescent="0.2">
      <c r="A274" s="84"/>
      <c r="B274" s="84"/>
      <c r="C274" s="84"/>
      <c r="D274" s="86"/>
      <c r="E274" s="86"/>
      <c r="F274" s="86"/>
      <c r="G274" s="86"/>
      <c r="H274" s="84"/>
      <c r="I274" s="84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</row>
    <row r="275" spans="1:36" ht="12.75" hidden="1" customHeight="1" x14ac:dyDescent="0.2">
      <c r="A275" s="84"/>
      <c r="B275" s="84"/>
      <c r="C275" s="84"/>
      <c r="D275" s="86"/>
      <c r="E275" s="86"/>
      <c r="F275" s="86"/>
      <c r="G275" s="86"/>
      <c r="H275" s="84"/>
      <c r="I275" s="84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</row>
    <row r="276" spans="1:36" ht="12.75" hidden="1" customHeight="1" x14ac:dyDescent="0.2">
      <c r="A276" s="84"/>
      <c r="B276" s="84"/>
      <c r="C276" s="84"/>
      <c r="D276" s="86"/>
      <c r="E276" s="86"/>
      <c r="F276" s="86"/>
      <c r="G276" s="86"/>
      <c r="H276" s="84"/>
      <c r="I276" s="84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</row>
    <row r="277" spans="1:36" ht="12.75" hidden="1" customHeight="1" x14ac:dyDescent="0.2">
      <c r="A277" s="84"/>
      <c r="B277" s="84"/>
      <c r="C277" s="84"/>
      <c r="D277" s="86"/>
      <c r="E277" s="86"/>
      <c r="F277" s="86"/>
      <c r="G277" s="86"/>
      <c r="H277" s="84"/>
      <c r="I277" s="84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</row>
    <row r="278" spans="1:36" ht="12.75" hidden="1" customHeight="1" x14ac:dyDescent="0.2">
      <c r="A278" s="84"/>
      <c r="B278" s="84"/>
      <c r="C278" s="84"/>
      <c r="D278" s="86"/>
      <c r="E278" s="86"/>
      <c r="F278" s="86"/>
      <c r="G278" s="86"/>
      <c r="H278" s="84"/>
      <c r="I278" s="84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</row>
    <row r="279" spans="1:36" ht="12.75" hidden="1" customHeight="1" x14ac:dyDescent="0.2">
      <c r="A279" s="84"/>
      <c r="B279" s="84"/>
      <c r="C279" s="84"/>
      <c r="D279" s="86"/>
      <c r="E279" s="86"/>
      <c r="F279" s="86"/>
      <c r="G279" s="86"/>
      <c r="H279" s="84"/>
      <c r="I279" s="84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</row>
    <row r="280" spans="1:36" ht="12.75" hidden="1" customHeight="1" x14ac:dyDescent="0.2">
      <c r="A280" s="84"/>
      <c r="B280" s="84"/>
      <c r="C280" s="84"/>
      <c r="D280" s="86"/>
      <c r="E280" s="86"/>
      <c r="F280" s="86"/>
      <c r="G280" s="86"/>
      <c r="H280" s="84"/>
      <c r="I280" s="84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</row>
    <row r="281" spans="1:36" ht="12.75" hidden="1" customHeight="1" x14ac:dyDescent="0.2">
      <c r="A281" s="84"/>
      <c r="B281" s="84"/>
      <c r="C281" s="84"/>
      <c r="D281" s="86"/>
      <c r="E281" s="86"/>
      <c r="F281" s="86"/>
      <c r="G281" s="86"/>
      <c r="H281" s="84"/>
      <c r="I281" s="84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</row>
    <row r="282" spans="1:36" ht="12.75" hidden="1" customHeight="1" x14ac:dyDescent="0.2">
      <c r="A282" s="84"/>
      <c r="B282" s="84"/>
      <c r="C282" s="84"/>
      <c r="D282" s="86"/>
      <c r="E282" s="86"/>
      <c r="F282" s="86"/>
      <c r="G282" s="86"/>
      <c r="H282" s="84"/>
      <c r="I282" s="84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</row>
    <row r="283" spans="1:36" ht="12.75" hidden="1" customHeight="1" x14ac:dyDescent="0.2">
      <c r="A283" s="84"/>
      <c r="B283" s="84"/>
      <c r="C283" s="84"/>
      <c r="D283" s="86"/>
      <c r="E283" s="86"/>
      <c r="F283" s="86"/>
      <c r="G283" s="86"/>
      <c r="H283" s="84"/>
      <c r="I283" s="84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</row>
    <row r="284" spans="1:36" ht="12.75" hidden="1" customHeight="1" x14ac:dyDescent="0.2">
      <c r="A284" s="84"/>
      <c r="B284" s="84"/>
      <c r="C284" s="84"/>
      <c r="D284" s="86"/>
      <c r="E284" s="86"/>
      <c r="F284" s="86"/>
      <c r="G284" s="86"/>
      <c r="H284" s="84"/>
      <c r="I284" s="84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</row>
    <row r="285" spans="1:36" ht="12.75" hidden="1" customHeight="1" x14ac:dyDescent="0.2">
      <c r="A285" s="84"/>
      <c r="B285" s="84"/>
      <c r="C285" s="84"/>
      <c r="D285" s="86"/>
      <c r="E285" s="86"/>
      <c r="F285" s="86"/>
      <c r="G285" s="86"/>
      <c r="H285" s="84"/>
      <c r="I285" s="84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</row>
    <row r="286" spans="1:36" ht="12.75" hidden="1" customHeight="1" x14ac:dyDescent="0.2">
      <c r="A286" s="84"/>
      <c r="B286" s="84"/>
      <c r="C286" s="84"/>
      <c r="D286" s="86"/>
      <c r="E286" s="86"/>
      <c r="F286" s="86"/>
      <c r="G286" s="86"/>
      <c r="H286" s="84"/>
      <c r="I286" s="84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</row>
    <row r="287" spans="1:36" ht="12.75" hidden="1" customHeight="1" x14ac:dyDescent="0.2">
      <c r="A287" s="84"/>
      <c r="B287" s="84"/>
      <c r="C287" s="84"/>
      <c r="D287" s="86"/>
      <c r="E287" s="86"/>
      <c r="F287" s="86"/>
      <c r="G287" s="86"/>
      <c r="H287" s="84"/>
      <c r="I287" s="84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</row>
    <row r="288" spans="1:36" ht="12.75" hidden="1" customHeight="1" x14ac:dyDescent="0.2">
      <c r="A288" s="84"/>
      <c r="B288" s="84"/>
      <c r="C288" s="84"/>
      <c r="D288" s="86"/>
      <c r="E288" s="86"/>
      <c r="F288" s="86"/>
      <c r="G288" s="86"/>
      <c r="H288" s="84"/>
      <c r="I288" s="84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</row>
    <row r="289" spans="1:36" ht="12.75" hidden="1" customHeight="1" x14ac:dyDescent="0.2">
      <c r="A289" s="84"/>
      <c r="B289" s="84"/>
      <c r="C289" s="84"/>
      <c r="D289" s="86"/>
      <c r="E289" s="86"/>
      <c r="F289" s="86"/>
      <c r="G289" s="86"/>
      <c r="H289" s="84"/>
      <c r="I289" s="84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</row>
    <row r="290" spans="1:36" ht="12.75" hidden="1" customHeight="1" x14ac:dyDescent="0.2">
      <c r="A290" s="84"/>
      <c r="B290" s="84"/>
      <c r="C290" s="84"/>
      <c r="D290" s="86"/>
      <c r="E290" s="86"/>
      <c r="F290" s="86"/>
      <c r="G290" s="86"/>
      <c r="H290" s="84"/>
      <c r="I290" s="84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</row>
    <row r="291" spans="1:36" ht="12.75" hidden="1" customHeight="1" x14ac:dyDescent="0.2">
      <c r="A291" s="84"/>
      <c r="B291" s="84"/>
      <c r="C291" s="84"/>
      <c r="D291" s="86"/>
      <c r="E291" s="86"/>
      <c r="F291" s="86"/>
      <c r="G291" s="86"/>
      <c r="H291" s="84"/>
      <c r="I291" s="84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</row>
    <row r="292" spans="1:36" ht="12.75" hidden="1" customHeight="1" x14ac:dyDescent="0.2">
      <c r="A292" s="84"/>
      <c r="B292" s="84"/>
      <c r="C292" s="84"/>
      <c r="D292" s="86"/>
      <c r="E292" s="86"/>
      <c r="F292" s="86"/>
      <c r="G292" s="86"/>
      <c r="H292" s="84"/>
      <c r="I292" s="84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</row>
    <row r="293" spans="1:36" ht="12.75" hidden="1" customHeight="1" x14ac:dyDescent="0.2">
      <c r="A293" s="84"/>
      <c r="B293" s="84"/>
      <c r="C293" s="84"/>
      <c r="D293" s="86"/>
      <c r="E293" s="86"/>
      <c r="F293" s="86"/>
      <c r="G293" s="86"/>
      <c r="H293" s="84"/>
      <c r="I293" s="84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</row>
    <row r="294" spans="1:36" ht="12.75" hidden="1" customHeight="1" x14ac:dyDescent="0.2">
      <c r="A294" s="84"/>
      <c r="B294" s="84"/>
      <c r="C294" s="84"/>
      <c r="D294" s="86"/>
      <c r="E294" s="86"/>
      <c r="F294" s="86"/>
      <c r="G294" s="86"/>
      <c r="H294" s="84"/>
      <c r="I294" s="84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</row>
    <row r="295" spans="1:36" ht="12.75" hidden="1" customHeight="1" x14ac:dyDescent="0.2">
      <c r="A295" s="84"/>
      <c r="B295" s="84"/>
      <c r="C295" s="84"/>
      <c r="D295" s="86"/>
      <c r="E295" s="86"/>
      <c r="F295" s="86"/>
      <c r="G295" s="86"/>
      <c r="H295" s="84"/>
      <c r="I295" s="84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</row>
    <row r="296" spans="1:36" ht="12.75" hidden="1" customHeight="1" x14ac:dyDescent="0.2">
      <c r="A296" s="84"/>
      <c r="B296" s="84"/>
      <c r="C296" s="84"/>
      <c r="D296" s="86"/>
      <c r="E296" s="86"/>
      <c r="F296" s="86"/>
      <c r="G296" s="86"/>
      <c r="H296" s="84"/>
      <c r="I296" s="84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</row>
    <row r="297" spans="1:36" ht="12.75" hidden="1" customHeight="1" x14ac:dyDescent="0.2">
      <c r="A297" s="84"/>
      <c r="B297" s="84"/>
      <c r="C297" s="84"/>
      <c r="D297" s="86"/>
      <c r="E297" s="86"/>
      <c r="F297" s="86"/>
      <c r="G297" s="86"/>
      <c r="H297" s="84"/>
      <c r="I297" s="84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</row>
    <row r="298" spans="1:36" ht="12.75" hidden="1" customHeight="1" x14ac:dyDescent="0.2">
      <c r="A298" s="84"/>
      <c r="B298" s="84"/>
      <c r="C298" s="84"/>
      <c r="D298" s="86"/>
      <c r="E298" s="86"/>
      <c r="F298" s="86"/>
      <c r="G298" s="86"/>
      <c r="H298" s="84"/>
      <c r="I298" s="84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</row>
    <row r="299" spans="1:36" ht="12.75" hidden="1" customHeight="1" x14ac:dyDescent="0.2">
      <c r="A299" s="84"/>
      <c r="B299" s="84"/>
      <c r="C299" s="84"/>
      <c r="D299" s="86"/>
      <c r="E299" s="86"/>
      <c r="F299" s="86"/>
      <c r="G299" s="86"/>
      <c r="H299" s="84"/>
      <c r="I299" s="84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</row>
    <row r="300" spans="1:36" ht="12.75" hidden="1" customHeight="1" x14ac:dyDescent="0.2">
      <c r="A300" s="84"/>
      <c r="B300" s="84"/>
      <c r="C300" s="84"/>
      <c r="D300" s="86"/>
      <c r="E300" s="86"/>
      <c r="F300" s="86"/>
      <c r="G300" s="86"/>
      <c r="H300" s="84"/>
      <c r="I300" s="84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</row>
    <row r="301" spans="1:36" ht="12.75" hidden="1" customHeight="1" x14ac:dyDescent="0.2">
      <c r="A301" s="84"/>
      <c r="B301" s="84"/>
      <c r="C301" s="84"/>
      <c r="D301" s="86"/>
      <c r="E301" s="86"/>
      <c r="F301" s="86"/>
      <c r="G301" s="86"/>
      <c r="H301" s="84"/>
      <c r="I301" s="84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</row>
    <row r="302" spans="1:36" ht="12.75" hidden="1" customHeight="1" x14ac:dyDescent="0.2">
      <c r="A302" s="84"/>
      <c r="B302" s="84"/>
      <c r="C302" s="84"/>
      <c r="D302" s="86"/>
      <c r="E302" s="86"/>
      <c r="F302" s="86"/>
      <c r="G302" s="86"/>
      <c r="H302" s="84"/>
      <c r="I302" s="84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</row>
    <row r="303" spans="1:36" ht="12.75" hidden="1" customHeight="1" x14ac:dyDescent="0.2">
      <c r="A303" s="84"/>
      <c r="B303" s="84"/>
      <c r="C303" s="84"/>
      <c r="D303" s="86"/>
      <c r="E303" s="86"/>
      <c r="F303" s="86"/>
      <c r="G303" s="86"/>
      <c r="H303" s="84"/>
      <c r="I303" s="84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</row>
    <row r="304" spans="1:36" ht="12.75" hidden="1" customHeight="1" x14ac:dyDescent="0.2">
      <c r="A304" s="84"/>
      <c r="B304" s="84"/>
      <c r="C304" s="84"/>
      <c r="D304" s="86"/>
      <c r="E304" s="86"/>
      <c r="F304" s="86"/>
      <c r="G304" s="86"/>
      <c r="H304" s="84"/>
      <c r="I304" s="84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</row>
    <row r="305" spans="1:36" ht="12.75" hidden="1" customHeight="1" x14ac:dyDescent="0.2">
      <c r="A305" s="84"/>
      <c r="B305" s="84"/>
      <c r="C305" s="84"/>
      <c r="D305" s="86"/>
      <c r="E305" s="86"/>
      <c r="F305" s="86"/>
      <c r="G305" s="86"/>
      <c r="H305" s="84"/>
      <c r="I305" s="84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</row>
    <row r="306" spans="1:36" ht="12.75" hidden="1" customHeight="1" x14ac:dyDescent="0.2">
      <c r="A306" s="84"/>
      <c r="B306" s="84"/>
      <c r="C306" s="84"/>
      <c r="D306" s="86"/>
      <c r="E306" s="86"/>
      <c r="F306" s="86"/>
      <c r="G306" s="86"/>
      <c r="H306" s="84"/>
      <c r="I306" s="84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</row>
    <row r="307" spans="1:36" ht="12.75" hidden="1" customHeight="1" x14ac:dyDescent="0.2">
      <c r="A307" s="84"/>
      <c r="B307" s="84"/>
      <c r="C307" s="84"/>
      <c r="D307" s="86"/>
      <c r="E307" s="86"/>
      <c r="F307" s="86"/>
      <c r="G307" s="86"/>
      <c r="H307" s="84"/>
      <c r="I307" s="84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</row>
    <row r="308" spans="1:36" ht="12.75" hidden="1" customHeight="1" x14ac:dyDescent="0.2">
      <c r="A308" s="84"/>
      <c r="B308" s="84"/>
      <c r="C308" s="84"/>
      <c r="D308" s="86"/>
      <c r="E308" s="86"/>
      <c r="F308" s="86"/>
      <c r="G308" s="86"/>
      <c r="H308" s="84"/>
      <c r="I308" s="84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</row>
    <row r="309" spans="1:36" ht="12.75" hidden="1" customHeight="1" x14ac:dyDescent="0.2">
      <c r="A309" s="84"/>
      <c r="B309" s="84"/>
      <c r="C309" s="84"/>
      <c r="D309" s="86"/>
      <c r="E309" s="86"/>
      <c r="F309" s="86"/>
      <c r="G309" s="86"/>
      <c r="H309" s="84"/>
      <c r="I309" s="84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</row>
    <row r="310" spans="1:36" ht="12.75" hidden="1" customHeight="1" x14ac:dyDescent="0.2">
      <c r="A310" s="84"/>
      <c r="B310" s="84"/>
      <c r="C310" s="84"/>
      <c r="D310" s="86"/>
      <c r="E310" s="86"/>
      <c r="F310" s="86"/>
      <c r="G310" s="86"/>
      <c r="H310" s="84"/>
      <c r="I310" s="84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</row>
    <row r="311" spans="1:36" ht="12.75" hidden="1" customHeight="1" x14ac:dyDescent="0.2">
      <c r="A311" s="84"/>
      <c r="B311" s="84"/>
      <c r="C311" s="84"/>
      <c r="D311" s="86"/>
      <c r="E311" s="86"/>
      <c r="F311" s="86"/>
      <c r="G311" s="86"/>
      <c r="H311" s="84"/>
      <c r="I311" s="84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</row>
    <row r="312" spans="1:36" ht="12.75" hidden="1" customHeight="1" x14ac:dyDescent="0.2">
      <c r="A312" s="84"/>
      <c r="B312" s="84"/>
      <c r="C312" s="84"/>
      <c r="D312" s="86"/>
      <c r="E312" s="86"/>
      <c r="F312" s="86"/>
      <c r="G312" s="86"/>
      <c r="H312" s="84"/>
      <c r="I312" s="84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</row>
    <row r="313" spans="1:36" ht="12.75" hidden="1" customHeight="1" x14ac:dyDescent="0.2">
      <c r="A313" s="84"/>
      <c r="B313" s="84"/>
      <c r="C313" s="84"/>
      <c r="D313" s="86"/>
      <c r="E313" s="86"/>
      <c r="F313" s="86"/>
      <c r="G313" s="86"/>
      <c r="H313" s="84"/>
      <c r="I313" s="84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</row>
    <row r="314" spans="1:36" ht="12.75" hidden="1" customHeight="1" x14ac:dyDescent="0.2">
      <c r="A314" s="84"/>
      <c r="B314" s="84"/>
      <c r="C314" s="84"/>
      <c r="D314" s="86"/>
      <c r="E314" s="86"/>
      <c r="F314" s="86"/>
      <c r="G314" s="86"/>
      <c r="H314" s="84"/>
      <c r="I314" s="84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</row>
    <row r="315" spans="1:36" ht="12.75" hidden="1" customHeight="1" x14ac:dyDescent="0.2">
      <c r="A315" s="84"/>
      <c r="B315" s="84"/>
      <c r="C315" s="84"/>
      <c r="D315" s="86"/>
      <c r="E315" s="86"/>
      <c r="F315" s="86"/>
      <c r="G315" s="86"/>
      <c r="H315" s="84"/>
      <c r="I315" s="84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</row>
    <row r="316" spans="1:36" ht="12.75" hidden="1" customHeight="1" x14ac:dyDescent="0.2">
      <c r="A316" s="84"/>
      <c r="B316" s="84"/>
      <c r="C316" s="84"/>
      <c r="D316" s="86"/>
      <c r="E316" s="86"/>
      <c r="F316" s="86"/>
      <c r="G316" s="86"/>
      <c r="H316" s="84"/>
      <c r="I316" s="84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</row>
    <row r="317" spans="1:36" ht="12.75" hidden="1" customHeight="1" x14ac:dyDescent="0.2">
      <c r="A317" s="84"/>
      <c r="B317" s="84"/>
      <c r="C317" s="84"/>
      <c r="D317" s="86"/>
      <c r="E317" s="86"/>
      <c r="F317" s="86"/>
      <c r="G317" s="86"/>
      <c r="H317" s="84"/>
      <c r="I317" s="84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</row>
    <row r="318" spans="1:36" ht="12.75" hidden="1" customHeight="1" x14ac:dyDescent="0.2">
      <c r="A318" s="84"/>
      <c r="B318" s="84"/>
      <c r="C318" s="84"/>
      <c r="D318" s="86"/>
      <c r="E318" s="86"/>
      <c r="F318" s="86"/>
      <c r="G318" s="86"/>
      <c r="H318" s="84"/>
      <c r="I318" s="84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</row>
    <row r="319" spans="1:36" ht="12.75" hidden="1" customHeight="1" x14ac:dyDescent="0.2">
      <c r="A319" s="84"/>
      <c r="B319" s="84"/>
      <c r="C319" s="84"/>
      <c r="D319" s="86"/>
      <c r="E319" s="86"/>
      <c r="F319" s="86"/>
      <c r="G319" s="86"/>
      <c r="H319" s="84"/>
      <c r="I319" s="84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</row>
    <row r="320" spans="1:36" ht="12.75" hidden="1" customHeight="1" x14ac:dyDescent="0.2">
      <c r="A320" s="84"/>
      <c r="B320" s="84"/>
      <c r="C320" s="84"/>
      <c r="D320" s="86"/>
      <c r="E320" s="86"/>
      <c r="F320" s="86"/>
      <c r="G320" s="86"/>
      <c r="H320" s="84"/>
      <c r="I320" s="84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</row>
    <row r="321" spans="1:36" ht="12.75" hidden="1" customHeight="1" x14ac:dyDescent="0.2">
      <c r="A321" s="84"/>
      <c r="B321" s="84"/>
      <c r="C321" s="84"/>
      <c r="D321" s="86"/>
      <c r="E321" s="86"/>
      <c r="F321" s="86"/>
      <c r="G321" s="86"/>
      <c r="H321" s="84"/>
      <c r="I321" s="84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</row>
    <row r="322" spans="1:36" ht="12.75" hidden="1" customHeight="1" x14ac:dyDescent="0.2">
      <c r="A322" s="84"/>
      <c r="B322" s="84"/>
      <c r="C322" s="84"/>
      <c r="D322" s="86"/>
      <c r="E322" s="86"/>
      <c r="F322" s="86"/>
      <c r="G322" s="86"/>
      <c r="H322" s="84"/>
      <c r="I322" s="84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</row>
    <row r="323" spans="1:36" ht="12.75" hidden="1" customHeight="1" x14ac:dyDescent="0.2">
      <c r="A323" s="84"/>
      <c r="B323" s="84"/>
      <c r="C323" s="84"/>
      <c r="D323" s="86"/>
      <c r="E323" s="86"/>
      <c r="F323" s="86"/>
      <c r="G323" s="86"/>
      <c r="H323" s="84"/>
      <c r="I323" s="84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</row>
    <row r="324" spans="1:36" ht="12.75" hidden="1" customHeight="1" x14ac:dyDescent="0.2">
      <c r="A324" s="84"/>
      <c r="B324" s="84"/>
      <c r="C324" s="84"/>
      <c r="D324" s="86"/>
      <c r="E324" s="86"/>
      <c r="F324" s="86"/>
      <c r="G324" s="86"/>
      <c r="H324" s="84"/>
      <c r="I324" s="84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</row>
    <row r="325" spans="1:36" ht="12.75" hidden="1" customHeight="1" x14ac:dyDescent="0.2">
      <c r="A325" s="84"/>
      <c r="B325" s="84"/>
      <c r="C325" s="84"/>
      <c r="D325" s="86"/>
      <c r="E325" s="86"/>
      <c r="F325" s="86"/>
      <c r="G325" s="86"/>
      <c r="H325" s="84"/>
      <c r="I325" s="84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</row>
    <row r="326" spans="1:36" ht="12.75" hidden="1" customHeight="1" x14ac:dyDescent="0.2">
      <c r="A326" s="84"/>
      <c r="B326" s="84"/>
      <c r="C326" s="84"/>
      <c r="D326" s="86"/>
      <c r="E326" s="86"/>
      <c r="F326" s="86"/>
      <c r="G326" s="86"/>
      <c r="H326" s="84"/>
      <c r="I326" s="84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</row>
    <row r="327" spans="1:36" ht="12.75" hidden="1" customHeight="1" x14ac:dyDescent="0.2">
      <c r="A327" s="84"/>
      <c r="B327" s="84"/>
      <c r="C327" s="84"/>
      <c r="D327" s="86"/>
      <c r="E327" s="86"/>
      <c r="F327" s="86"/>
      <c r="G327" s="86"/>
      <c r="H327" s="84"/>
      <c r="I327" s="84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</row>
    <row r="328" spans="1:36" ht="12.75" hidden="1" customHeight="1" x14ac:dyDescent="0.2">
      <c r="A328" s="84"/>
      <c r="B328" s="84"/>
      <c r="C328" s="84"/>
      <c r="D328" s="86"/>
      <c r="E328" s="86"/>
      <c r="F328" s="86"/>
      <c r="G328" s="86"/>
      <c r="H328" s="84"/>
      <c r="I328" s="84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</row>
    <row r="329" spans="1:36" ht="12.75" hidden="1" customHeight="1" x14ac:dyDescent="0.2">
      <c r="A329" s="84"/>
      <c r="B329" s="84"/>
      <c r="C329" s="84"/>
      <c r="D329" s="86"/>
      <c r="E329" s="86"/>
      <c r="F329" s="86"/>
      <c r="G329" s="86"/>
      <c r="H329" s="84"/>
      <c r="I329" s="84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</row>
    <row r="330" spans="1:36" ht="12.75" hidden="1" customHeight="1" x14ac:dyDescent="0.2">
      <c r="A330" s="84"/>
      <c r="B330" s="84"/>
      <c r="C330" s="84"/>
      <c r="D330" s="86"/>
      <c r="E330" s="86"/>
      <c r="F330" s="86"/>
      <c r="G330" s="86"/>
      <c r="H330" s="84"/>
      <c r="I330" s="84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</row>
    <row r="331" spans="1:36" ht="12.75" hidden="1" customHeight="1" x14ac:dyDescent="0.2">
      <c r="A331" s="84"/>
      <c r="B331" s="84"/>
      <c r="C331" s="84"/>
      <c r="D331" s="86"/>
      <c r="E331" s="86"/>
      <c r="F331" s="86"/>
      <c r="G331" s="86"/>
      <c r="H331" s="84"/>
      <c r="I331" s="84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</row>
    <row r="332" spans="1:36" ht="12.75" hidden="1" customHeight="1" x14ac:dyDescent="0.2">
      <c r="A332" s="84"/>
      <c r="B332" s="84"/>
      <c r="C332" s="84"/>
      <c r="D332" s="86"/>
      <c r="E332" s="86"/>
      <c r="F332" s="86"/>
      <c r="G332" s="86"/>
      <c r="H332" s="84"/>
      <c r="I332" s="84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</row>
    <row r="333" spans="1:36" ht="12.75" hidden="1" customHeight="1" x14ac:dyDescent="0.2">
      <c r="A333" s="84"/>
      <c r="B333" s="84"/>
      <c r="C333" s="84"/>
      <c r="D333" s="86"/>
      <c r="E333" s="86"/>
      <c r="F333" s="86"/>
      <c r="G333" s="86"/>
      <c r="H333" s="84"/>
      <c r="I333" s="84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</row>
    <row r="334" spans="1:36" ht="12.75" hidden="1" customHeight="1" x14ac:dyDescent="0.2">
      <c r="A334" s="84"/>
      <c r="B334" s="84"/>
      <c r="C334" s="84"/>
      <c r="D334" s="86"/>
      <c r="E334" s="86"/>
      <c r="F334" s="86"/>
      <c r="G334" s="86"/>
      <c r="H334" s="84"/>
      <c r="I334" s="84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</row>
    <row r="335" spans="1:36" ht="12.75" hidden="1" customHeight="1" x14ac:dyDescent="0.2">
      <c r="A335" s="84"/>
      <c r="B335" s="84"/>
      <c r="C335" s="84"/>
      <c r="D335" s="86"/>
      <c r="E335" s="86"/>
      <c r="F335" s="86"/>
      <c r="G335" s="86"/>
      <c r="H335" s="84"/>
      <c r="I335" s="84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</row>
    <row r="336" spans="1:36" ht="12.75" hidden="1" customHeight="1" x14ac:dyDescent="0.2">
      <c r="A336" s="84"/>
      <c r="B336" s="84"/>
      <c r="C336" s="84"/>
      <c r="D336" s="86"/>
      <c r="E336" s="86"/>
      <c r="F336" s="86"/>
      <c r="G336" s="86"/>
      <c r="H336" s="84"/>
      <c r="I336" s="84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</row>
    <row r="337" spans="1:36" ht="12.75" hidden="1" customHeight="1" x14ac:dyDescent="0.2">
      <c r="A337" s="84"/>
      <c r="B337" s="84"/>
      <c r="C337" s="84"/>
      <c r="D337" s="86"/>
      <c r="E337" s="86"/>
      <c r="F337" s="86"/>
      <c r="G337" s="86"/>
      <c r="H337" s="84"/>
      <c r="I337" s="84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</row>
    <row r="338" spans="1:36" ht="12.75" hidden="1" customHeight="1" x14ac:dyDescent="0.2">
      <c r="A338" s="84"/>
      <c r="B338" s="84"/>
      <c r="C338" s="84"/>
      <c r="D338" s="86"/>
      <c r="E338" s="86"/>
      <c r="F338" s="86"/>
      <c r="G338" s="86"/>
      <c r="H338" s="84"/>
      <c r="I338" s="84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</row>
    <row r="339" spans="1:36" ht="12.75" hidden="1" customHeight="1" x14ac:dyDescent="0.2">
      <c r="A339" s="84"/>
      <c r="B339" s="84"/>
      <c r="C339" s="84"/>
      <c r="D339" s="86"/>
      <c r="E339" s="86"/>
      <c r="F339" s="86"/>
      <c r="G339" s="86"/>
      <c r="H339" s="84"/>
      <c r="I339" s="84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</row>
    <row r="340" spans="1:36" ht="12.75" hidden="1" customHeight="1" x14ac:dyDescent="0.2">
      <c r="A340" s="84"/>
      <c r="B340" s="84"/>
      <c r="C340" s="84"/>
      <c r="D340" s="86"/>
      <c r="E340" s="86"/>
      <c r="F340" s="86"/>
      <c r="G340" s="86"/>
      <c r="H340" s="84"/>
      <c r="I340" s="84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</row>
    <row r="341" spans="1:36" ht="12.75" hidden="1" customHeight="1" x14ac:dyDescent="0.2">
      <c r="A341" s="84"/>
      <c r="B341" s="84"/>
      <c r="C341" s="84"/>
      <c r="D341" s="86"/>
      <c r="E341" s="86"/>
      <c r="F341" s="86"/>
      <c r="G341" s="86"/>
      <c r="H341" s="84"/>
      <c r="I341" s="84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</row>
    <row r="342" spans="1:36" ht="12.75" hidden="1" customHeight="1" x14ac:dyDescent="0.2">
      <c r="A342" s="84"/>
      <c r="B342" s="84"/>
      <c r="C342" s="84"/>
      <c r="D342" s="86"/>
      <c r="E342" s="86"/>
      <c r="F342" s="86"/>
      <c r="G342" s="86"/>
      <c r="H342" s="84"/>
      <c r="I342" s="84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</row>
    <row r="343" spans="1:36" ht="12.75" hidden="1" customHeight="1" x14ac:dyDescent="0.2">
      <c r="A343" s="84"/>
      <c r="B343" s="84"/>
      <c r="C343" s="84"/>
      <c r="D343" s="86"/>
      <c r="E343" s="86"/>
      <c r="F343" s="86"/>
      <c r="G343" s="86"/>
      <c r="H343" s="84"/>
      <c r="I343" s="84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</row>
    <row r="344" spans="1:36" ht="12.75" hidden="1" customHeight="1" x14ac:dyDescent="0.2">
      <c r="A344" s="84"/>
      <c r="B344" s="84"/>
      <c r="C344" s="84"/>
      <c r="D344" s="86"/>
      <c r="E344" s="86"/>
      <c r="F344" s="86"/>
      <c r="G344" s="86"/>
      <c r="H344" s="84"/>
      <c r="I344" s="84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</row>
    <row r="345" spans="1:36" ht="12.75" hidden="1" customHeight="1" x14ac:dyDescent="0.2">
      <c r="A345" s="84"/>
      <c r="B345" s="84"/>
      <c r="C345" s="84"/>
      <c r="D345" s="86"/>
      <c r="E345" s="86"/>
      <c r="F345" s="86"/>
      <c r="G345" s="86"/>
      <c r="H345" s="84"/>
      <c r="I345" s="84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</row>
    <row r="346" spans="1:36" ht="12.75" hidden="1" customHeight="1" x14ac:dyDescent="0.2">
      <c r="A346" s="84"/>
      <c r="B346" s="84"/>
      <c r="C346" s="84"/>
      <c r="D346" s="86"/>
      <c r="E346" s="86"/>
      <c r="F346" s="86"/>
      <c r="G346" s="86"/>
      <c r="H346" s="84"/>
      <c r="I346" s="84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</row>
    <row r="347" spans="1:36" ht="12.75" hidden="1" customHeight="1" x14ac:dyDescent="0.2">
      <c r="A347" s="84"/>
      <c r="B347" s="84"/>
      <c r="C347" s="84"/>
      <c r="D347" s="86"/>
      <c r="E347" s="86"/>
      <c r="F347" s="86"/>
      <c r="G347" s="86"/>
      <c r="H347" s="84"/>
      <c r="I347" s="84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</row>
    <row r="348" spans="1:36" ht="12.75" hidden="1" customHeight="1" x14ac:dyDescent="0.2">
      <c r="A348" s="84"/>
      <c r="B348" s="84"/>
      <c r="C348" s="84"/>
      <c r="D348" s="86"/>
      <c r="E348" s="86"/>
      <c r="F348" s="86"/>
      <c r="G348" s="86"/>
      <c r="H348" s="84"/>
      <c r="I348" s="84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</row>
    <row r="349" spans="1:36" ht="12.75" hidden="1" customHeight="1" x14ac:dyDescent="0.2">
      <c r="A349" s="84"/>
      <c r="B349" s="84"/>
      <c r="C349" s="84"/>
      <c r="D349" s="86"/>
      <c r="E349" s="86"/>
      <c r="F349" s="86"/>
      <c r="G349" s="86"/>
      <c r="H349" s="84"/>
      <c r="I349" s="84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</row>
    <row r="350" spans="1:36" ht="12.75" hidden="1" customHeight="1" x14ac:dyDescent="0.2">
      <c r="A350" s="84"/>
      <c r="B350" s="84"/>
      <c r="C350" s="84"/>
      <c r="D350" s="86"/>
      <c r="E350" s="86"/>
      <c r="F350" s="86"/>
      <c r="G350" s="86"/>
      <c r="H350" s="84"/>
      <c r="I350" s="84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</row>
    <row r="351" spans="1:36" ht="12.75" hidden="1" customHeight="1" x14ac:dyDescent="0.2">
      <c r="A351" s="84"/>
      <c r="B351" s="84"/>
      <c r="C351" s="84"/>
      <c r="D351" s="86"/>
      <c r="E351" s="86"/>
      <c r="F351" s="86"/>
      <c r="G351" s="86"/>
      <c r="H351" s="84"/>
      <c r="I351" s="84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</row>
    <row r="352" spans="1:36" ht="12.75" hidden="1" customHeight="1" x14ac:dyDescent="0.2">
      <c r="A352" s="84"/>
      <c r="B352" s="84"/>
      <c r="C352" s="84"/>
      <c r="D352" s="86"/>
      <c r="E352" s="86"/>
      <c r="F352" s="86"/>
      <c r="G352" s="86"/>
      <c r="H352" s="84"/>
      <c r="I352" s="84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</row>
    <row r="353" spans="1:36" ht="12.75" hidden="1" customHeight="1" x14ac:dyDescent="0.2">
      <c r="A353" s="84"/>
      <c r="B353" s="84"/>
      <c r="C353" s="84"/>
      <c r="D353" s="86"/>
      <c r="E353" s="86"/>
      <c r="F353" s="86"/>
      <c r="G353" s="86"/>
      <c r="H353" s="84"/>
      <c r="I353" s="84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</row>
    <row r="354" spans="1:36" ht="12.75" hidden="1" customHeight="1" x14ac:dyDescent="0.2">
      <c r="A354" s="84"/>
      <c r="B354" s="84"/>
      <c r="C354" s="84"/>
      <c r="D354" s="86"/>
      <c r="E354" s="86"/>
      <c r="F354" s="86"/>
      <c r="G354" s="86"/>
      <c r="H354" s="84"/>
      <c r="I354" s="84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</row>
    <row r="355" spans="1:36" ht="12.75" hidden="1" customHeight="1" x14ac:dyDescent="0.2">
      <c r="A355" s="84"/>
      <c r="B355" s="84"/>
      <c r="C355" s="84"/>
      <c r="D355" s="86"/>
      <c r="E355" s="86"/>
      <c r="F355" s="86"/>
      <c r="G355" s="86"/>
      <c r="H355" s="84"/>
      <c r="I355" s="84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</row>
    <row r="356" spans="1:36" ht="12.75" hidden="1" customHeight="1" x14ac:dyDescent="0.2">
      <c r="A356" s="84"/>
      <c r="B356" s="84"/>
      <c r="C356" s="84"/>
      <c r="D356" s="86"/>
      <c r="E356" s="86"/>
      <c r="F356" s="86"/>
      <c r="G356" s="86"/>
      <c r="H356" s="84"/>
      <c r="I356" s="84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</row>
    <row r="357" spans="1:36" ht="12.75" hidden="1" customHeight="1" x14ac:dyDescent="0.2">
      <c r="A357" s="84"/>
      <c r="B357" s="84"/>
      <c r="C357" s="84"/>
      <c r="D357" s="86"/>
      <c r="E357" s="86"/>
      <c r="F357" s="86"/>
      <c r="G357" s="86"/>
      <c r="H357" s="84"/>
      <c r="I357" s="84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</row>
    <row r="358" spans="1:36" ht="12.75" hidden="1" customHeight="1" x14ac:dyDescent="0.2">
      <c r="A358" s="84"/>
      <c r="B358" s="84"/>
      <c r="C358" s="84"/>
      <c r="D358" s="86"/>
      <c r="E358" s="86"/>
      <c r="F358" s="86"/>
      <c r="G358" s="86"/>
      <c r="H358" s="84"/>
      <c r="I358" s="84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</row>
    <row r="359" spans="1:36" ht="12.75" hidden="1" customHeight="1" x14ac:dyDescent="0.2">
      <c r="A359" s="84"/>
      <c r="B359" s="84"/>
      <c r="C359" s="84"/>
      <c r="D359" s="86"/>
      <c r="E359" s="86"/>
      <c r="F359" s="86"/>
      <c r="G359" s="86"/>
      <c r="H359" s="84"/>
      <c r="I359" s="84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</row>
    <row r="360" spans="1:36" ht="12.75" hidden="1" customHeight="1" x14ac:dyDescent="0.2">
      <c r="A360" s="84"/>
      <c r="B360" s="84"/>
      <c r="C360" s="84"/>
      <c r="D360" s="86"/>
      <c r="E360" s="86"/>
      <c r="F360" s="86"/>
      <c r="G360" s="86"/>
      <c r="H360" s="84"/>
      <c r="I360" s="84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</row>
    <row r="361" spans="1:36" ht="12.75" hidden="1" customHeight="1" x14ac:dyDescent="0.2">
      <c r="A361" s="84"/>
      <c r="B361" s="84"/>
      <c r="C361" s="84"/>
      <c r="D361" s="86"/>
      <c r="E361" s="86"/>
      <c r="F361" s="86"/>
      <c r="G361" s="86"/>
      <c r="H361" s="84"/>
      <c r="I361" s="84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</row>
    <row r="362" spans="1:36" ht="12.75" hidden="1" customHeight="1" x14ac:dyDescent="0.2">
      <c r="A362" s="84"/>
      <c r="B362" s="84"/>
      <c r="C362" s="84"/>
      <c r="D362" s="86"/>
      <c r="E362" s="86"/>
      <c r="F362" s="86"/>
      <c r="G362" s="86"/>
      <c r="H362" s="84"/>
      <c r="I362" s="84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</row>
    <row r="363" spans="1:36" ht="12.75" hidden="1" customHeight="1" x14ac:dyDescent="0.2">
      <c r="A363" s="84"/>
      <c r="B363" s="84"/>
      <c r="C363" s="84"/>
      <c r="D363" s="86"/>
      <c r="E363" s="86"/>
      <c r="F363" s="86"/>
      <c r="G363" s="86"/>
      <c r="H363" s="84"/>
      <c r="I363" s="84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</row>
    <row r="364" spans="1:36" ht="12.75" hidden="1" customHeight="1" x14ac:dyDescent="0.2">
      <c r="A364" s="84"/>
      <c r="B364" s="84"/>
      <c r="C364" s="84"/>
      <c r="D364" s="86"/>
      <c r="E364" s="86"/>
      <c r="F364" s="86"/>
      <c r="G364" s="86"/>
      <c r="H364" s="84"/>
      <c r="I364" s="84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</row>
    <row r="365" spans="1:36" ht="12.75" hidden="1" customHeight="1" x14ac:dyDescent="0.2">
      <c r="A365" s="84"/>
      <c r="B365" s="84"/>
      <c r="C365" s="84"/>
      <c r="D365" s="86"/>
      <c r="E365" s="86"/>
      <c r="F365" s="86"/>
      <c r="G365" s="86"/>
      <c r="H365" s="84"/>
      <c r="I365" s="84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</row>
    <row r="366" spans="1:36" ht="12.75" hidden="1" customHeight="1" x14ac:dyDescent="0.2">
      <c r="A366" s="84"/>
      <c r="B366" s="84"/>
      <c r="C366" s="84"/>
      <c r="D366" s="86"/>
      <c r="E366" s="86"/>
      <c r="F366" s="86"/>
      <c r="G366" s="86"/>
      <c r="H366" s="84"/>
      <c r="I366" s="84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</row>
    <row r="367" spans="1:36" ht="12.75" hidden="1" customHeight="1" x14ac:dyDescent="0.2">
      <c r="A367" s="84"/>
      <c r="B367" s="84"/>
      <c r="C367" s="84"/>
      <c r="D367" s="86"/>
      <c r="E367" s="86"/>
      <c r="F367" s="86"/>
      <c r="G367" s="86"/>
      <c r="H367" s="84"/>
      <c r="I367" s="84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</row>
    <row r="368" spans="1:36" ht="12.75" hidden="1" customHeight="1" x14ac:dyDescent="0.2">
      <c r="A368" s="84"/>
      <c r="B368" s="84"/>
      <c r="C368" s="84"/>
      <c r="D368" s="86"/>
      <c r="E368" s="86"/>
      <c r="F368" s="86"/>
      <c r="G368" s="86"/>
      <c r="H368" s="84"/>
      <c r="I368" s="84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</row>
    <row r="369" spans="1:36" ht="12.75" hidden="1" customHeight="1" x14ac:dyDescent="0.2">
      <c r="A369" s="84"/>
      <c r="B369" s="84"/>
      <c r="C369" s="84"/>
      <c r="D369" s="86"/>
      <c r="E369" s="86"/>
      <c r="F369" s="86"/>
      <c r="G369" s="86"/>
      <c r="H369" s="84"/>
      <c r="I369" s="84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</row>
    <row r="370" spans="1:36" ht="12.75" hidden="1" customHeight="1" x14ac:dyDescent="0.2">
      <c r="A370" s="84"/>
      <c r="B370" s="84"/>
      <c r="C370" s="84"/>
      <c r="D370" s="86"/>
      <c r="E370" s="86"/>
      <c r="F370" s="86"/>
      <c r="G370" s="86"/>
      <c r="H370" s="84"/>
      <c r="I370" s="84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</row>
    <row r="371" spans="1:36" ht="12.75" hidden="1" customHeight="1" x14ac:dyDescent="0.2">
      <c r="A371" s="84"/>
      <c r="B371" s="84"/>
      <c r="C371" s="84"/>
      <c r="D371" s="86"/>
      <c r="E371" s="86"/>
      <c r="F371" s="86"/>
      <c r="G371" s="86"/>
      <c r="H371" s="84"/>
      <c r="I371" s="84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</row>
    <row r="372" spans="1:36" ht="12.75" hidden="1" customHeight="1" x14ac:dyDescent="0.2">
      <c r="A372" s="84"/>
      <c r="B372" s="84"/>
      <c r="C372" s="84"/>
      <c r="D372" s="86"/>
      <c r="E372" s="86"/>
      <c r="F372" s="86"/>
      <c r="G372" s="86"/>
      <c r="H372" s="84"/>
      <c r="I372" s="84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</row>
    <row r="373" spans="1:36" ht="12.75" hidden="1" customHeight="1" x14ac:dyDescent="0.2">
      <c r="A373" s="84"/>
      <c r="B373" s="84"/>
      <c r="C373" s="84"/>
      <c r="D373" s="86"/>
      <c r="E373" s="86"/>
      <c r="F373" s="86"/>
      <c r="G373" s="86"/>
      <c r="H373" s="84"/>
      <c r="I373" s="84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</row>
    <row r="374" spans="1:36" ht="12.75" hidden="1" customHeight="1" x14ac:dyDescent="0.2">
      <c r="A374" s="84"/>
      <c r="B374" s="84"/>
      <c r="C374" s="84"/>
      <c r="D374" s="86"/>
      <c r="E374" s="86"/>
      <c r="F374" s="86"/>
      <c r="G374" s="86"/>
      <c r="H374" s="84"/>
      <c r="I374" s="84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</row>
    <row r="375" spans="1:36" ht="12.75" hidden="1" customHeight="1" x14ac:dyDescent="0.2">
      <c r="A375" s="84"/>
      <c r="B375" s="84"/>
      <c r="C375" s="84"/>
      <c r="D375" s="86"/>
      <c r="E375" s="86"/>
      <c r="F375" s="86"/>
      <c r="G375" s="86"/>
      <c r="H375" s="84"/>
      <c r="I375" s="84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</row>
    <row r="376" spans="1:36" ht="12.75" hidden="1" customHeight="1" x14ac:dyDescent="0.2">
      <c r="A376" s="84"/>
      <c r="B376" s="84"/>
      <c r="C376" s="84"/>
      <c r="D376" s="86"/>
      <c r="E376" s="86"/>
      <c r="F376" s="86"/>
      <c r="G376" s="86"/>
      <c r="H376" s="84"/>
      <c r="I376" s="84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</row>
    <row r="377" spans="1:36" ht="12.75" hidden="1" customHeight="1" x14ac:dyDescent="0.2">
      <c r="A377" s="84"/>
      <c r="B377" s="84"/>
      <c r="C377" s="84"/>
      <c r="D377" s="86"/>
      <c r="E377" s="86"/>
      <c r="F377" s="86"/>
      <c r="G377" s="86"/>
      <c r="H377" s="84"/>
      <c r="I377" s="84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</row>
    <row r="378" spans="1:36" ht="12.75" hidden="1" customHeight="1" x14ac:dyDescent="0.2">
      <c r="A378" s="84"/>
      <c r="B378" s="84"/>
      <c r="C378" s="84"/>
      <c r="D378" s="86"/>
      <c r="E378" s="86"/>
      <c r="F378" s="86"/>
      <c r="G378" s="86"/>
      <c r="H378" s="84"/>
      <c r="I378" s="84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</row>
    <row r="379" spans="1:36" ht="12.75" hidden="1" customHeight="1" x14ac:dyDescent="0.2">
      <c r="A379" s="84"/>
      <c r="B379" s="84"/>
      <c r="C379" s="84"/>
      <c r="D379" s="86"/>
      <c r="E379" s="86"/>
      <c r="F379" s="86"/>
      <c r="G379" s="86"/>
      <c r="H379" s="84"/>
      <c r="I379" s="84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</row>
    <row r="380" spans="1:36" ht="12.75" hidden="1" customHeight="1" x14ac:dyDescent="0.2">
      <c r="A380" s="84"/>
      <c r="B380" s="84"/>
      <c r="C380" s="84"/>
      <c r="D380" s="86"/>
      <c r="E380" s="86"/>
      <c r="F380" s="86"/>
      <c r="G380" s="86"/>
      <c r="H380" s="84"/>
      <c r="I380" s="84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</row>
    <row r="381" spans="1:36" ht="12.75" hidden="1" customHeight="1" x14ac:dyDescent="0.2">
      <c r="A381" s="84"/>
      <c r="B381" s="84"/>
      <c r="C381" s="84"/>
      <c r="D381" s="86"/>
      <c r="E381" s="86"/>
      <c r="F381" s="86"/>
      <c r="G381" s="86"/>
      <c r="H381" s="84"/>
      <c r="I381" s="84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</row>
    <row r="382" spans="1:36" ht="12.75" hidden="1" customHeight="1" x14ac:dyDescent="0.2">
      <c r="A382" s="84"/>
      <c r="B382" s="84"/>
      <c r="C382" s="84"/>
      <c r="D382" s="86"/>
      <c r="E382" s="86"/>
      <c r="F382" s="86"/>
      <c r="G382" s="86"/>
      <c r="H382" s="84"/>
      <c r="I382" s="84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</row>
    <row r="383" spans="1:36" ht="12.75" hidden="1" customHeight="1" x14ac:dyDescent="0.2">
      <c r="A383" s="84"/>
      <c r="B383" s="84"/>
      <c r="C383" s="84"/>
      <c r="D383" s="86"/>
      <c r="E383" s="86"/>
      <c r="F383" s="86"/>
      <c r="G383" s="86"/>
      <c r="H383" s="84"/>
      <c r="I383" s="84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</row>
    <row r="384" spans="1:36" ht="12.75" hidden="1" customHeight="1" x14ac:dyDescent="0.2">
      <c r="A384" s="84"/>
      <c r="B384" s="84"/>
      <c r="C384" s="84"/>
      <c r="D384" s="86"/>
      <c r="E384" s="86"/>
      <c r="F384" s="86"/>
      <c r="G384" s="86"/>
      <c r="H384" s="84"/>
      <c r="I384" s="84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</row>
    <row r="385" spans="1:36" ht="12.75" hidden="1" customHeight="1" x14ac:dyDescent="0.2">
      <c r="A385" s="84"/>
      <c r="B385" s="84"/>
      <c r="C385" s="84"/>
      <c r="D385" s="86"/>
      <c r="E385" s="86"/>
      <c r="F385" s="86"/>
      <c r="G385" s="86"/>
      <c r="H385" s="84"/>
      <c r="I385" s="84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</row>
    <row r="386" spans="1:36" ht="12.75" hidden="1" customHeight="1" x14ac:dyDescent="0.2">
      <c r="A386" s="84"/>
      <c r="B386" s="84"/>
      <c r="C386" s="84"/>
      <c r="D386" s="86"/>
      <c r="E386" s="86"/>
      <c r="F386" s="86"/>
      <c r="G386" s="86"/>
      <c r="H386" s="84"/>
      <c r="I386" s="84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</row>
    <row r="387" spans="1:36" ht="12.75" hidden="1" customHeight="1" x14ac:dyDescent="0.2">
      <c r="A387" s="84"/>
      <c r="B387" s="84"/>
      <c r="C387" s="84"/>
      <c r="D387" s="86"/>
      <c r="E387" s="86"/>
      <c r="F387" s="86"/>
      <c r="G387" s="86"/>
      <c r="H387" s="84"/>
      <c r="I387" s="84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</row>
    <row r="388" spans="1:36" ht="12.75" hidden="1" customHeight="1" x14ac:dyDescent="0.2">
      <c r="A388" s="84"/>
      <c r="B388" s="84"/>
      <c r="C388" s="84"/>
      <c r="D388" s="86"/>
      <c r="E388" s="86"/>
      <c r="F388" s="86"/>
      <c r="G388" s="86"/>
      <c r="H388" s="84"/>
      <c r="I388" s="84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</row>
    <row r="389" spans="1:36" ht="12.75" hidden="1" customHeight="1" x14ac:dyDescent="0.2">
      <c r="A389" s="84"/>
      <c r="B389" s="84"/>
      <c r="C389" s="84"/>
      <c r="D389" s="86"/>
      <c r="E389" s="86"/>
      <c r="F389" s="86"/>
      <c r="G389" s="86"/>
      <c r="H389" s="84"/>
      <c r="I389" s="84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</row>
    <row r="390" spans="1:36" ht="12.75" hidden="1" customHeight="1" x14ac:dyDescent="0.2">
      <c r="A390" s="84"/>
      <c r="B390" s="84"/>
      <c r="C390" s="84"/>
      <c r="D390" s="86"/>
      <c r="E390" s="86"/>
      <c r="F390" s="86"/>
      <c r="G390" s="86"/>
      <c r="H390" s="84"/>
      <c r="I390" s="84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</row>
    <row r="391" spans="1:36" ht="12.75" hidden="1" customHeight="1" x14ac:dyDescent="0.2">
      <c r="A391" s="84"/>
      <c r="B391" s="84"/>
      <c r="C391" s="84"/>
      <c r="D391" s="86"/>
      <c r="E391" s="86"/>
      <c r="F391" s="86"/>
      <c r="G391" s="86"/>
      <c r="H391" s="84"/>
      <c r="I391" s="84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</row>
    <row r="392" spans="1:36" ht="12.75" hidden="1" customHeight="1" x14ac:dyDescent="0.2">
      <c r="A392" s="84"/>
      <c r="B392" s="84"/>
      <c r="C392" s="84"/>
      <c r="D392" s="86"/>
      <c r="E392" s="86"/>
      <c r="F392" s="86"/>
      <c r="G392" s="86"/>
      <c r="H392" s="84"/>
      <c r="I392" s="84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</row>
    <row r="393" spans="1:36" ht="12.75" hidden="1" customHeight="1" x14ac:dyDescent="0.2">
      <c r="A393" s="84"/>
      <c r="B393" s="84"/>
      <c r="C393" s="84"/>
      <c r="D393" s="86"/>
      <c r="E393" s="86"/>
      <c r="F393" s="86"/>
      <c r="G393" s="86"/>
      <c r="H393" s="84"/>
      <c r="I393" s="84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</row>
    <row r="394" spans="1:36" ht="12.75" hidden="1" customHeight="1" x14ac:dyDescent="0.2">
      <c r="A394" s="84"/>
      <c r="B394" s="84"/>
      <c r="C394" s="84"/>
      <c r="D394" s="86"/>
      <c r="E394" s="86"/>
      <c r="F394" s="86"/>
      <c r="G394" s="86"/>
      <c r="H394" s="84"/>
      <c r="I394" s="84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</row>
    <row r="395" spans="1:36" ht="12.75" hidden="1" customHeight="1" x14ac:dyDescent="0.2">
      <c r="A395" s="84"/>
      <c r="B395" s="84"/>
      <c r="C395" s="84"/>
      <c r="D395" s="86"/>
      <c r="E395" s="86"/>
      <c r="F395" s="86"/>
      <c r="G395" s="86"/>
      <c r="H395" s="84"/>
      <c r="I395" s="84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</row>
    <row r="396" spans="1:36" ht="12.75" hidden="1" customHeight="1" x14ac:dyDescent="0.2">
      <c r="A396" s="84"/>
      <c r="B396" s="84"/>
      <c r="C396" s="84"/>
      <c r="D396" s="86"/>
      <c r="E396" s="86"/>
      <c r="F396" s="86"/>
      <c r="G396" s="86"/>
      <c r="H396" s="84"/>
      <c r="I396" s="84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</row>
    <row r="397" spans="1:36" ht="12.75" hidden="1" customHeight="1" x14ac:dyDescent="0.2">
      <c r="A397" s="84"/>
      <c r="B397" s="84"/>
      <c r="C397" s="84"/>
      <c r="D397" s="86"/>
      <c r="E397" s="86"/>
      <c r="F397" s="86"/>
      <c r="G397" s="86"/>
      <c r="H397" s="84"/>
      <c r="I397" s="84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</row>
    <row r="398" spans="1:36" ht="12.75" hidden="1" customHeight="1" x14ac:dyDescent="0.2">
      <c r="A398" s="84"/>
      <c r="B398" s="84"/>
      <c r="C398" s="84"/>
      <c r="D398" s="86"/>
      <c r="E398" s="86"/>
      <c r="F398" s="86"/>
      <c r="G398" s="86"/>
      <c r="H398" s="84"/>
      <c r="I398" s="84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</row>
    <row r="399" spans="1:36" ht="12.75" hidden="1" customHeight="1" x14ac:dyDescent="0.2">
      <c r="A399" s="84"/>
      <c r="B399" s="84"/>
      <c r="C399" s="84"/>
      <c r="D399" s="86"/>
      <c r="E399" s="86"/>
      <c r="F399" s="86"/>
      <c r="G399" s="86"/>
      <c r="H399" s="84"/>
      <c r="I399" s="84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</row>
    <row r="400" spans="1:36" ht="12.75" hidden="1" customHeight="1" x14ac:dyDescent="0.2">
      <c r="A400" s="84"/>
      <c r="B400" s="84"/>
      <c r="C400" s="84"/>
      <c r="D400" s="86"/>
      <c r="E400" s="86"/>
      <c r="F400" s="86"/>
      <c r="G400" s="86"/>
      <c r="H400" s="84"/>
      <c r="I400" s="84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</row>
    <row r="401" spans="1:36" ht="12.75" hidden="1" customHeight="1" x14ac:dyDescent="0.2">
      <c r="A401" s="84"/>
      <c r="B401" s="84"/>
      <c r="C401" s="84"/>
      <c r="D401" s="86"/>
      <c r="E401" s="86"/>
      <c r="F401" s="86"/>
      <c r="G401" s="86"/>
      <c r="H401" s="84"/>
      <c r="I401" s="84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</row>
    <row r="402" spans="1:36" ht="12.75" hidden="1" customHeight="1" x14ac:dyDescent="0.2">
      <c r="A402" s="84"/>
      <c r="B402" s="84"/>
      <c r="C402" s="84"/>
      <c r="D402" s="86"/>
      <c r="E402" s="86"/>
      <c r="F402" s="86"/>
      <c r="G402" s="86"/>
      <c r="H402" s="84"/>
      <c r="I402" s="84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</row>
    <row r="403" spans="1:36" ht="12.75" hidden="1" customHeight="1" x14ac:dyDescent="0.2">
      <c r="A403" s="84"/>
      <c r="B403" s="84"/>
      <c r="C403" s="84"/>
      <c r="D403" s="86"/>
      <c r="E403" s="86"/>
      <c r="F403" s="86"/>
      <c r="G403" s="86"/>
      <c r="H403" s="84"/>
      <c r="I403" s="84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</row>
    <row r="404" spans="1:36" ht="12.75" hidden="1" customHeight="1" x14ac:dyDescent="0.2">
      <c r="A404" s="84"/>
      <c r="B404" s="84"/>
      <c r="C404" s="84"/>
      <c r="D404" s="86"/>
      <c r="E404" s="86"/>
      <c r="F404" s="86"/>
      <c r="G404" s="86"/>
      <c r="H404" s="84"/>
      <c r="I404" s="84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</row>
    <row r="405" spans="1:36" ht="12.75" hidden="1" customHeight="1" x14ac:dyDescent="0.2">
      <c r="A405" s="84"/>
      <c r="B405" s="84"/>
      <c r="C405" s="84"/>
      <c r="D405" s="86"/>
      <c r="E405" s="86"/>
      <c r="F405" s="86"/>
      <c r="G405" s="86"/>
      <c r="H405" s="84"/>
      <c r="I405" s="84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</row>
    <row r="406" spans="1:36" ht="12.75" hidden="1" customHeight="1" x14ac:dyDescent="0.2">
      <c r="A406" s="84"/>
      <c r="B406" s="84"/>
      <c r="C406" s="84"/>
      <c r="D406" s="86"/>
      <c r="E406" s="86"/>
      <c r="F406" s="86"/>
      <c r="G406" s="86"/>
      <c r="H406" s="84"/>
      <c r="I406" s="84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</row>
    <row r="407" spans="1:36" ht="12.75" hidden="1" customHeight="1" x14ac:dyDescent="0.2">
      <c r="A407" s="84"/>
      <c r="B407" s="84"/>
      <c r="C407" s="84"/>
      <c r="D407" s="86"/>
      <c r="E407" s="86"/>
      <c r="F407" s="86"/>
      <c r="G407" s="86"/>
      <c r="H407" s="84"/>
      <c r="I407" s="84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</row>
    <row r="408" spans="1:36" ht="12.75" hidden="1" customHeight="1" x14ac:dyDescent="0.2">
      <c r="A408" s="84"/>
      <c r="B408" s="84"/>
      <c r="C408" s="84"/>
      <c r="D408" s="86"/>
      <c r="E408" s="86"/>
      <c r="F408" s="86"/>
      <c r="G408" s="86"/>
      <c r="H408" s="84"/>
      <c r="I408" s="84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</row>
    <row r="409" spans="1:36" ht="12.75" hidden="1" customHeight="1" x14ac:dyDescent="0.2">
      <c r="A409" s="84"/>
      <c r="B409" s="84"/>
      <c r="C409" s="84"/>
      <c r="D409" s="86"/>
      <c r="E409" s="86"/>
      <c r="F409" s="86"/>
      <c r="G409" s="86"/>
      <c r="H409" s="84"/>
      <c r="I409" s="84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</row>
    <row r="410" spans="1:36" ht="12.75" hidden="1" customHeight="1" x14ac:dyDescent="0.2">
      <c r="A410" s="84"/>
      <c r="B410" s="84"/>
      <c r="C410" s="84"/>
      <c r="D410" s="86"/>
      <c r="E410" s="86"/>
      <c r="F410" s="86"/>
      <c r="G410" s="86"/>
      <c r="H410" s="84"/>
      <c r="I410" s="84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</row>
    <row r="411" spans="1:36" ht="12.75" hidden="1" customHeight="1" x14ac:dyDescent="0.2">
      <c r="A411" s="84"/>
      <c r="B411" s="84"/>
      <c r="C411" s="84"/>
      <c r="D411" s="86"/>
      <c r="E411" s="86"/>
      <c r="F411" s="86"/>
      <c r="G411" s="86"/>
      <c r="H411" s="84"/>
      <c r="I411" s="84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</row>
    <row r="412" spans="1:36" ht="12.75" hidden="1" customHeight="1" x14ac:dyDescent="0.2">
      <c r="A412" s="84"/>
      <c r="B412" s="84"/>
      <c r="C412" s="84"/>
      <c r="D412" s="86"/>
      <c r="E412" s="86"/>
      <c r="F412" s="86"/>
      <c r="G412" s="86"/>
      <c r="H412" s="84"/>
      <c r="I412" s="84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</row>
    <row r="413" spans="1:36" ht="12.75" hidden="1" customHeight="1" x14ac:dyDescent="0.2">
      <c r="A413" s="84"/>
      <c r="B413" s="84"/>
      <c r="C413" s="84"/>
      <c r="D413" s="86"/>
      <c r="E413" s="86"/>
      <c r="F413" s="86"/>
      <c r="G413" s="86"/>
      <c r="H413" s="84"/>
      <c r="I413" s="84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</row>
    <row r="414" spans="1:36" ht="12.75" hidden="1" customHeight="1" x14ac:dyDescent="0.2">
      <c r="A414" s="84"/>
      <c r="B414" s="84"/>
      <c r="C414" s="84"/>
      <c r="D414" s="86"/>
      <c r="E414" s="86"/>
      <c r="F414" s="86"/>
      <c r="G414" s="86"/>
      <c r="H414" s="84"/>
      <c r="I414" s="84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</row>
    <row r="415" spans="1:36" ht="12.75" hidden="1" customHeight="1" x14ac:dyDescent="0.2">
      <c r="A415" s="84"/>
      <c r="B415" s="84"/>
      <c r="C415" s="84"/>
      <c r="D415" s="86"/>
      <c r="E415" s="86"/>
      <c r="F415" s="86"/>
      <c r="G415" s="86"/>
      <c r="H415" s="84"/>
      <c r="I415" s="84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</row>
    <row r="416" spans="1:36" ht="12.75" hidden="1" customHeight="1" x14ac:dyDescent="0.2">
      <c r="A416" s="84"/>
      <c r="B416" s="84"/>
      <c r="C416" s="84"/>
      <c r="D416" s="86"/>
      <c r="E416" s="86"/>
      <c r="F416" s="86"/>
      <c r="G416" s="86"/>
      <c r="H416" s="84"/>
      <c r="I416" s="84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</row>
    <row r="417" spans="1:36" ht="12.75" hidden="1" customHeight="1" x14ac:dyDescent="0.2">
      <c r="A417" s="84"/>
      <c r="B417" s="84"/>
      <c r="C417" s="84"/>
      <c r="D417" s="86"/>
      <c r="E417" s="86"/>
      <c r="F417" s="86"/>
      <c r="G417" s="86"/>
      <c r="H417" s="84"/>
      <c r="I417" s="84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</row>
    <row r="418" spans="1:36" ht="12.75" hidden="1" customHeight="1" x14ac:dyDescent="0.2">
      <c r="A418" s="84"/>
      <c r="B418" s="84"/>
      <c r="C418" s="84"/>
      <c r="D418" s="86"/>
      <c r="E418" s="86"/>
      <c r="F418" s="86"/>
      <c r="G418" s="86"/>
      <c r="H418" s="84"/>
      <c r="I418" s="84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</row>
    <row r="419" spans="1:36" ht="12.75" hidden="1" customHeight="1" x14ac:dyDescent="0.2">
      <c r="A419" s="84"/>
      <c r="B419" s="84"/>
      <c r="C419" s="84"/>
      <c r="D419" s="86"/>
      <c r="E419" s="86"/>
      <c r="F419" s="86"/>
      <c r="G419" s="86"/>
      <c r="H419" s="84"/>
      <c r="I419" s="84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</row>
    <row r="420" spans="1:36" ht="12.75" hidden="1" customHeight="1" x14ac:dyDescent="0.2">
      <c r="A420" s="84"/>
      <c r="B420" s="84"/>
      <c r="C420" s="84"/>
      <c r="D420" s="86"/>
      <c r="E420" s="86"/>
      <c r="F420" s="86"/>
      <c r="G420" s="86"/>
      <c r="H420" s="84"/>
      <c r="I420" s="84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</row>
    <row r="421" spans="1:36" ht="12.75" hidden="1" customHeight="1" x14ac:dyDescent="0.2">
      <c r="A421" s="84"/>
      <c r="B421" s="84"/>
      <c r="C421" s="84"/>
      <c r="D421" s="86"/>
      <c r="E421" s="86"/>
      <c r="F421" s="86"/>
      <c r="G421" s="86"/>
      <c r="H421" s="84"/>
      <c r="I421" s="84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</row>
    <row r="422" spans="1:36" ht="12.75" hidden="1" customHeight="1" x14ac:dyDescent="0.2">
      <c r="A422" s="84"/>
      <c r="B422" s="84"/>
      <c r="C422" s="84"/>
      <c r="D422" s="86"/>
      <c r="E422" s="86"/>
      <c r="F422" s="86"/>
      <c r="G422" s="86"/>
      <c r="H422" s="84"/>
      <c r="I422" s="84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</row>
    <row r="423" spans="1:36" ht="12.75" hidden="1" customHeight="1" x14ac:dyDescent="0.2">
      <c r="A423" s="84"/>
      <c r="B423" s="84"/>
      <c r="C423" s="84"/>
      <c r="D423" s="86"/>
      <c r="E423" s="86"/>
      <c r="F423" s="86"/>
      <c r="G423" s="86"/>
      <c r="H423" s="84"/>
      <c r="I423" s="84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</row>
    <row r="424" spans="1:36" ht="12.75" hidden="1" customHeight="1" x14ac:dyDescent="0.2">
      <c r="A424" s="84"/>
      <c r="B424" s="84"/>
      <c r="C424" s="84"/>
      <c r="D424" s="86"/>
      <c r="E424" s="86"/>
      <c r="F424" s="86"/>
      <c r="G424" s="86"/>
      <c r="H424" s="84"/>
      <c r="I424" s="84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</row>
    <row r="425" spans="1:36" ht="12.75" hidden="1" customHeight="1" x14ac:dyDescent="0.2">
      <c r="A425" s="84"/>
      <c r="B425" s="84"/>
      <c r="C425" s="84"/>
      <c r="D425" s="86"/>
      <c r="E425" s="86"/>
      <c r="F425" s="86"/>
      <c r="G425" s="86"/>
      <c r="H425" s="84"/>
      <c r="I425" s="84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</row>
    <row r="426" spans="1:36" ht="12.75" hidden="1" customHeight="1" x14ac:dyDescent="0.2">
      <c r="A426" s="84"/>
      <c r="B426" s="84"/>
      <c r="C426" s="84"/>
      <c r="D426" s="86"/>
      <c r="E426" s="86"/>
      <c r="F426" s="86"/>
      <c r="G426" s="86"/>
      <c r="H426" s="84"/>
      <c r="I426" s="84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</row>
    <row r="427" spans="1:36" ht="12.75" hidden="1" customHeight="1" x14ac:dyDescent="0.2">
      <c r="A427" s="84"/>
      <c r="B427" s="84"/>
      <c r="C427" s="84"/>
      <c r="D427" s="86"/>
      <c r="E427" s="86"/>
      <c r="F427" s="86"/>
      <c r="G427" s="86"/>
      <c r="H427" s="84"/>
      <c r="I427" s="84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</row>
    <row r="428" spans="1:36" ht="12.75" hidden="1" customHeight="1" x14ac:dyDescent="0.2">
      <c r="A428" s="84"/>
      <c r="B428" s="84"/>
      <c r="C428" s="84"/>
      <c r="D428" s="86"/>
      <c r="E428" s="86"/>
      <c r="F428" s="86"/>
      <c r="G428" s="86"/>
      <c r="H428" s="84"/>
      <c r="I428" s="84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</row>
    <row r="429" spans="1:36" ht="12.75" hidden="1" customHeight="1" x14ac:dyDescent="0.2">
      <c r="A429" s="84"/>
      <c r="B429" s="84"/>
      <c r="C429" s="84"/>
      <c r="D429" s="86"/>
      <c r="E429" s="86"/>
      <c r="F429" s="86"/>
      <c r="G429" s="86"/>
      <c r="H429" s="84"/>
      <c r="I429" s="84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</row>
    <row r="430" spans="1:36" ht="12.75" hidden="1" customHeight="1" x14ac:dyDescent="0.2">
      <c r="A430" s="84"/>
      <c r="B430" s="84"/>
      <c r="C430" s="84"/>
      <c r="D430" s="86"/>
      <c r="E430" s="86"/>
      <c r="F430" s="86"/>
      <c r="G430" s="86"/>
      <c r="H430" s="84"/>
      <c r="I430" s="84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</row>
    <row r="431" spans="1:36" ht="12.75" hidden="1" customHeight="1" x14ac:dyDescent="0.2">
      <c r="A431" s="84"/>
      <c r="B431" s="84"/>
      <c r="C431" s="84"/>
      <c r="D431" s="86"/>
      <c r="E431" s="86"/>
      <c r="F431" s="86"/>
      <c r="G431" s="86"/>
      <c r="H431" s="84"/>
      <c r="I431" s="84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</row>
    <row r="432" spans="1:36" ht="12.75" hidden="1" customHeight="1" x14ac:dyDescent="0.2">
      <c r="A432" s="84"/>
      <c r="B432" s="84"/>
      <c r="C432" s="84"/>
      <c r="D432" s="86"/>
      <c r="E432" s="86"/>
      <c r="F432" s="86"/>
      <c r="G432" s="86"/>
      <c r="H432" s="84"/>
      <c r="I432" s="84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</row>
    <row r="433" spans="1:36" ht="12.75" hidden="1" customHeight="1" x14ac:dyDescent="0.2">
      <c r="A433" s="84"/>
      <c r="B433" s="84"/>
      <c r="C433" s="84"/>
      <c r="D433" s="86"/>
      <c r="E433" s="86"/>
      <c r="F433" s="86"/>
      <c r="G433" s="86"/>
      <c r="H433" s="84"/>
      <c r="I433" s="84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</row>
    <row r="434" spans="1:36" ht="12.75" hidden="1" customHeight="1" x14ac:dyDescent="0.2">
      <c r="A434" s="84"/>
      <c r="B434" s="84"/>
      <c r="C434" s="84"/>
      <c r="D434" s="86"/>
      <c r="E434" s="86"/>
      <c r="F434" s="86"/>
      <c r="G434" s="86"/>
      <c r="H434" s="84"/>
      <c r="I434" s="84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</row>
    <row r="435" spans="1:36" ht="12.75" hidden="1" customHeight="1" x14ac:dyDescent="0.2">
      <c r="A435" s="84"/>
      <c r="B435" s="84"/>
      <c r="C435" s="84"/>
      <c r="D435" s="86"/>
      <c r="E435" s="86"/>
      <c r="F435" s="86"/>
      <c r="G435" s="86"/>
      <c r="H435" s="84"/>
      <c r="I435" s="84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</row>
    <row r="436" spans="1:36" ht="12.75" hidden="1" customHeight="1" x14ac:dyDescent="0.2">
      <c r="A436" s="84"/>
      <c r="B436" s="84"/>
      <c r="C436" s="84"/>
      <c r="D436" s="86"/>
      <c r="E436" s="86"/>
      <c r="F436" s="86"/>
      <c r="G436" s="86"/>
      <c r="H436" s="84"/>
      <c r="I436" s="84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</row>
    <row r="437" spans="1:36" ht="12.75" hidden="1" customHeight="1" x14ac:dyDescent="0.2">
      <c r="A437" s="84"/>
      <c r="B437" s="84"/>
      <c r="C437" s="84"/>
      <c r="D437" s="86"/>
      <c r="E437" s="86"/>
      <c r="F437" s="86"/>
      <c r="G437" s="86"/>
      <c r="H437" s="84"/>
      <c r="I437" s="84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</row>
    <row r="438" spans="1:36" ht="12.75" hidden="1" customHeight="1" x14ac:dyDescent="0.2">
      <c r="A438" s="84"/>
      <c r="B438" s="84"/>
      <c r="C438" s="84"/>
      <c r="D438" s="86"/>
      <c r="E438" s="86"/>
      <c r="F438" s="86"/>
      <c r="G438" s="86"/>
      <c r="H438" s="84"/>
      <c r="I438" s="84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</row>
    <row r="439" spans="1:36" ht="12.75" hidden="1" customHeight="1" x14ac:dyDescent="0.2">
      <c r="A439" s="84"/>
      <c r="B439" s="84"/>
      <c r="C439" s="84"/>
      <c r="D439" s="86"/>
      <c r="E439" s="86"/>
      <c r="F439" s="86"/>
      <c r="G439" s="86"/>
      <c r="H439" s="84"/>
      <c r="I439" s="84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</row>
    <row r="440" spans="1:36" ht="12.75" hidden="1" customHeight="1" x14ac:dyDescent="0.2">
      <c r="A440" s="84"/>
      <c r="B440" s="84"/>
      <c r="C440" s="84"/>
      <c r="D440" s="86"/>
      <c r="E440" s="86"/>
      <c r="F440" s="86"/>
      <c r="G440" s="86"/>
      <c r="H440" s="84"/>
      <c r="I440" s="84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</row>
    <row r="441" spans="1:36" ht="12.75" hidden="1" customHeight="1" x14ac:dyDescent="0.2">
      <c r="A441" s="84"/>
      <c r="B441" s="84"/>
      <c r="C441" s="84"/>
      <c r="D441" s="86"/>
      <c r="E441" s="86"/>
      <c r="F441" s="86"/>
      <c r="G441" s="86"/>
      <c r="H441" s="84"/>
      <c r="I441" s="84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</row>
    <row r="442" spans="1:36" ht="12.75" hidden="1" customHeight="1" x14ac:dyDescent="0.2">
      <c r="A442" s="84"/>
      <c r="B442" s="84"/>
      <c r="C442" s="84"/>
      <c r="D442" s="86"/>
      <c r="E442" s="86"/>
      <c r="F442" s="86"/>
      <c r="G442" s="86"/>
      <c r="H442" s="84"/>
      <c r="I442" s="84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</row>
    <row r="443" spans="1:36" ht="12.75" hidden="1" customHeight="1" x14ac:dyDescent="0.2">
      <c r="A443" s="84"/>
      <c r="B443" s="84"/>
      <c r="C443" s="84"/>
      <c r="D443" s="86"/>
      <c r="E443" s="86"/>
      <c r="F443" s="86"/>
      <c r="G443" s="86"/>
      <c r="H443" s="84"/>
      <c r="I443" s="84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</row>
    <row r="444" spans="1:36" ht="12.75" hidden="1" customHeight="1" x14ac:dyDescent="0.2">
      <c r="A444" s="84"/>
      <c r="B444" s="84"/>
      <c r="C444" s="84"/>
      <c r="D444" s="86"/>
      <c r="E444" s="86"/>
      <c r="F444" s="86"/>
      <c r="G444" s="86"/>
      <c r="H444" s="84"/>
      <c r="I444" s="84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</row>
    <row r="445" spans="1:36" ht="12.75" hidden="1" customHeight="1" x14ac:dyDescent="0.2">
      <c r="A445" s="84"/>
      <c r="B445" s="84"/>
      <c r="C445" s="84"/>
      <c r="D445" s="86"/>
      <c r="E445" s="86"/>
      <c r="F445" s="86"/>
      <c r="G445" s="86"/>
      <c r="H445" s="84"/>
      <c r="I445" s="84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</row>
    <row r="446" spans="1:36" ht="12.75" hidden="1" customHeight="1" x14ac:dyDescent="0.2">
      <c r="A446" s="84"/>
      <c r="B446" s="84"/>
      <c r="C446" s="84"/>
      <c r="D446" s="86"/>
      <c r="E446" s="86"/>
      <c r="F446" s="86"/>
      <c r="G446" s="86"/>
      <c r="H446" s="84"/>
      <c r="I446" s="84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</row>
    <row r="447" spans="1:36" ht="12.75" hidden="1" customHeight="1" x14ac:dyDescent="0.2">
      <c r="A447" s="84"/>
      <c r="B447" s="84"/>
      <c r="C447" s="84"/>
      <c r="D447" s="86"/>
      <c r="E447" s="86"/>
      <c r="F447" s="86"/>
      <c r="G447" s="86"/>
      <c r="H447" s="84"/>
      <c r="I447" s="84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</row>
    <row r="448" spans="1:36" ht="12.75" hidden="1" customHeight="1" x14ac:dyDescent="0.2">
      <c r="A448" s="84"/>
      <c r="B448" s="84"/>
      <c r="C448" s="84"/>
      <c r="D448" s="86"/>
      <c r="E448" s="86"/>
      <c r="F448" s="86"/>
      <c r="G448" s="86"/>
      <c r="H448" s="84"/>
      <c r="I448" s="84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</row>
    <row r="449" spans="1:36" ht="12.75" hidden="1" customHeight="1" x14ac:dyDescent="0.2">
      <c r="A449" s="84"/>
      <c r="B449" s="84"/>
      <c r="C449" s="84"/>
      <c r="D449" s="86"/>
      <c r="E449" s="86"/>
      <c r="F449" s="86"/>
      <c r="G449" s="86"/>
      <c r="H449" s="84"/>
      <c r="I449" s="84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</row>
    <row r="450" spans="1:36" ht="12.75" hidden="1" customHeight="1" x14ac:dyDescent="0.2">
      <c r="A450" s="84"/>
      <c r="B450" s="84"/>
      <c r="C450" s="84"/>
      <c r="D450" s="86"/>
      <c r="E450" s="86"/>
      <c r="F450" s="86"/>
      <c r="G450" s="86"/>
      <c r="H450" s="84"/>
      <c r="I450" s="84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</row>
    <row r="451" spans="1:36" ht="12.75" hidden="1" customHeight="1" x14ac:dyDescent="0.2">
      <c r="A451" s="84"/>
      <c r="B451" s="84"/>
      <c r="C451" s="84"/>
      <c r="D451" s="86"/>
      <c r="E451" s="86"/>
      <c r="F451" s="86"/>
      <c r="G451" s="86"/>
      <c r="H451" s="84"/>
      <c r="I451" s="84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</row>
    <row r="452" spans="1:36" ht="12.75" hidden="1" customHeight="1" x14ac:dyDescent="0.2">
      <c r="A452" s="84"/>
      <c r="B452" s="84"/>
      <c r="C452" s="84"/>
      <c r="D452" s="86"/>
      <c r="E452" s="86"/>
      <c r="F452" s="86"/>
      <c r="G452" s="86"/>
      <c r="H452" s="84"/>
      <c r="I452" s="84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</row>
    <row r="453" spans="1:36" ht="12.75" hidden="1" customHeight="1" x14ac:dyDescent="0.2">
      <c r="A453" s="84"/>
      <c r="B453" s="84"/>
      <c r="C453" s="84"/>
      <c r="D453" s="86"/>
      <c r="E453" s="86"/>
      <c r="F453" s="86"/>
      <c r="G453" s="86"/>
      <c r="H453" s="84"/>
      <c r="I453" s="84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</row>
    <row r="454" spans="1:36" ht="12.75" hidden="1" customHeight="1" x14ac:dyDescent="0.2">
      <c r="A454" s="84"/>
      <c r="B454" s="84"/>
      <c r="C454" s="84"/>
      <c r="D454" s="86"/>
      <c r="E454" s="86"/>
      <c r="F454" s="86"/>
      <c r="G454" s="86"/>
      <c r="H454" s="84"/>
      <c r="I454" s="84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</row>
    <row r="455" spans="1:36" ht="12.75" hidden="1" customHeight="1" x14ac:dyDescent="0.2">
      <c r="A455" s="84"/>
      <c r="B455" s="84"/>
      <c r="C455" s="84"/>
      <c r="D455" s="86"/>
      <c r="E455" s="86"/>
      <c r="F455" s="86"/>
      <c r="G455" s="86"/>
      <c r="H455" s="84"/>
      <c r="I455" s="84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</row>
    <row r="456" spans="1:36" ht="12.75" hidden="1" customHeight="1" x14ac:dyDescent="0.2">
      <c r="A456" s="84"/>
      <c r="B456" s="84"/>
      <c r="C456" s="84"/>
      <c r="D456" s="86"/>
      <c r="E456" s="86"/>
      <c r="F456" s="86"/>
      <c r="G456" s="86"/>
      <c r="H456" s="84"/>
      <c r="I456" s="84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</row>
    <row r="457" spans="1:36" ht="12.75" hidden="1" customHeight="1" x14ac:dyDescent="0.2">
      <c r="A457" s="84"/>
      <c r="B457" s="84"/>
      <c r="C457" s="84"/>
      <c r="D457" s="86"/>
      <c r="E457" s="86"/>
      <c r="F457" s="86"/>
      <c r="G457" s="86"/>
      <c r="H457" s="84"/>
      <c r="I457" s="84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</row>
    <row r="458" spans="1:36" ht="12.75" hidden="1" customHeight="1" x14ac:dyDescent="0.2">
      <c r="A458" s="84"/>
      <c r="B458" s="84"/>
      <c r="C458" s="84"/>
      <c r="D458" s="86"/>
      <c r="E458" s="86"/>
      <c r="F458" s="86"/>
      <c r="G458" s="86"/>
      <c r="H458" s="84"/>
      <c r="I458" s="84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</row>
    <row r="459" spans="1:36" ht="12.75" hidden="1" customHeight="1" x14ac:dyDescent="0.2">
      <c r="A459" s="84"/>
      <c r="B459" s="84"/>
      <c r="C459" s="84"/>
      <c r="D459" s="86"/>
      <c r="E459" s="86"/>
      <c r="F459" s="86"/>
      <c r="G459" s="86"/>
      <c r="H459" s="84"/>
      <c r="I459" s="84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</row>
    <row r="460" spans="1:36" ht="12.75" hidden="1" customHeight="1" x14ac:dyDescent="0.2">
      <c r="A460" s="84"/>
      <c r="B460" s="84"/>
      <c r="C460" s="84"/>
      <c r="D460" s="86"/>
      <c r="E460" s="86"/>
      <c r="F460" s="86"/>
      <c r="G460" s="86"/>
      <c r="H460" s="84"/>
      <c r="I460" s="84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</row>
    <row r="461" spans="1:36" ht="12.75" hidden="1" customHeight="1" x14ac:dyDescent="0.2">
      <c r="A461" s="84"/>
      <c r="B461" s="84"/>
      <c r="C461" s="84"/>
      <c r="D461" s="86"/>
      <c r="E461" s="86"/>
      <c r="F461" s="86"/>
      <c r="G461" s="86"/>
      <c r="H461" s="84"/>
      <c r="I461" s="84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</row>
    <row r="462" spans="1:36" ht="12.75" hidden="1" customHeight="1" x14ac:dyDescent="0.2">
      <c r="A462" s="84"/>
      <c r="B462" s="84"/>
      <c r="C462" s="84"/>
      <c r="D462" s="86"/>
      <c r="E462" s="86"/>
      <c r="F462" s="86"/>
      <c r="G462" s="86"/>
      <c r="H462" s="84"/>
      <c r="I462" s="84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</row>
    <row r="463" spans="1:36" ht="12.75" hidden="1" customHeight="1" x14ac:dyDescent="0.2">
      <c r="A463" s="84"/>
      <c r="B463" s="84"/>
      <c r="C463" s="84"/>
      <c r="D463" s="86"/>
      <c r="E463" s="86"/>
      <c r="F463" s="86"/>
      <c r="G463" s="86"/>
      <c r="H463" s="84"/>
      <c r="I463" s="84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</row>
    <row r="464" spans="1:36" ht="12.75" hidden="1" customHeight="1" x14ac:dyDescent="0.2">
      <c r="A464" s="84"/>
      <c r="B464" s="84"/>
      <c r="C464" s="84"/>
      <c r="D464" s="86"/>
      <c r="E464" s="86"/>
      <c r="F464" s="86"/>
      <c r="G464" s="86"/>
      <c r="H464" s="84"/>
      <c r="I464" s="84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</row>
    <row r="465" spans="1:36" ht="12.75" hidden="1" customHeight="1" x14ac:dyDescent="0.2">
      <c r="A465" s="84"/>
      <c r="B465" s="84"/>
      <c r="C465" s="84"/>
      <c r="D465" s="86"/>
      <c r="E465" s="86"/>
      <c r="F465" s="86"/>
      <c r="G465" s="86"/>
      <c r="H465" s="84"/>
      <c r="I465" s="84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</row>
    <row r="466" spans="1:36" ht="12.75" hidden="1" customHeight="1" x14ac:dyDescent="0.2">
      <c r="A466" s="84"/>
      <c r="B466" s="84"/>
      <c r="C466" s="84"/>
      <c r="D466" s="86"/>
      <c r="E466" s="86"/>
      <c r="F466" s="86"/>
      <c r="G466" s="86"/>
      <c r="H466" s="84"/>
      <c r="I466" s="84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</row>
    <row r="467" spans="1:36" ht="12.75" hidden="1" customHeight="1" x14ac:dyDescent="0.2">
      <c r="A467" s="84"/>
      <c r="B467" s="84"/>
      <c r="C467" s="84"/>
      <c r="D467" s="86"/>
      <c r="E467" s="86"/>
      <c r="F467" s="86"/>
      <c r="G467" s="86"/>
      <c r="H467" s="84"/>
      <c r="I467" s="84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</row>
    <row r="468" spans="1:36" ht="12.75" hidden="1" customHeight="1" x14ac:dyDescent="0.2">
      <c r="A468" s="84"/>
      <c r="B468" s="84"/>
      <c r="C468" s="84"/>
      <c r="D468" s="86"/>
      <c r="E468" s="86"/>
      <c r="F468" s="86"/>
      <c r="G468" s="86"/>
      <c r="H468" s="84"/>
      <c r="I468" s="84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</row>
    <row r="469" spans="1:36" ht="12.75" hidden="1" customHeight="1" x14ac:dyDescent="0.2">
      <c r="A469" s="84"/>
      <c r="B469" s="84"/>
      <c r="C469" s="84"/>
      <c r="D469" s="86"/>
      <c r="E469" s="86"/>
      <c r="F469" s="86"/>
      <c r="G469" s="86"/>
      <c r="H469" s="84"/>
      <c r="I469" s="84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</row>
    <row r="470" spans="1:36" ht="12.75" hidden="1" customHeight="1" x14ac:dyDescent="0.2">
      <c r="A470" s="84"/>
      <c r="B470" s="84"/>
      <c r="C470" s="84"/>
      <c r="D470" s="86"/>
      <c r="E470" s="86"/>
      <c r="F470" s="86"/>
      <c r="G470" s="86"/>
      <c r="H470" s="84"/>
      <c r="I470" s="84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</row>
    <row r="471" spans="1:36" ht="12.75" hidden="1" customHeight="1" x14ac:dyDescent="0.2">
      <c r="A471" s="84"/>
      <c r="B471" s="84"/>
      <c r="C471" s="84"/>
      <c r="D471" s="86"/>
      <c r="E471" s="86"/>
      <c r="F471" s="86"/>
      <c r="G471" s="86"/>
      <c r="H471" s="84"/>
      <c r="I471" s="84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</row>
    <row r="472" spans="1:36" ht="12.75" hidden="1" customHeight="1" x14ac:dyDescent="0.2">
      <c r="A472" s="84"/>
      <c r="B472" s="84"/>
      <c r="C472" s="84"/>
      <c r="D472" s="86"/>
      <c r="E472" s="86"/>
      <c r="F472" s="86"/>
      <c r="G472" s="86"/>
      <c r="H472" s="84"/>
      <c r="I472" s="84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</row>
    <row r="473" spans="1:36" ht="12.75" hidden="1" customHeight="1" x14ac:dyDescent="0.2">
      <c r="A473" s="84"/>
      <c r="B473" s="84"/>
      <c r="C473" s="84"/>
      <c r="D473" s="86"/>
      <c r="E473" s="86"/>
      <c r="F473" s="86"/>
      <c r="G473" s="86"/>
      <c r="H473" s="84"/>
      <c r="I473" s="84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</row>
    <row r="474" spans="1:36" ht="12.75" hidden="1" customHeight="1" x14ac:dyDescent="0.2">
      <c r="A474" s="84"/>
      <c r="B474" s="84"/>
      <c r="C474" s="84"/>
      <c r="D474" s="86"/>
      <c r="E474" s="86"/>
      <c r="F474" s="86"/>
      <c r="G474" s="86"/>
      <c r="H474" s="84"/>
      <c r="I474" s="84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</row>
    <row r="475" spans="1:36" ht="12.75" hidden="1" customHeight="1" x14ac:dyDescent="0.2">
      <c r="A475" s="84"/>
      <c r="B475" s="84"/>
      <c r="C475" s="84"/>
      <c r="D475" s="86"/>
      <c r="E475" s="86"/>
      <c r="F475" s="86"/>
      <c r="G475" s="86"/>
      <c r="H475" s="84"/>
      <c r="I475" s="84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</row>
    <row r="476" spans="1:36" ht="12.75" hidden="1" customHeight="1" x14ac:dyDescent="0.2">
      <c r="A476" s="84"/>
      <c r="B476" s="84"/>
      <c r="C476" s="84"/>
      <c r="D476" s="86"/>
      <c r="E476" s="86"/>
      <c r="F476" s="86"/>
      <c r="G476" s="86"/>
      <c r="H476" s="84"/>
      <c r="I476" s="84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</row>
    <row r="477" spans="1:36" ht="12.75" hidden="1" customHeight="1" x14ac:dyDescent="0.2">
      <c r="A477" s="84"/>
      <c r="B477" s="84"/>
      <c r="C477" s="84"/>
      <c r="D477" s="86"/>
      <c r="E477" s="86"/>
      <c r="F477" s="86"/>
      <c r="G477" s="86"/>
      <c r="H477" s="84"/>
      <c r="I477" s="84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</row>
    <row r="478" spans="1:36" ht="12.75" hidden="1" customHeight="1" x14ac:dyDescent="0.2">
      <c r="A478" s="84"/>
      <c r="B478" s="84"/>
      <c r="C478" s="84"/>
      <c r="D478" s="86"/>
      <c r="E478" s="86"/>
      <c r="F478" s="86"/>
      <c r="G478" s="86"/>
      <c r="H478" s="84"/>
      <c r="I478" s="84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</row>
    <row r="479" spans="1:36" ht="12.75" hidden="1" customHeight="1" x14ac:dyDescent="0.2">
      <c r="A479" s="84"/>
      <c r="B479" s="84"/>
      <c r="C479" s="84"/>
      <c r="D479" s="86"/>
      <c r="E479" s="86"/>
      <c r="F479" s="86"/>
      <c r="G479" s="86"/>
      <c r="H479" s="84"/>
      <c r="I479" s="84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</row>
    <row r="480" spans="1:36" ht="12.75" hidden="1" customHeight="1" x14ac:dyDescent="0.2">
      <c r="A480" s="84"/>
      <c r="B480" s="84"/>
      <c r="C480" s="84"/>
      <c r="D480" s="86"/>
      <c r="E480" s="86"/>
      <c r="F480" s="86"/>
      <c r="G480" s="86"/>
      <c r="H480" s="84"/>
      <c r="I480" s="84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</row>
    <row r="481" spans="1:36" ht="12.75" hidden="1" customHeight="1" x14ac:dyDescent="0.2">
      <c r="A481" s="84"/>
      <c r="B481" s="84"/>
      <c r="C481" s="84"/>
      <c r="D481" s="86"/>
      <c r="E481" s="86"/>
      <c r="F481" s="86"/>
      <c r="G481" s="86"/>
      <c r="H481" s="84"/>
      <c r="I481" s="84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</row>
    <row r="482" spans="1:36" ht="12.75" hidden="1" customHeight="1" x14ac:dyDescent="0.2">
      <c r="A482" s="84"/>
      <c r="B482" s="84"/>
      <c r="C482" s="84"/>
      <c r="D482" s="86"/>
      <c r="E482" s="86"/>
      <c r="F482" s="86"/>
      <c r="G482" s="86"/>
      <c r="H482" s="84"/>
      <c r="I482" s="84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</row>
    <row r="483" spans="1:36" ht="12.75" hidden="1" customHeight="1" x14ac:dyDescent="0.2">
      <c r="A483" s="84"/>
      <c r="B483" s="84"/>
      <c r="C483" s="84"/>
      <c r="D483" s="86"/>
      <c r="E483" s="86"/>
      <c r="F483" s="86"/>
      <c r="G483" s="86"/>
      <c r="H483" s="84"/>
      <c r="I483" s="84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</row>
    <row r="484" spans="1:36" ht="12.75" hidden="1" customHeight="1" x14ac:dyDescent="0.2">
      <c r="A484" s="84"/>
      <c r="B484" s="84"/>
      <c r="C484" s="84"/>
      <c r="D484" s="86"/>
      <c r="E484" s="86"/>
      <c r="F484" s="86"/>
      <c r="G484" s="86"/>
      <c r="H484" s="84"/>
      <c r="I484" s="84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</row>
    <row r="485" spans="1:36" ht="12.75" hidden="1" customHeight="1" x14ac:dyDescent="0.2">
      <c r="A485" s="84"/>
      <c r="B485" s="84"/>
      <c r="C485" s="84"/>
      <c r="D485" s="86"/>
      <c r="E485" s="86"/>
      <c r="F485" s="86"/>
      <c r="G485" s="86"/>
      <c r="H485" s="84"/>
      <c r="I485" s="84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</row>
    <row r="486" spans="1:36" ht="12.75" hidden="1" customHeight="1" x14ac:dyDescent="0.2">
      <c r="A486" s="84"/>
      <c r="B486" s="84"/>
      <c r="C486" s="84"/>
      <c r="D486" s="86"/>
      <c r="E486" s="86"/>
      <c r="F486" s="86"/>
      <c r="G486" s="86"/>
      <c r="H486" s="84"/>
      <c r="I486" s="84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</row>
    <row r="487" spans="1:36" ht="12.75" hidden="1" customHeight="1" x14ac:dyDescent="0.2">
      <c r="A487" s="84"/>
      <c r="B487" s="84"/>
      <c r="C487" s="84"/>
      <c r="D487" s="86"/>
      <c r="E487" s="86"/>
      <c r="F487" s="86"/>
      <c r="G487" s="86"/>
      <c r="H487" s="84"/>
      <c r="I487" s="84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</row>
    <row r="488" spans="1:36" ht="12.75" hidden="1" customHeight="1" x14ac:dyDescent="0.2">
      <c r="A488" s="84"/>
      <c r="B488" s="84"/>
      <c r="C488" s="84"/>
      <c r="D488" s="86"/>
      <c r="E488" s="86"/>
      <c r="F488" s="86"/>
      <c r="G488" s="86"/>
      <c r="H488" s="84"/>
      <c r="I488" s="84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</row>
    <row r="489" spans="1:36" ht="12.75" hidden="1" customHeight="1" x14ac:dyDescent="0.2">
      <c r="A489" s="84"/>
      <c r="B489" s="84"/>
      <c r="C489" s="84"/>
      <c r="D489" s="86"/>
      <c r="E489" s="86"/>
      <c r="F489" s="86"/>
      <c r="G489" s="86"/>
      <c r="H489" s="84"/>
      <c r="I489" s="84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</row>
    <row r="490" spans="1:36" ht="12.75" hidden="1" customHeight="1" x14ac:dyDescent="0.2">
      <c r="A490" s="84"/>
      <c r="B490" s="84"/>
      <c r="C490" s="84"/>
      <c r="D490" s="86"/>
      <c r="E490" s="86"/>
      <c r="F490" s="86"/>
      <c r="G490" s="86"/>
      <c r="H490" s="84"/>
      <c r="I490" s="84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</row>
    <row r="491" spans="1:36" ht="12.75" hidden="1" customHeight="1" x14ac:dyDescent="0.2">
      <c r="A491" s="84"/>
      <c r="B491" s="84"/>
      <c r="C491" s="84"/>
      <c r="D491" s="86"/>
      <c r="E491" s="86"/>
      <c r="F491" s="86"/>
      <c r="G491" s="86"/>
      <c r="H491" s="84"/>
      <c r="I491" s="84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</row>
    <row r="492" spans="1:36" ht="12.75" hidden="1" customHeight="1" x14ac:dyDescent="0.2">
      <c r="A492" s="84"/>
      <c r="B492" s="84"/>
      <c r="C492" s="84"/>
      <c r="D492" s="86"/>
      <c r="E492" s="86"/>
      <c r="F492" s="86"/>
      <c r="G492" s="86"/>
      <c r="H492" s="84"/>
      <c r="I492" s="84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</row>
    <row r="493" spans="1:36" ht="12.75" hidden="1" customHeight="1" x14ac:dyDescent="0.2">
      <c r="A493" s="84"/>
      <c r="B493" s="84"/>
      <c r="C493" s="84"/>
      <c r="D493" s="86"/>
      <c r="E493" s="86"/>
      <c r="F493" s="86"/>
      <c r="G493" s="86"/>
      <c r="H493" s="84"/>
      <c r="I493" s="84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</row>
    <row r="494" spans="1:36" ht="12.75" hidden="1" customHeight="1" x14ac:dyDescent="0.2">
      <c r="A494" s="84"/>
      <c r="B494" s="84"/>
      <c r="C494" s="84"/>
      <c r="D494" s="86"/>
      <c r="E494" s="86"/>
      <c r="F494" s="86"/>
      <c r="G494" s="86"/>
      <c r="H494" s="84"/>
      <c r="I494" s="84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</row>
    <row r="495" spans="1:36" ht="12.75" hidden="1" customHeight="1" x14ac:dyDescent="0.2">
      <c r="A495" s="84"/>
      <c r="B495" s="84"/>
      <c r="C495" s="84"/>
      <c r="D495" s="86"/>
      <c r="E495" s="86"/>
      <c r="F495" s="86"/>
      <c r="G495" s="86"/>
      <c r="H495" s="84"/>
      <c r="I495" s="84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</row>
    <row r="496" spans="1:36" ht="12.75" hidden="1" customHeight="1" x14ac:dyDescent="0.2">
      <c r="A496" s="84"/>
      <c r="B496" s="84"/>
      <c r="C496" s="84"/>
      <c r="D496" s="86"/>
      <c r="E496" s="86"/>
      <c r="F496" s="86"/>
      <c r="G496" s="86"/>
      <c r="H496" s="84"/>
      <c r="I496" s="84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</row>
    <row r="497" spans="1:36" ht="12.75" hidden="1" customHeight="1" x14ac:dyDescent="0.2">
      <c r="A497" s="84"/>
      <c r="B497" s="84"/>
      <c r="C497" s="84"/>
      <c r="D497" s="86"/>
      <c r="E497" s="86"/>
      <c r="F497" s="86"/>
      <c r="G497" s="86"/>
      <c r="H497" s="84"/>
      <c r="I497" s="84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</row>
    <row r="498" spans="1:36" ht="12.75" hidden="1" customHeight="1" x14ac:dyDescent="0.2">
      <c r="A498" s="84"/>
      <c r="B498" s="84"/>
      <c r="C498" s="84"/>
      <c r="D498" s="86"/>
      <c r="E498" s="86"/>
      <c r="F498" s="86"/>
      <c r="G498" s="86"/>
      <c r="H498" s="84"/>
      <c r="I498" s="84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</row>
    <row r="499" spans="1:36" ht="12.75" hidden="1" customHeight="1" x14ac:dyDescent="0.2">
      <c r="A499" s="84"/>
      <c r="B499" s="84"/>
      <c r="C499" s="84"/>
      <c r="D499" s="86"/>
      <c r="E499" s="86"/>
      <c r="F499" s="86"/>
      <c r="G499" s="86"/>
      <c r="H499" s="84"/>
      <c r="I499" s="84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</row>
    <row r="500" spans="1:36" ht="12.75" hidden="1" customHeight="1" x14ac:dyDescent="0.2">
      <c r="A500" s="84"/>
      <c r="B500" s="84"/>
      <c r="C500" s="84"/>
      <c r="D500" s="86"/>
      <c r="E500" s="86"/>
      <c r="F500" s="86"/>
      <c r="G500" s="86"/>
      <c r="H500" s="84"/>
      <c r="I500" s="84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</row>
    <row r="501" spans="1:36" ht="12.75" hidden="1" customHeight="1" x14ac:dyDescent="0.2">
      <c r="A501" s="84"/>
      <c r="B501" s="84"/>
      <c r="C501" s="84"/>
      <c r="D501" s="86"/>
      <c r="E501" s="86"/>
      <c r="F501" s="86"/>
      <c r="G501" s="86"/>
      <c r="H501" s="84"/>
      <c r="I501" s="84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</row>
    <row r="502" spans="1:36" ht="12.75" hidden="1" customHeight="1" x14ac:dyDescent="0.2">
      <c r="A502" s="84"/>
      <c r="B502" s="84"/>
      <c r="C502" s="84"/>
      <c r="D502" s="86"/>
      <c r="E502" s="86"/>
      <c r="F502" s="86"/>
      <c r="G502" s="86"/>
      <c r="H502" s="84"/>
      <c r="I502" s="84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</row>
    <row r="503" spans="1:36" ht="12.75" hidden="1" customHeight="1" x14ac:dyDescent="0.2">
      <c r="A503" s="84"/>
      <c r="B503" s="84"/>
      <c r="C503" s="84"/>
      <c r="D503" s="86"/>
      <c r="E503" s="86"/>
      <c r="F503" s="86"/>
      <c r="G503" s="86"/>
      <c r="H503" s="84"/>
      <c r="I503" s="84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</row>
    <row r="504" spans="1:36" ht="12.75" hidden="1" customHeight="1" x14ac:dyDescent="0.2">
      <c r="A504" s="84"/>
      <c r="B504" s="84"/>
      <c r="C504" s="84"/>
      <c r="D504" s="86"/>
      <c r="E504" s="86"/>
      <c r="F504" s="86"/>
      <c r="G504" s="86"/>
      <c r="H504" s="84"/>
      <c r="I504" s="84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</row>
    <row r="505" spans="1:36" ht="12.75" hidden="1" customHeight="1" x14ac:dyDescent="0.2">
      <c r="A505" s="84"/>
      <c r="B505" s="84"/>
      <c r="C505" s="84"/>
      <c r="D505" s="86"/>
      <c r="E505" s="86"/>
      <c r="F505" s="86"/>
      <c r="G505" s="86"/>
      <c r="H505" s="84"/>
      <c r="I505" s="84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</row>
    <row r="506" spans="1:36" ht="12.75" hidden="1" customHeight="1" x14ac:dyDescent="0.2">
      <c r="A506" s="84"/>
      <c r="B506" s="84"/>
      <c r="C506" s="84"/>
      <c r="D506" s="86"/>
      <c r="E506" s="86"/>
      <c r="F506" s="86"/>
      <c r="G506" s="86"/>
      <c r="H506" s="84"/>
      <c r="I506" s="84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</row>
    <row r="507" spans="1:36" ht="12.75" hidden="1" customHeight="1" x14ac:dyDescent="0.2">
      <c r="A507" s="84"/>
      <c r="B507" s="84"/>
      <c r="C507" s="84"/>
      <c r="D507" s="86"/>
      <c r="E507" s="86"/>
      <c r="F507" s="86"/>
      <c r="G507" s="86"/>
      <c r="H507" s="84"/>
      <c r="I507" s="84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</row>
    <row r="508" spans="1:36" ht="12.75" hidden="1" customHeight="1" x14ac:dyDescent="0.2">
      <c r="A508" s="84"/>
      <c r="B508" s="84"/>
      <c r="C508" s="84"/>
      <c r="D508" s="86"/>
      <c r="E508" s="86"/>
      <c r="F508" s="86"/>
      <c r="G508" s="86"/>
      <c r="H508" s="84"/>
      <c r="I508" s="84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</row>
    <row r="509" spans="1:36" ht="12.75" hidden="1" customHeight="1" x14ac:dyDescent="0.2">
      <c r="A509" s="84"/>
      <c r="B509" s="84"/>
      <c r="C509" s="84"/>
      <c r="D509" s="86"/>
      <c r="E509" s="86"/>
      <c r="F509" s="86"/>
      <c r="G509" s="86"/>
      <c r="H509" s="84"/>
      <c r="I509" s="84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</row>
    <row r="510" spans="1:36" ht="12.75" hidden="1" customHeight="1" x14ac:dyDescent="0.2">
      <c r="A510" s="84"/>
      <c r="B510" s="84"/>
      <c r="C510" s="84"/>
      <c r="D510" s="86"/>
      <c r="E510" s="86"/>
      <c r="F510" s="86"/>
      <c r="G510" s="86"/>
      <c r="H510" s="84"/>
      <c r="I510" s="84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</row>
    <row r="511" spans="1:36" ht="12.75" hidden="1" customHeight="1" x14ac:dyDescent="0.2">
      <c r="A511" s="84"/>
      <c r="B511" s="84"/>
      <c r="C511" s="84"/>
      <c r="D511" s="86"/>
      <c r="E511" s="86"/>
      <c r="F511" s="86"/>
      <c r="G511" s="86"/>
      <c r="H511" s="84"/>
      <c r="I511" s="84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</row>
    <row r="512" spans="1:36" ht="12.75" hidden="1" customHeight="1" x14ac:dyDescent="0.2">
      <c r="A512" s="84"/>
      <c r="B512" s="84"/>
      <c r="C512" s="84"/>
      <c r="D512" s="86"/>
      <c r="E512" s="86"/>
      <c r="F512" s="86"/>
      <c r="G512" s="86"/>
      <c r="H512" s="84"/>
      <c r="I512" s="84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</row>
    <row r="513" spans="1:36" ht="12.75" hidden="1" customHeight="1" x14ac:dyDescent="0.2">
      <c r="A513" s="84"/>
      <c r="B513" s="84"/>
      <c r="C513" s="84"/>
      <c r="D513" s="86"/>
      <c r="E513" s="86"/>
      <c r="F513" s="86"/>
      <c r="G513" s="86"/>
      <c r="H513" s="84"/>
      <c r="I513" s="84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</row>
    <row r="514" spans="1:36" ht="12.75" hidden="1" customHeight="1" x14ac:dyDescent="0.2">
      <c r="A514" s="84"/>
      <c r="B514" s="84"/>
      <c r="C514" s="84"/>
      <c r="D514" s="86"/>
      <c r="E514" s="86"/>
      <c r="F514" s="86"/>
      <c r="G514" s="86"/>
      <c r="H514" s="84"/>
      <c r="I514" s="84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</row>
    <row r="515" spans="1:36" ht="12.75" hidden="1" customHeight="1" x14ac:dyDescent="0.2">
      <c r="A515" s="84"/>
      <c r="B515" s="84"/>
      <c r="C515" s="84"/>
      <c r="D515" s="86"/>
      <c r="E515" s="86"/>
      <c r="F515" s="86"/>
      <c r="G515" s="86"/>
      <c r="H515" s="84"/>
      <c r="I515" s="84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</row>
    <row r="516" spans="1:36" ht="12.75" hidden="1" customHeight="1" x14ac:dyDescent="0.2">
      <c r="A516" s="84"/>
      <c r="B516" s="84"/>
      <c r="C516" s="84"/>
      <c r="D516" s="86"/>
      <c r="E516" s="86"/>
      <c r="F516" s="86"/>
      <c r="G516" s="86"/>
      <c r="H516" s="84"/>
      <c r="I516" s="84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</row>
    <row r="517" spans="1:36" ht="12.75" hidden="1" customHeight="1" x14ac:dyDescent="0.2">
      <c r="A517" s="84"/>
      <c r="B517" s="84"/>
      <c r="C517" s="84"/>
      <c r="D517" s="86"/>
      <c r="E517" s="86"/>
      <c r="F517" s="86"/>
      <c r="G517" s="86"/>
      <c r="H517" s="84"/>
      <c r="I517" s="84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</row>
    <row r="518" spans="1:36" ht="12.75" hidden="1" customHeight="1" x14ac:dyDescent="0.2">
      <c r="A518" s="84"/>
      <c r="B518" s="84"/>
      <c r="C518" s="84"/>
      <c r="D518" s="86"/>
      <c r="E518" s="86"/>
      <c r="F518" s="86"/>
      <c r="G518" s="86"/>
      <c r="H518" s="84"/>
      <c r="I518" s="84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</row>
    <row r="519" spans="1:36" ht="12.75" hidden="1" customHeight="1" x14ac:dyDescent="0.2">
      <c r="A519" s="84"/>
      <c r="B519" s="84"/>
      <c r="C519" s="84"/>
      <c r="D519" s="86"/>
      <c r="E519" s="86"/>
      <c r="F519" s="86"/>
      <c r="G519" s="86"/>
      <c r="H519" s="84"/>
      <c r="I519" s="84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</row>
    <row r="520" spans="1:36" ht="12.75" hidden="1" customHeight="1" x14ac:dyDescent="0.2">
      <c r="A520" s="84"/>
      <c r="B520" s="84"/>
      <c r="C520" s="84"/>
      <c r="D520" s="86"/>
      <c r="E520" s="86"/>
      <c r="F520" s="86"/>
      <c r="G520" s="86"/>
      <c r="H520" s="84"/>
      <c r="I520" s="84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</row>
    <row r="521" spans="1:36" ht="12.75" hidden="1" customHeight="1" x14ac:dyDescent="0.2">
      <c r="A521" s="84"/>
      <c r="B521" s="84"/>
      <c r="C521" s="84"/>
      <c r="D521" s="86"/>
      <c r="E521" s="86"/>
      <c r="F521" s="86"/>
      <c r="G521" s="86"/>
      <c r="H521" s="84"/>
      <c r="I521" s="84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</row>
    <row r="522" spans="1:36" ht="12.75" hidden="1" customHeight="1" x14ac:dyDescent="0.2">
      <c r="A522" s="84"/>
      <c r="B522" s="84"/>
      <c r="C522" s="84"/>
      <c r="D522" s="86"/>
      <c r="E522" s="86"/>
      <c r="F522" s="86"/>
      <c r="G522" s="86"/>
      <c r="H522" s="84"/>
      <c r="I522" s="84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</row>
    <row r="523" spans="1:36" ht="12.75" hidden="1" customHeight="1" x14ac:dyDescent="0.2">
      <c r="A523" s="84"/>
      <c r="B523" s="84"/>
      <c r="C523" s="84"/>
      <c r="D523" s="86"/>
      <c r="E523" s="86"/>
      <c r="F523" s="86"/>
      <c r="G523" s="86"/>
      <c r="H523" s="84"/>
      <c r="I523" s="84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</row>
    <row r="524" spans="1:36" ht="12.75" hidden="1" customHeight="1" x14ac:dyDescent="0.2">
      <c r="A524" s="84"/>
      <c r="B524" s="84"/>
      <c r="C524" s="84"/>
      <c r="D524" s="86"/>
      <c r="E524" s="86"/>
      <c r="F524" s="86"/>
      <c r="G524" s="86"/>
      <c r="H524" s="84"/>
      <c r="I524" s="84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</row>
    <row r="525" spans="1:36" ht="12.75" hidden="1" customHeight="1" x14ac:dyDescent="0.2">
      <c r="A525" s="84"/>
      <c r="B525" s="84"/>
      <c r="C525" s="84"/>
      <c r="D525" s="86"/>
      <c r="E525" s="86"/>
      <c r="F525" s="86"/>
      <c r="G525" s="86"/>
      <c r="H525" s="84"/>
      <c r="I525" s="84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</row>
    <row r="526" spans="1:36" ht="12.75" hidden="1" customHeight="1" x14ac:dyDescent="0.2">
      <c r="A526" s="84"/>
      <c r="B526" s="84"/>
      <c r="C526" s="84"/>
      <c r="D526" s="86"/>
      <c r="E526" s="86"/>
      <c r="F526" s="86"/>
      <c r="G526" s="86"/>
      <c r="H526" s="84"/>
      <c r="I526" s="84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</row>
    <row r="527" spans="1:36" ht="12.75" hidden="1" customHeight="1" x14ac:dyDescent="0.2">
      <c r="A527" s="84"/>
      <c r="B527" s="84"/>
      <c r="C527" s="84"/>
      <c r="D527" s="86"/>
      <c r="E527" s="86"/>
      <c r="F527" s="86"/>
      <c r="G527" s="86"/>
      <c r="H527" s="84"/>
      <c r="I527" s="84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</row>
    <row r="528" spans="1:36" ht="12.75" hidden="1" customHeight="1" x14ac:dyDescent="0.2">
      <c r="A528" s="84"/>
      <c r="B528" s="84"/>
      <c r="C528" s="84"/>
      <c r="D528" s="86"/>
      <c r="E528" s="86"/>
      <c r="F528" s="86"/>
      <c r="G528" s="86"/>
      <c r="H528" s="84"/>
      <c r="I528" s="84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</row>
    <row r="529" spans="1:36" ht="12.75" hidden="1" customHeight="1" x14ac:dyDescent="0.2">
      <c r="A529" s="84"/>
      <c r="B529" s="84"/>
      <c r="C529" s="84"/>
      <c r="D529" s="86"/>
      <c r="E529" s="86"/>
      <c r="F529" s="86"/>
      <c r="G529" s="86"/>
      <c r="H529" s="84"/>
      <c r="I529" s="84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</row>
    <row r="530" spans="1:36" ht="12.75" hidden="1" customHeight="1" x14ac:dyDescent="0.2">
      <c r="A530" s="84"/>
      <c r="B530" s="84"/>
      <c r="C530" s="84"/>
      <c r="D530" s="86"/>
      <c r="E530" s="86"/>
      <c r="F530" s="86"/>
      <c r="G530" s="86"/>
      <c r="H530" s="84"/>
      <c r="I530" s="84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</row>
    <row r="531" spans="1:36" ht="12.75" hidden="1" customHeight="1" x14ac:dyDescent="0.2">
      <c r="A531" s="84"/>
      <c r="B531" s="84"/>
      <c r="C531" s="84"/>
      <c r="D531" s="86"/>
      <c r="E531" s="86"/>
      <c r="F531" s="86"/>
      <c r="G531" s="86"/>
      <c r="H531" s="84"/>
      <c r="I531" s="84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</row>
    <row r="532" spans="1:36" ht="12.75" hidden="1" customHeight="1" x14ac:dyDescent="0.2">
      <c r="A532" s="84"/>
      <c r="B532" s="84"/>
      <c r="C532" s="84"/>
      <c r="D532" s="86"/>
      <c r="E532" s="86"/>
      <c r="F532" s="86"/>
      <c r="G532" s="86"/>
      <c r="H532" s="84"/>
      <c r="I532" s="84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</row>
    <row r="533" spans="1:36" ht="12.75" hidden="1" customHeight="1" x14ac:dyDescent="0.2">
      <c r="A533" s="84"/>
      <c r="B533" s="84"/>
      <c r="C533" s="84"/>
      <c r="D533" s="86"/>
      <c r="E533" s="86"/>
      <c r="F533" s="86"/>
      <c r="G533" s="86"/>
      <c r="H533" s="84"/>
      <c r="I533" s="84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</row>
    <row r="534" spans="1:36" ht="12.75" hidden="1" customHeight="1" x14ac:dyDescent="0.2">
      <c r="A534" s="84"/>
      <c r="B534" s="84"/>
      <c r="C534" s="84"/>
      <c r="D534" s="86"/>
      <c r="E534" s="86"/>
      <c r="F534" s="86"/>
      <c r="G534" s="86"/>
      <c r="H534" s="84"/>
      <c r="I534" s="84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</row>
    <row r="535" spans="1:36" ht="12.75" hidden="1" customHeight="1" x14ac:dyDescent="0.2">
      <c r="A535" s="84"/>
      <c r="B535" s="84"/>
      <c r="C535" s="84"/>
      <c r="D535" s="86"/>
      <c r="E535" s="86"/>
      <c r="F535" s="86"/>
      <c r="G535" s="86"/>
      <c r="H535" s="84"/>
      <c r="I535" s="84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</row>
    <row r="536" spans="1:36" ht="12.75" hidden="1" customHeight="1" x14ac:dyDescent="0.2">
      <c r="A536" s="84"/>
      <c r="B536" s="84"/>
      <c r="C536" s="84"/>
      <c r="D536" s="86"/>
      <c r="E536" s="86"/>
      <c r="F536" s="86"/>
      <c r="G536" s="86"/>
      <c r="H536" s="84"/>
      <c r="I536" s="84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</row>
    <row r="537" spans="1:36" ht="12.75" hidden="1" customHeight="1" x14ac:dyDescent="0.2">
      <c r="A537" s="84"/>
      <c r="B537" s="84"/>
      <c r="C537" s="84"/>
      <c r="D537" s="86"/>
      <c r="E537" s="86"/>
      <c r="F537" s="86"/>
      <c r="G537" s="86"/>
      <c r="H537" s="84"/>
      <c r="I537" s="84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</row>
    <row r="538" spans="1:36" ht="12.75" hidden="1" customHeight="1" x14ac:dyDescent="0.2">
      <c r="A538" s="84"/>
      <c r="B538" s="84"/>
      <c r="C538" s="84"/>
      <c r="D538" s="86"/>
      <c r="E538" s="86"/>
      <c r="F538" s="86"/>
      <c r="G538" s="86"/>
      <c r="H538" s="84"/>
      <c r="I538" s="84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</row>
    <row r="539" spans="1:36" ht="12.75" hidden="1" customHeight="1" x14ac:dyDescent="0.2">
      <c r="A539" s="84"/>
      <c r="B539" s="84"/>
      <c r="C539" s="84"/>
      <c r="D539" s="86"/>
      <c r="E539" s="86"/>
      <c r="F539" s="86"/>
      <c r="G539" s="86"/>
      <c r="H539" s="84"/>
      <c r="I539" s="84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</row>
    <row r="540" spans="1:36" ht="12.75" hidden="1" customHeight="1" x14ac:dyDescent="0.2">
      <c r="A540" s="84"/>
      <c r="B540" s="84"/>
      <c r="C540" s="84"/>
      <c r="D540" s="86"/>
      <c r="E540" s="86"/>
      <c r="F540" s="86"/>
      <c r="G540" s="86"/>
      <c r="H540" s="84"/>
      <c r="I540" s="84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</row>
    <row r="541" spans="1:36" ht="12.75" hidden="1" customHeight="1" x14ac:dyDescent="0.2">
      <c r="A541" s="84"/>
      <c r="B541" s="84"/>
      <c r="C541" s="84"/>
      <c r="D541" s="86"/>
      <c r="E541" s="86"/>
      <c r="F541" s="86"/>
      <c r="G541" s="86"/>
      <c r="H541" s="84"/>
      <c r="I541" s="84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</row>
    <row r="542" spans="1:36" ht="12.75" hidden="1" customHeight="1" x14ac:dyDescent="0.2">
      <c r="A542" s="84"/>
      <c r="B542" s="84"/>
      <c r="C542" s="84"/>
      <c r="D542" s="86"/>
      <c r="E542" s="86"/>
      <c r="F542" s="86"/>
      <c r="G542" s="86"/>
      <c r="H542" s="84"/>
      <c r="I542" s="84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</row>
    <row r="543" spans="1:36" ht="12.75" hidden="1" customHeight="1" x14ac:dyDescent="0.2">
      <c r="A543" s="84"/>
      <c r="B543" s="84"/>
      <c r="C543" s="84"/>
      <c r="D543" s="86"/>
      <c r="E543" s="86"/>
      <c r="F543" s="86"/>
      <c r="G543" s="86"/>
      <c r="H543" s="84"/>
      <c r="I543" s="84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</row>
    <row r="544" spans="1:36" ht="12.75" hidden="1" customHeight="1" x14ac:dyDescent="0.2">
      <c r="A544" s="84"/>
      <c r="B544" s="84"/>
      <c r="C544" s="84"/>
      <c r="D544" s="86"/>
      <c r="E544" s="86"/>
      <c r="F544" s="86"/>
      <c r="G544" s="86"/>
      <c r="H544" s="84"/>
      <c r="I544" s="84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</row>
    <row r="545" spans="1:36" ht="12.75" hidden="1" customHeight="1" x14ac:dyDescent="0.2">
      <c r="A545" s="84"/>
      <c r="B545" s="84"/>
      <c r="C545" s="84"/>
      <c r="D545" s="86"/>
      <c r="E545" s="86"/>
      <c r="F545" s="86"/>
      <c r="G545" s="86"/>
      <c r="H545" s="84"/>
      <c r="I545" s="84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</row>
    <row r="546" spans="1:36" ht="12.75" hidden="1" customHeight="1" x14ac:dyDescent="0.2">
      <c r="A546" s="84"/>
      <c r="B546" s="84"/>
      <c r="C546" s="84"/>
      <c r="D546" s="86"/>
      <c r="E546" s="86"/>
      <c r="F546" s="86"/>
      <c r="G546" s="86"/>
      <c r="H546" s="84"/>
      <c r="I546" s="84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</row>
    <row r="547" spans="1:36" ht="12.75" hidden="1" customHeight="1" x14ac:dyDescent="0.2">
      <c r="A547" s="84"/>
      <c r="B547" s="84"/>
      <c r="C547" s="84"/>
      <c r="D547" s="86"/>
      <c r="E547" s="86"/>
      <c r="F547" s="86"/>
      <c r="G547" s="86"/>
      <c r="H547" s="84"/>
      <c r="I547" s="84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</row>
    <row r="548" spans="1:36" ht="12.75" hidden="1" customHeight="1" x14ac:dyDescent="0.2">
      <c r="A548" s="84"/>
      <c r="B548" s="84"/>
      <c r="C548" s="84"/>
      <c r="D548" s="86"/>
      <c r="E548" s="86"/>
      <c r="F548" s="86"/>
      <c r="G548" s="86"/>
      <c r="H548" s="84"/>
      <c r="I548" s="84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</row>
    <row r="549" spans="1:36" ht="12.75" hidden="1" customHeight="1" x14ac:dyDescent="0.2">
      <c r="A549" s="84"/>
      <c r="B549" s="84"/>
      <c r="C549" s="84"/>
      <c r="D549" s="86"/>
      <c r="E549" s="86"/>
      <c r="F549" s="86"/>
      <c r="G549" s="86"/>
      <c r="H549" s="84"/>
      <c r="I549" s="84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</row>
    <row r="550" spans="1:36" ht="12.75" hidden="1" customHeight="1" x14ac:dyDescent="0.2">
      <c r="A550" s="84"/>
      <c r="B550" s="84"/>
      <c r="C550" s="84"/>
      <c r="D550" s="86"/>
      <c r="E550" s="86"/>
      <c r="F550" s="86"/>
      <c r="G550" s="86"/>
      <c r="H550" s="84"/>
      <c r="I550" s="84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</row>
    <row r="551" spans="1:36" ht="12.75" hidden="1" customHeight="1" x14ac:dyDescent="0.2">
      <c r="A551" s="84"/>
      <c r="B551" s="84"/>
      <c r="C551" s="84"/>
      <c r="D551" s="86"/>
      <c r="E551" s="86"/>
      <c r="F551" s="86"/>
      <c r="G551" s="86"/>
      <c r="H551" s="84"/>
      <c r="I551" s="84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</row>
    <row r="552" spans="1:36" ht="12.75" hidden="1" customHeight="1" x14ac:dyDescent="0.2">
      <c r="A552" s="84"/>
      <c r="B552" s="84"/>
      <c r="C552" s="84"/>
      <c r="D552" s="86"/>
      <c r="E552" s="86"/>
      <c r="F552" s="86"/>
      <c r="G552" s="86"/>
      <c r="H552" s="84"/>
      <c r="I552" s="84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</row>
    <row r="553" spans="1:36" ht="12.75" hidden="1" customHeight="1" x14ac:dyDescent="0.2">
      <c r="A553" s="84"/>
      <c r="B553" s="84"/>
      <c r="C553" s="84"/>
      <c r="D553" s="86"/>
      <c r="E553" s="86"/>
      <c r="F553" s="86"/>
      <c r="G553" s="86"/>
      <c r="H553" s="84"/>
      <c r="I553" s="84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</row>
    <row r="554" spans="1:36" ht="12.75" hidden="1" customHeight="1" x14ac:dyDescent="0.2">
      <c r="A554" s="84"/>
      <c r="B554" s="84"/>
      <c r="C554" s="84"/>
      <c r="D554" s="86"/>
      <c r="E554" s="86"/>
      <c r="F554" s="86"/>
      <c r="G554" s="86"/>
      <c r="H554" s="84"/>
      <c r="I554" s="84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</row>
    <row r="555" spans="1:36" ht="12.75" hidden="1" customHeight="1" x14ac:dyDescent="0.2">
      <c r="A555" s="84"/>
      <c r="B555" s="84"/>
      <c r="C555" s="84"/>
      <c r="D555" s="86"/>
      <c r="E555" s="86"/>
      <c r="F555" s="86"/>
      <c r="G555" s="86"/>
      <c r="H555" s="84"/>
      <c r="I555" s="84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</row>
    <row r="556" spans="1:36" ht="12.75" hidden="1" customHeight="1" x14ac:dyDescent="0.2">
      <c r="A556" s="84"/>
      <c r="B556" s="84"/>
      <c r="C556" s="84"/>
      <c r="D556" s="86"/>
      <c r="E556" s="86"/>
      <c r="F556" s="86"/>
      <c r="G556" s="86"/>
      <c r="H556" s="84"/>
      <c r="I556" s="84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</row>
    <row r="557" spans="1:36" ht="12.75" hidden="1" customHeight="1" x14ac:dyDescent="0.2">
      <c r="A557" s="84"/>
      <c r="B557" s="84"/>
      <c r="C557" s="84"/>
      <c r="D557" s="86"/>
      <c r="E557" s="86"/>
      <c r="F557" s="86"/>
      <c r="G557" s="86"/>
      <c r="H557" s="84"/>
      <c r="I557" s="84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</row>
    <row r="558" spans="1:36" ht="12.75" hidden="1" customHeight="1" x14ac:dyDescent="0.2">
      <c r="A558" s="84"/>
      <c r="B558" s="84"/>
      <c r="C558" s="84"/>
      <c r="D558" s="86"/>
      <c r="E558" s="86"/>
      <c r="F558" s="86"/>
      <c r="G558" s="86"/>
      <c r="H558" s="84"/>
      <c r="I558" s="84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</row>
    <row r="559" spans="1:36" ht="12.75" hidden="1" customHeight="1" x14ac:dyDescent="0.2">
      <c r="A559" s="84"/>
      <c r="B559" s="84"/>
      <c r="C559" s="84"/>
      <c r="D559" s="86"/>
      <c r="E559" s="86"/>
      <c r="F559" s="86"/>
      <c r="G559" s="86"/>
      <c r="H559" s="84"/>
      <c r="I559" s="84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</row>
    <row r="560" spans="1:36" ht="12.75" hidden="1" customHeight="1" x14ac:dyDescent="0.2">
      <c r="A560" s="84"/>
      <c r="B560" s="84"/>
      <c r="C560" s="84"/>
      <c r="D560" s="86"/>
      <c r="E560" s="86"/>
      <c r="F560" s="86"/>
      <c r="G560" s="86"/>
      <c r="H560" s="84"/>
      <c r="I560" s="84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</row>
    <row r="561" spans="1:36" ht="12.75" hidden="1" customHeight="1" x14ac:dyDescent="0.2">
      <c r="A561" s="84"/>
      <c r="B561" s="84"/>
      <c r="C561" s="84"/>
      <c r="D561" s="86"/>
      <c r="E561" s="86"/>
      <c r="F561" s="86"/>
      <c r="G561" s="86"/>
      <c r="H561" s="84"/>
      <c r="I561" s="84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</row>
    <row r="562" spans="1:36" ht="12.75" hidden="1" customHeight="1" x14ac:dyDescent="0.2">
      <c r="A562" s="84"/>
      <c r="B562" s="84"/>
      <c r="C562" s="84"/>
      <c r="D562" s="86"/>
      <c r="E562" s="86"/>
      <c r="F562" s="86"/>
      <c r="G562" s="86"/>
      <c r="H562" s="84"/>
      <c r="I562" s="84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</row>
    <row r="563" spans="1:36" ht="12.75" hidden="1" customHeight="1" x14ac:dyDescent="0.2">
      <c r="A563" s="84"/>
      <c r="B563" s="84"/>
      <c r="C563" s="84"/>
      <c r="D563" s="86"/>
      <c r="E563" s="86"/>
      <c r="F563" s="86"/>
      <c r="G563" s="86"/>
      <c r="H563" s="84"/>
      <c r="I563" s="84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</row>
    <row r="564" spans="1:36" ht="12.75" hidden="1" customHeight="1" x14ac:dyDescent="0.2">
      <c r="A564" s="84"/>
      <c r="B564" s="84"/>
      <c r="C564" s="84"/>
      <c r="D564" s="86"/>
      <c r="E564" s="86"/>
      <c r="F564" s="86"/>
      <c r="G564" s="86"/>
      <c r="H564" s="84"/>
      <c r="I564" s="84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</row>
    <row r="565" spans="1:36" ht="12.75" hidden="1" customHeight="1" x14ac:dyDescent="0.2">
      <c r="A565" s="84"/>
      <c r="B565" s="84"/>
      <c r="C565" s="84"/>
      <c r="D565" s="86"/>
      <c r="E565" s="86"/>
      <c r="F565" s="86"/>
      <c r="G565" s="86"/>
      <c r="H565" s="84"/>
      <c r="I565" s="84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</row>
    <row r="566" spans="1:36" ht="12.75" hidden="1" customHeight="1" x14ac:dyDescent="0.2">
      <c r="A566" s="84"/>
      <c r="B566" s="84"/>
      <c r="C566" s="84"/>
      <c r="D566" s="86"/>
      <c r="E566" s="86"/>
      <c r="F566" s="86"/>
      <c r="G566" s="86"/>
      <c r="H566" s="84"/>
      <c r="I566" s="84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</row>
    <row r="567" spans="1:36" ht="12.75" hidden="1" customHeight="1" x14ac:dyDescent="0.2">
      <c r="A567" s="84"/>
      <c r="B567" s="84"/>
      <c r="C567" s="84"/>
      <c r="D567" s="86"/>
      <c r="E567" s="86"/>
      <c r="F567" s="86"/>
      <c r="G567" s="86"/>
      <c r="H567" s="84"/>
      <c r="I567" s="84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</row>
    <row r="568" spans="1:36" ht="12.75" hidden="1" customHeight="1" x14ac:dyDescent="0.2">
      <c r="A568" s="84"/>
      <c r="B568" s="84"/>
      <c r="C568" s="84"/>
      <c r="D568" s="86"/>
      <c r="E568" s="86"/>
      <c r="F568" s="86"/>
      <c r="G568" s="86"/>
      <c r="H568" s="84"/>
      <c r="I568" s="84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</row>
    <row r="569" spans="1:36" ht="12.75" hidden="1" customHeight="1" x14ac:dyDescent="0.2">
      <c r="A569" s="84"/>
      <c r="B569" s="84"/>
      <c r="C569" s="84"/>
      <c r="D569" s="86"/>
      <c r="E569" s="86"/>
      <c r="F569" s="86"/>
      <c r="G569" s="86"/>
      <c r="H569" s="84"/>
      <c r="I569" s="84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</row>
    <row r="570" spans="1:36" ht="12.75" hidden="1" customHeight="1" x14ac:dyDescent="0.2">
      <c r="A570" s="84"/>
      <c r="B570" s="84"/>
      <c r="C570" s="84"/>
      <c r="D570" s="86"/>
      <c r="E570" s="86"/>
      <c r="F570" s="86"/>
      <c r="G570" s="86"/>
      <c r="H570" s="84"/>
      <c r="I570" s="84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</row>
    <row r="571" spans="1:36" ht="12.75" hidden="1" customHeight="1" x14ac:dyDescent="0.2">
      <c r="A571" s="84"/>
      <c r="B571" s="84"/>
      <c r="C571" s="84"/>
      <c r="D571" s="86"/>
      <c r="E571" s="86"/>
      <c r="F571" s="86"/>
      <c r="G571" s="86"/>
      <c r="H571" s="84"/>
      <c r="I571" s="84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</row>
    <row r="572" spans="1:36" ht="12.75" hidden="1" customHeight="1" x14ac:dyDescent="0.2">
      <c r="A572" s="84"/>
      <c r="B572" s="84"/>
      <c r="C572" s="84"/>
      <c r="D572" s="86"/>
      <c r="E572" s="86"/>
      <c r="F572" s="86"/>
      <c r="G572" s="86"/>
      <c r="H572" s="84"/>
      <c r="I572" s="84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</row>
    <row r="573" spans="1:36" ht="12.75" hidden="1" customHeight="1" x14ac:dyDescent="0.2">
      <c r="A573" s="84"/>
      <c r="B573" s="84"/>
      <c r="C573" s="84"/>
      <c r="D573" s="86"/>
      <c r="E573" s="86"/>
      <c r="F573" s="86"/>
      <c r="G573" s="86"/>
      <c r="H573" s="84"/>
      <c r="I573" s="84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</row>
    <row r="574" spans="1:36" ht="12.75" hidden="1" customHeight="1" x14ac:dyDescent="0.2">
      <c r="A574" s="84"/>
      <c r="B574" s="84"/>
      <c r="C574" s="84"/>
      <c r="D574" s="86"/>
      <c r="E574" s="86"/>
      <c r="F574" s="86"/>
      <c r="G574" s="86"/>
      <c r="H574" s="84"/>
      <c r="I574" s="84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</row>
    <row r="575" spans="1:36" ht="12.75" hidden="1" customHeight="1" x14ac:dyDescent="0.2">
      <c r="A575" s="84"/>
      <c r="B575" s="84"/>
      <c r="C575" s="84"/>
      <c r="D575" s="86"/>
      <c r="E575" s="86"/>
      <c r="F575" s="86"/>
      <c r="G575" s="86"/>
      <c r="H575" s="84"/>
      <c r="I575" s="84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</row>
    <row r="576" spans="1:36" ht="12.75" hidden="1" customHeight="1" x14ac:dyDescent="0.2">
      <c r="A576" s="84"/>
      <c r="B576" s="84"/>
      <c r="C576" s="84"/>
      <c r="D576" s="86"/>
      <c r="E576" s="86"/>
      <c r="F576" s="86"/>
      <c r="G576" s="86"/>
      <c r="H576" s="84"/>
      <c r="I576" s="84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</row>
    <row r="577" spans="1:36" ht="12.75" hidden="1" customHeight="1" x14ac:dyDescent="0.2">
      <c r="A577" s="84"/>
      <c r="B577" s="84"/>
      <c r="C577" s="84"/>
      <c r="D577" s="86"/>
      <c r="E577" s="86"/>
      <c r="F577" s="86"/>
      <c r="G577" s="86"/>
      <c r="H577" s="84"/>
      <c r="I577" s="84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</row>
    <row r="578" spans="1:36" ht="12.75" hidden="1" customHeight="1" x14ac:dyDescent="0.2">
      <c r="A578" s="84"/>
      <c r="B578" s="84"/>
      <c r="C578" s="84"/>
      <c r="D578" s="86"/>
      <c r="E578" s="86"/>
      <c r="F578" s="86"/>
      <c r="G578" s="86"/>
      <c r="H578" s="84"/>
      <c r="I578" s="84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</row>
    <row r="579" spans="1:36" ht="12.75" hidden="1" customHeight="1" x14ac:dyDescent="0.2">
      <c r="A579" s="84"/>
      <c r="B579" s="84"/>
      <c r="C579" s="84"/>
      <c r="D579" s="86"/>
      <c r="E579" s="86"/>
      <c r="F579" s="86"/>
      <c r="G579" s="86"/>
      <c r="H579" s="84"/>
      <c r="I579" s="84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</row>
    <row r="580" spans="1:36" ht="12.75" hidden="1" customHeight="1" x14ac:dyDescent="0.2">
      <c r="A580" s="84"/>
      <c r="B580" s="84"/>
      <c r="C580" s="84"/>
      <c r="D580" s="86"/>
      <c r="E580" s="86"/>
      <c r="F580" s="86"/>
      <c r="G580" s="86"/>
      <c r="H580" s="84"/>
      <c r="I580" s="84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</row>
    <row r="581" spans="1:36" ht="12.75" hidden="1" customHeight="1" x14ac:dyDescent="0.2">
      <c r="A581" s="84"/>
      <c r="B581" s="84"/>
      <c r="C581" s="84"/>
      <c r="D581" s="86"/>
      <c r="E581" s="86"/>
      <c r="F581" s="86"/>
      <c r="G581" s="86"/>
      <c r="H581" s="84"/>
      <c r="I581" s="84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</row>
    <row r="582" spans="1:36" ht="12.75" hidden="1" customHeight="1" x14ac:dyDescent="0.2">
      <c r="A582" s="84"/>
      <c r="B582" s="84"/>
      <c r="C582" s="84"/>
      <c r="D582" s="86"/>
      <c r="E582" s="86"/>
      <c r="F582" s="86"/>
      <c r="G582" s="86"/>
      <c r="H582" s="84"/>
      <c r="I582" s="84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</row>
    <row r="583" spans="1:36" ht="12.75" hidden="1" customHeight="1" x14ac:dyDescent="0.2">
      <c r="A583" s="84"/>
      <c r="B583" s="84"/>
      <c r="C583" s="84"/>
      <c r="D583" s="86"/>
      <c r="E583" s="86"/>
      <c r="F583" s="86"/>
      <c r="G583" s="86"/>
      <c r="H583" s="84"/>
      <c r="I583" s="84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</row>
    <row r="584" spans="1:36" ht="12.75" hidden="1" customHeight="1" x14ac:dyDescent="0.2">
      <c r="A584" s="84"/>
      <c r="B584" s="84"/>
      <c r="C584" s="84"/>
      <c r="D584" s="86"/>
      <c r="E584" s="86"/>
      <c r="F584" s="86"/>
      <c r="G584" s="86"/>
      <c r="H584" s="84"/>
      <c r="I584" s="84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</row>
    <row r="585" spans="1:36" ht="12.75" hidden="1" customHeight="1" x14ac:dyDescent="0.2">
      <c r="A585" s="84"/>
      <c r="B585" s="84"/>
      <c r="C585" s="84"/>
      <c r="D585" s="86"/>
      <c r="E585" s="86"/>
      <c r="F585" s="86"/>
      <c r="G585" s="86"/>
      <c r="H585" s="84"/>
      <c r="I585" s="84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</row>
    <row r="586" spans="1:36" ht="12.75" hidden="1" customHeight="1" x14ac:dyDescent="0.2">
      <c r="A586" s="84"/>
      <c r="B586" s="84"/>
      <c r="C586" s="84"/>
      <c r="D586" s="86"/>
      <c r="E586" s="86"/>
      <c r="F586" s="86"/>
      <c r="G586" s="86"/>
      <c r="H586" s="84"/>
      <c r="I586" s="84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</row>
    <row r="587" spans="1:36" ht="12.75" hidden="1" customHeight="1" x14ac:dyDescent="0.2">
      <c r="A587" s="84"/>
      <c r="B587" s="84"/>
      <c r="C587" s="84"/>
      <c r="D587" s="86"/>
      <c r="E587" s="86"/>
      <c r="F587" s="86"/>
      <c r="G587" s="86"/>
      <c r="H587" s="84"/>
      <c r="I587" s="84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</row>
    <row r="588" spans="1:36" ht="12.75" hidden="1" customHeight="1" x14ac:dyDescent="0.2">
      <c r="A588" s="84"/>
      <c r="B588" s="84"/>
      <c r="C588" s="84"/>
      <c r="D588" s="86"/>
      <c r="E588" s="86"/>
      <c r="F588" s="86"/>
      <c r="G588" s="86"/>
      <c r="H588" s="84"/>
      <c r="I588" s="84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</row>
    <row r="589" spans="1:36" ht="12.75" hidden="1" customHeight="1" x14ac:dyDescent="0.2">
      <c r="A589" s="84"/>
      <c r="B589" s="84"/>
      <c r="C589" s="84"/>
      <c r="D589" s="86"/>
      <c r="E589" s="86"/>
      <c r="F589" s="86"/>
      <c r="G589" s="86"/>
      <c r="H589" s="84"/>
      <c r="I589" s="84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</row>
    <row r="590" spans="1:36" ht="12.75" hidden="1" customHeight="1" x14ac:dyDescent="0.2">
      <c r="A590" s="84"/>
      <c r="B590" s="84"/>
      <c r="C590" s="84"/>
      <c r="D590" s="86"/>
      <c r="E590" s="86"/>
      <c r="F590" s="86"/>
      <c r="G590" s="86"/>
      <c r="H590" s="84"/>
      <c r="I590" s="84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</row>
    <row r="591" spans="1:36" ht="12.75" hidden="1" customHeight="1" x14ac:dyDescent="0.2">
      <c r="A591" s="84"/>
      <c r="B591" s="84"/>
      <c r="C591" s="84"/>
      <c r="D591" s="86"/>
      <c r="E591" s="86"/>
      <c r="F591" s="86"/>
      <c r="G591" s="86"/>
      <c r="H591" s="84"/>
      <c r="I591" s="84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</row>
    <row r="592" spans="1:36" ht="12.75" hidden="1" customHeight="1" x14ac:dyDescent="0.2">
      <c r="A592" s="84"/>
      <c r="B592" s="84"/>
      <c r="C592" s="84"/>
      <c r="D592" s="86"/>
      <c r="E592" s="86"/>
      <c r="F592" s="86"/>
      <c r="G592" s="86"/>
      <c r="H592" s="84"/>
      <c r="I592" s="84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</row>
    <row r="593" spans="1:36" ht="12.75" hidden="1" customHeight="1" x14ac:dyDescent="0.2">
      <c r="A593" s="84"/>
      <c r="B593" s="84"/>
      <c r="C593" s="84"/>
      <c r="D593" s="86"/>
      <c r="E593" s="86"/>
      <c r="F593" s="86"/>
      <c r="G593" s="86"/>
      <c r="H593" s="84"/>
      <c r="I593" s="84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</row>
    <row r="594" spans="1:36" ht="12.75" hidden="1" customHeight="1" x14ac:dyDescent="0.2">
      <c r="A594" s="84"/>
      <c r="B594" s="84"/>
      <c r="C594" s="84"/>
      <c r="D594" s="86"/>
      <c r="E594" s="86"/>
      <c r="F594" s="86"/>
      <c r="G594" s="86"/>
      <c r="H594" s="84"/>
      <c r="I594" s="84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</row>
    <row r="595" spans="1:36" ht="12.75" hidden="1" customHeight="1" x14ac:dyDescent="0.2">
      <c r="A595" s="84"/>
      <c r="B595" s="84"/>
      <c r="C595" s="84"/>
      <c r="D595" s="86"/>
      <c r="E595" s="86"/>
      <c r="F595" s="86"/>
      <c r="G595" s="86"/>
      <c r="H595" s="84"/>
      <c r="I595" s="84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</row>
    <row r="596" spans="1:36" ht="12.75" hidden="1" customHeight="1" x14ac:dyDescent="0.2">
      <c r="A596" s="84"/>
      <c r="B596" s="84"/>
      <c r="C596" s="84"/>
      <c r="D596" s="86"/>
      <c r="E596" s="86"/>
      <c r="F596" s="86"/>
      <c r="G596" s="86"/>
      <c r="H596" s="84"/>
      <c r="I596" s="84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</row>
    <row r="597" spans="1:36" ht="12.75" hidden="1" customHeight="1" x14ac:dyDescent="0.2">
      <c r="A597" s="84"/>
      <c r="B597" s="84"/>
      <c r="C597" s="84"/>
      <c r="D597" s="86"/>
      <c r="E597" s="86"/>
      <c r="F597" s="86"/>
      <c r="G597" s="86"/>
      <c r="H597" s="84"/>
      <c r="I597" s="84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</row>
    <row r="598" spans="1:36" ht="12.75" hidden="1" customHeight="1" x14ac:dyDescent="0.2">
      <c r="A598" s="84"/>
      <c r="B598" s="84"/>
      <c r="C598" s="84"/>
      <c r="D598" s="86"/>
      <c r="E598" s="86"/>
      <c r="F598" s="86"/>
      <c r="G598" s="86"/>
      <c r="H598" s="84"/>
      <c r="I598" s="84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</row>
    <row r="599" spans="1:36" ht="12.75" hidden="1" customHeight="1" x14ac:dyDescent="0.2">
      <c r="A599" s="84"/>
      <c r="B599" s="84"/>
      <c r="C599" s="84"/>
      <c r="D599" s="86"/>
      <c r="E599" s="86"/>
      <c r="F599" s="86"/>
      <c r="G599" s="86"/>
      <c r="H599" s="84"/>
      <c r="I599" s="84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</row>
    <row r="600" spans="1:36" ht="12.75" hidden="1" customHeight="1" x14ac:dyDescent="0.2">
      <c r="A600" s="84"/>
      <c r="B600" s="84"/>
      <c r="C600" s="84"/>
      <c r="D600" s="86"/>
      <c r="E600" s="86"/>
      <c r="F600" s="86"/>
      <c r="G600" s="86"/>
      <c r="H600" s="84"/>
      <c r="I600" s="84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</row>
    <row r="601" spans="1:36" ht="12.75" hidden="1" customHeight="1" x14ac:dyDescent="0.2">
      <c r="A601" s="84"/>
      <c r="B601" s="84"/>
      <c r="C601" s="84"/>
      <c r="D601" s="86"/>
      <c r="E601" s="86"/>
      <c r="F601" s="86"/>
      <c r="G601" s="86"/>
      <c r="H601" s="84"/>
      <c r="I601" s="84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</row>
    <row r="602" spans="1:36" ht="12.75" hidden="1" customHeight="1" x14ac:dyDescent="0.2">
      <c r="A602" s="84"/>
      <c r="B602" s="84"/>
      <c r="C602" s="84"/>
      <c r="D602" s="86"/>
      <c r="E602" s="86"/>
      <c r="F602" s="86"/>
      <c r="G602" s="86"/>
      <c r="H602" s="84"/>
      <c r="I602" s="84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</row>
    <row r="603" spans="1:36" ht="12.75" hidden="1" customHeight="1" x14ac:dyDescent="0.2">
      <c r="A603" s="84"/>
      <c r="B603" s="84"/>
      <c r="C603" s="84"/>
      <c r="D603" s="86"/>
      <c r="E603" s="86"/>
      <c r="F603" s="86"/>
      <c r="G603" s="86"/>
      <c r="H603" s="84"/>
      <c r="I603" s="84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</row>
    <row r="604" spans="1:36" ht="12.75" hidden="1" customHeight="1" x14ac:dyDescent="0.2">
      <c r="A604" s="84"/>
      <c r="B604" s="84"/>
      <c r="C604" s="84"/>
      <c r="D604" s="86"/>
      <c r="E604" s="86"/>
      <c r="F604" s="86"/>
      <c r="G604" s="86"/>
      <c r="H604" s="84"/>
      <c r="I604" s="84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</row>
    <row r="605" spans="1:36" ht="12.75" hidden="1" customHeight="1" x14ac:dyDescent="0.2">
      <c r="A605" s="84"/>
      <c r="B605" s="84"/>
      <c r="C605" s="84"/>
      <c r="D605" s="86"/>
      <c r="E605" s="86"/>
      <c r="F605" s="86"/>
      <c r="G605" s="86"/>
      <c r="H605" s="84"/>
      <c r="I605" s="84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</row>
    <row r="606" spans="1:36" ht="12.75" hidden="1" customHeight="1" x14ac:dyDescent="0.2">
      <c r="A606" s="84"/>
      <c r="B606" s="84"/>
      <c r="C606" s="84"/>
      <c r="D606" s="86"/>
      <c r="E606" s="86"/>
      <c r="F606" s="86"/>
      <c r="G606" s="86"/>
      <c r="H606" s="84"/>
      <c r="I606" s="84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</row>
    <row r="607" spans="1:36" ht="12.75" hidden="1" customHeight="1" x14ac:dyDescent="0.2">
      <c r="A607" s="84"/>
      <c r="B607" s="84"/>
      <c r="C607" s="84"/>
      <c r="D607" s="86"/>
      <c r="E607" s="86"/>
      <c r="F607" s="86"/>
      <c r="G607" s="86"/>
      <c r="H607" s="84"/>
      <c r="I607" s="84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</row>
    <row r="608" spans="1:36" ht="12.75" hidden="1" customHeight="1" x14ac:dyDescent="0.2">
      <c r="A608" s="84"/>
      <c r="B608" s="84"/>
      <c r="C608" s="84"/>
      <c r="D608" s="86"/>
      <c r="E608" s="86"/>
      <c r="F608" s="86"/>
      <c r="G608" s="86"/>
      <c r="H608" s="84"/>
      <c r="I608" s="84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</row>
    <row r="609" spans="1:36" ht="12.75" hidden="1" customHeight="1" x14ac:dyDescent="0.2">
      <c r="A609" s="84"/>
      <c r="B609" s="84"/>
      <c r="C609" s="84"/>
      <c r="D609" s="86"/>
      <c r="E609" s="86"/>
      <c r="F609" s="86"/>
      <c r="G609" s="86"/>
      <c r="H609" s="84"/>
      <c r="I609" s="84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</row>
    <row r="610" spans="1:36" ht="12.75" hidden="1" customHeight="1" x14ac:dyDescent="0.2">
      <c r="A610" s="84"/>
      <c r="B610" s="84"/>
      <c r="C610" s="84"/>
      <c r="D610" s="86"/>
      <c r="E610" s="86"/>
      <c r="F610" s="86"/>
      <c r="G610" s="86"/>
      <c r="H610" s="84"/>
      <c r="I610" s="84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</row>
    <row r="611" spans="1:36" ht="12.75" hidden="1" customHeight="1" x14ac:dyDescent="0.2">
      <c r="A611" s="84"/>
      <c r="B611" s="84"/>
      <c r="C611" s="84"/>
      <c r="D611" s="86"/>
      <c r="E611" s="86"/>
      <c r="F611" s="86"/>
      <c r="G611" s="86"/>
      <c r="H611" s="84"/>
      <c r="I611" s="84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</row>
    <row r="612" spans="1:36" ht="12.75" hidden="1" customHeight="1" x14ac:dyDescent="0.2">
      <c r="A612" s="84"/>
      <c r="B612" s="84"/>
      <c r="C612" s="84"/>
      <c r="D612" s="86"/>
      <c r="E612" s="86"/>
      <c r="F612" s="86"/>
      <c r="G612" s="86"/>
      <c r="H612" s="84"/>
      <c r="I612" s="84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</row>
    <row r="613" spans="1:36" ht="12.75" hidden="1" customHeight="1" x14ac:dyDescent="0.2">
      <c r="A613" s="84"/>
      <c r="B613" s="84"/>
      <c r="C613" s="84"/>
      <c r="D613" s="86"/>
      <c r="E613" s="86"/>
      <c r="F613" s="86"/>
      <c r="G613" s="86"/>
      <c r="H613" s="84"/>
      <c r="I613" s="84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</row>
    <row r="614" spans="1:36" ht="12.75" hidden="1" customHeight="1" x14ac:dyDescent="0.2">
      <c r="A614" s="84"/>
      <c r="B614" s="84"/>
      <c r="C614" s="84"/>
      <c r="D614" s="86"/>
      <c r="E614" s="86"/>
      <c r="F614" s="86"/>
      <c r="G614" s="86"/>
      <c r="H614" s="84"/>
      <c r="I614" s="84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</row>
    <row r="615" spans="1:36" ht="12.75" hidden="1" customHeight="1" x14ac:dyDescent="0.2">
      <c r="A615" s="84"/>
      <c r="B615" s="84"/>
      <c r="C615" s="84"/>
      <c r="D615" s="86"/>
      <c r="E615" s="86"/>
      <c r="F615" s="86"/>
      <c r="G615" s="86"/>
      <c r="H615" s="84"/>
      <c r="I615" s="84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</row>
    <row r="616" spans="1:36" ht="12.75" hidden="1" customHeight="1" x14ac:dyDescent="0.2">
      <c r="A616" s="84"/>
      <c r="B616" s="84"/>
      <c r="C616" s="84"/>
      <c r="D616" s="86"/>
      <c r="E616" s="86"/>
      <c r="F616" s="86"/>
      <c r="G616" s="86"/>
      <c r="H616" s="84"/>
      <c r="I616" s="84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</row>
    <row r="617" spans="1:36" ht="12.75" hidden="1" customHeight="1" x14ac:dyDescent="0.2">
      <c r="A617" s="84"/>
      <c r="B617" s="84"/>
      <c r="C617" s="84"/>
      <c r="D617" s="86"/>
      <c r="E617" s="86"/>
      <c r="F617" s="86"/>
      <c r="G617" s="86"/>
      <c r="H617" s="84"/>
      <c r="I617" s="84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</row>
    <row r="618" spans="1:36" ht="12.75" hidden="1" customHeight="1" x14ac:dyDescent="0.2">
      <c r="A618" s="84"/>
      <c r="B618" s="84"/>
      <c r="C618" s="84"/>
      <c r="D618" s="86"/>
      <c r="E618" s="86"/>
      <c r="F618" s="86"/>
      <c r="G618" s="86"/>
      <c r="H618" s="84"/>
      <c r="I618" s="84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</row>
    <row r="619" spans="1:36" ht="12.75" hidden="1" customHeight="1" x14ac:dyDescent="0.2">
      <c r="A619" s="84"/>
      <c r="B619" s="84"/>
      <c r="C619" s="84"/>
      <c r="D619" s="86"/>
      <c r="E619" s="86"/>
      <c r="F619" s="86"/>
      <c r="G619" s="86"/>
      <c r="H619" s="84"/>
      <c r="I619" s="84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</row>
    <row r="620" spans="1:36" ht="12.75" hidden="1" customHeight="1" x14ac:dyDescent="0.2">
      <c r="A620" s="84"/>
      <c r="B620" s="84"/>
      <c r="C620" s="84"/>
      <c r="D620" s="86"/>
      <c r="E620" s="86"/>
      <c r="F620" s="86"/>
      <c r="G620" s="86"/>
      <c r="H620" s="84"/>
      <c r="I620" s="84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</row>
    <row r="621" spans="1:36" ht="12.75" hidden="1" customHeight="1" x14ac:dyDescent="0.2">
      <c r="A621" s="84"/>
      <c r="B621" s="84"/>
      <c r="C621" s="84"/>
      <c r="D621" s="86"/>
      <c r="E621" s="86"/>
      <c r="F621" s="86"/>
      <c r="G621" s="86"/>
      <c r="H621" s="84"/>
      <c r="I621" s="84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</row>
    <row r="622" spans="1:36" ht="12.75" hidden="1" customHeight="1" x14ac:dyDescent="0.2">
      <c r="A622" s="84"/>
      <c r="B622" s="84"/>
      <c r="C622" s="84"/>
      <c r="D622" s="86"/>
      <c r="E622" s="86"/>
      <c r="F622" s="86"/>
      <c r="G622" s="86"/>
      <c r="H622" s="84"/>
      <c r="I622" s="84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</row>
    <row r="623" spans="1:36" ht="12.75" hidden="1" customHeight="1" x14ac:dyDescent="0.2">
      <c r="A623" s="84"/>
      <c r="B623" s="84"/>
      <c r="C623" s="84"/>
      <c r="D623" s="86"/>
      <c r="E623" s="86"/>
      <c r="F623" s="86"/>
      <c r="G623" s="86"/>
      <c r="H623" s="84"/>
      <c r="I623" s="84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</row>
    <row r="624" spans="1:36" ht="12.75" hidden="1" customHeight="1" x14ac:dyDescent="0.2">
      <c r="A624" s="84"/>
      <c r="B624" s="84"/>
      <c r="C624" s="84"/>
      <c r="D624" s="86"/>
      <c r="E624" s="86"/>
      <c r="F624" s="86"/>
      <c r="G624" s="86"/>
      <c r="H624" s="84"/>
      <c r="I624" s="84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</row>
    <row r="625" spans="1:36" ht="12.75" hidden="1" customHeight="1" x14ac:dyDescent="0.2">
      <c r="A625" s="84"/>
      <c r="B625" s="84"/>
      <c r="C625" s="84"/>
      <c r="D625" s="86"/>
      <c r="E625" s="86"/>
      <c r="F625" s="86"/>
      <c r="G625" s="86"/>
      <c r="H625" s="84"/>
      <c r="I625" s="84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</row>
    <row r="626" spans="1:36" ht="12.75" hidden="1" customHeight="1" x14ac:dyDescent="0.2">
      <c r="A626" s="84"/>
      <c r="B626" s="84"/>
      <c r="C626" s="84"/>
      <c r="D626" s="86"/>
      <c r="E626" s="86"/>
      <c r="F626" s="86"/>
      <c r="G626" s="86"/>
      <c r="H626" s="84"/>
      <c r="I626" s="84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</row>
    <row r="627" spans="1:36" ht="12.75" hidden="1" customHeight="1" x14ac:dyDescent="0.2">
      <c r="A627" s="84"/>
      <c r="B627" s="84"/>
      <c r="C627" s="84"/>
      <c r="D627" s="86"/>
      <c r="E627" s="86"/>
      <c r="F627" s="86"/>
      <c r="G627" s="86"/>
      <c r="H627" s="84"/>
      <c r="I627" s="84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</row>
    <row r="628" spans="1:36" ht="12.75" hidden="1" customHeight="1" x14ac:dyDescent="0.2">
      <c r="A628" s="84"/>
      <c r="B628" s="84"/>
      <c r="C628" s="84"/>
      <c r="D628" s="86"/>
      <c r="E628" s="86"/>
      <c r="F628" s="86"/>
      <c r="G628" s="86"/>
      <c r="H628" s="84"/>
      <c r="I628" s="84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</row>
    <row r="629" spans="1:36" ht="12.75" hidden="1" customHeight="1" x14ac:dyDescent="0.2">
      <c r="A629" s="84"/>
      <c r="B629" s="84"/>
      <c r="C629" s="84"/>
      <c r="D629" s="86"/>
      <c r="E629" s="86"/>
      <c r="F629" s="86"/>
      <c r="G629" s="86"/>
      <c r="H629" s="84"/>
      <c r="I629" s="84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</row>
    <row r="630" spans="1:36" ht="12.75" hidden="1" customHeight="1" x14ac:dyDescent="0.2">
      <c r="A630" s="84"/>
      <c r="B630" s="84"/>
      <c r="C630" s="84"/>
      <c r="D630" s="86"/>
      <c r="E630" s="86"/>
      <c r="F630" s="86"/>
      <c r="G630" s="86"/>
      <c r="H630" s="84"/>
      <c r="I630" s="84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</row>
    <row r="631" spans="1:36" ht="12.75" hidden="1" customHeight="1" x14ac:dyDescent="0.2">
      <c r="A631" s="84"/>
      <c r="B631" s="84"/>
      <c r="C631" s="84"/>
      <c r="D631" s="86"/>
      <c r="E631" s="86"/>
      <c r="F631" s="86"/>
      <c r="G631" s="86"/>
      <c r="H631" s="84"/>
      <c r="I631" s="84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</row>
    <row r="632" spans="1:36" ht="12.75" hidden="1" customHeight="1" x14ac:dyDescent="0.2">
      <c r="A632" s="84"/>
      <c r="B632" s="84"/>
      <c r="C632" s="84"/>
      <c r="D632" s="86"/>
      <c r="E632" s="86"/>
      <c r="F632" s="86"/>
      <c r="G632" s="86"/>
      <c r="H632" s="84"/>
      <c r="I632" s="84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</row>
    <row r="633" spans="1:36" ht="12.75" hidden="1" customHeight="1" x14ac:dyDescent="0.2">
      <c r="A633" s="84"/>
      <c r="B633" s="84"/>
      <c r="C633" s="84"/>
      <c r="D633" s="86"/>
      <c r="E633" s="86"/>
      <c r="F633" s="86"/>
      <c r="G633" s="86"/>
      <c r="H633" s="84"/>
      <c r="I633" s="84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</row>
    <row r="634" spans="1:36" ht="12.75" hidden="1" customHeight="1" x14ac:dyDescent="0.2">
      <c r="A634" s="84"/>
      <c r="B634" s="84"/>
      <c r="C634" s="84"/>
      <c r="D634" s="86"/>
      <c r="E634" s="86"/>
      <c r="F634" s="86"/>
      <c r="G634" s="86"/>
      <c r="H634" s="84"/>
      <c r="I634" s="84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</row>
    <row r="635" spans="1:36" ht="12.75" hidden="1" customHeight="1" x14ac:dyDescent="0.2">
      <c r="A635" s="84"/>
      <c r="B635" s="84"/>
      <c r="C635" s="84"/>
      <c r="D635" s="86"/>
      <c r="E635" s="86"/>
      <c r="F635" s="86"/>
      <c r="G635" s="86"/>
      <c r="H635" s="84"/>
      <c r="I635" s="84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</row>
    <row r="636" spans="1:36" ht="12.75" hidden="1" customHeight="1" x14ac:dyDescent="0.2">
      <c r="A636" s="84"/>
      <c r="B636" s="84"/>
      <c r="C636" s="84"/>
      <c r="D636" s="86"/>
      <c r="E636" s="86"/>
      <c r="F636" s="86"/>
      <c r="G636" s="86"/>
      <c r="H636" s="84"/>
      <c r="I636" s="84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</row>
    <row r="637" spans="1:36" ht="12.75" hidden="1" customHeight="1" x14ac:dyDescent="0.2">
      <c r="A637" s="84"/>
      <c r="B637" s="84"/>
      <c r="C637" s="84"/>
      <c r="D637" s="86"/>
      <c r="E637" s="86"/>
      <c r="F637" s="86"/>
      <c r="G637" s="86"/>
      <c r="H637" s="84"/>
      <c r="I637" s="84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</row>
    <row r="638" spans="1:36" ht="12.75" hidden="1" customHeight="1" x14ac:dyDescent="0.2">
      <c r="A638" s="84"/>
      <c r="B638" s="84"/>
      <c r="C638" s="84"/>
      <c r="D638" s="86"/>
      <c r="E638" s="86"/>
      <c r="F638" s="86"/>
      <c r="G638" s="86"/>
      <c r="H638" s="84"/>
      <c r="I638" s="84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</row>
    <row r="639" spans="1:36" ht="12.75" hidden="1" customHeight="1" x14ac:dyDescent="0.2">
      <c r="A639" s="84"/>
      <c r="B639" s="84"/>
      <c r="C639" s="84"/>
      <c r="D639" s="86"/>
      <c r="E639" s="86"/>
      <c r="F639" s="86"/>
      <c r="G639" s="86"/>
      <c r="H639" s="84"/>
      <c r="I639" s="84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</row>
    <row r="640" spans="1:36" ht="12.75" hidden="1" customHeight="1" x14ac:dyDescent="0.2">
      <c r="A640" s="84"/>
      <c r="B640" s="84"/>
      <c r="C640" s="84"/>
      <c r="D640" s="86"/>
      <c r="E640" s="86"/>
      <c r="F640" s="86"/>
      <c r="G640" s="86"/>
      <c r="H640" s="84"/>
      <c r="I640" s="84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</row>
    <row r="641" spans="1:36" ht="12.75" hidden="1" customHeight="1" x14ac:dyDescent="0.2">
      <c r="A641" s="84"/>
      <c r="B641" s="84"/>
      <c r="C641" s="84"/>
      <c r="D641" s="86"/>
      <c r="E641" s="86"/>
      <c r="F641" s="86"/>
      <c r="G641" s="86"/>
      <c r="H641" s="84"/>
      <c r="I641" s="84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</row>
    <row r="642" spans="1:36" ht="12.75" hidden="1" customHeight="1" x14ac:dyDescent="0.2">
      <c r="A642" s="84"/>
      <c r="B642" s="84"/>
      <c r="C642" s="84"/>
      <c r="D642" s="86"/>
      <c r="E642" s="86"/>
      <c r="F642" s="86"/>
      <c r="G642" s="86"/>
      <c r="H642" s="84"/>
      <c r="I642" s="84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</row>
    <row r="643" spans="1:36" ht="12.75" hidden="1" customHeight="1" x14ac:dyDescent="0.2">
      <c r="A643" s="84"/>
      <c r="B643" s="84"/>
      <c r="C643" s="84"/>
      <c r="D643" s="86"/>
      <c r="E643" s="86"/>
      <c r="F643" s="86"/>
      <c r="G643" s="86"/>
      <c r="H643" s="84"/>
      <c r="I643" s="84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</row>
    <row r="644" spans="1:36" ht="12.75" hidden="1" customHeight="1" x14ac:dyDescent="0.2">
      <c r="A644" s="84"/>
      <c r="B644" s="84"/>
      <c r="C644" s="84"/>
      <c r="D644" s="86"/>
      <c r="E644" s="86"/>
      <c r="F644" s="86"/>
      <c r="G644" s="86"/>
      <c r="H644" s="84"/>
      <c r="I644" s="84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</row>
    <row r="645" spans="1:36" ht="12.75" hidden="1" customHeight="1" x14ac:dyDescent="0.2">
      <c r="A645" s="84"/>
      <c r="B645" s="84"/>
      <c r="C645" s="84"/>
      <c r="D645" s="86"/>
      <c r="E645" s="86"/>
      <c r="F645" s="86"/>
      <c r="G645" s="86"/>
      <c r="H645" s="84"/>
      <c r="I645" s="84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</row>
    <row r="646" spans="1:36" ht="12.75" hidden="1" customHeight="1" x14ac:dyDescent="0.2">
      <c r="A646" s="84"/>
      <c r="B646" s="84"/>
      <c r="C646" s="84"/>
      <c r="D646" s="86"/>
      <c r="E646" s="86"/>
      <c r="F646" s="86"/>
      <c r="G646" s="86"/>
      <c r="H646" s="84"/>
      <c r="I646" s="84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</row>
    <row r="647" spans="1:36" ht="12.75" hidden="1" customHeight="1" x14ac:dyDescent="0.2">
      <c r="A647" s="84"/>
      <c r="B647" s="84"/>
      <c r="C647" s="84"/>
      <c r="D647" s="86"/>
      <c r="E647" s="86"/>
      <c r="F647" s="86"/>
      <c r="G647" s="86"/>
      <c r="H647" s="84"/>
      <c r="I647" s="84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</row>
    <row r="648" spans="1:36" ht="12.75" hidden="1" customHeight="1" x14ac:dyDescent="0.2">
      <c r="A648" s="84"/>
      <c r="B648" s="84"/>
      <c r="C648" s="84"/>
      <c r="D648" s="86"/>
      <c r="E648" s="86"/>
      <c r="F648" s="86"/>
      <c r="G648" s="86"/>
      <c r="H648" s="84"/>
      <c r="I648" s="84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</row>
    <row r="649" spans="1:36" ht="12.75" hidden="1" customHeight="1" x14ac:dyDescent="0.2">
      <c r="A649" s="84"/>
      <c r="B649" s="84"/>
      <c r="C649" s="84"/>
      <c r="D649" s="86"/>
      <c r="E649" s="86"/>
      <c r="F649" s="86"/>
      <c r="G649" s="86"/>
      <c r="H649" s="84"/>
      <c r="I649" s="84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</row>
    <row r="650" spans="1:36" ht="12.75" hidden="1" customHeight="1" x14ac:dyDescent="0.2">
      <c r="A650" s="84"/>
      <c r="B650" s="84"/>
      <c r="C650" s="84"/>
      <c r="D650" s="86"/>
      <c r="E650" s="86"/>
      <c r="F650" s="86"/>
      <c r="G650" s="86"/>
      <c r="H650" s="84"/>
      <c r="I650" s="84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</row>
    <row r="651" spans="1:36" ht="12.75" hidden="1" customHeight="1" x14ac:dyDescent="0.2">
      <c r="A651" s="84"/>
      <c r="B651" s="84"/>
      <c r="C651" s="84"/>
      <c r="D651" s="86"/>
      <c r="E651" s="86"/>
      <c r="F651" s="86"/>
      <c r="G651" s="86"/>
      <c r="H651" s="84"/>
      <c r="I651" s="84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</row>
    <row r="652" spans="1:36" ht="12.75" hidden="1" customHeight="1" x14ac:dyDescent="0.2">
      <c r="A652" s="84"/>
      <c r="B652" s="84"/>
      <c r="C652" s="84"/>
      <c r="D652" s="86"/>
      <c r="E652" s="86"/>
      <c r="F652" s="86"/>
      <c r="G652" s="86"/>
      <c r="H652" s="84"/>
      <c r="I652" s="84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</row>
    <row r="653" spans="1:36" ht="12.75" hidden="1" customHeight="1" x14ac:dyDescent="0.2">
      <c r="A653" s="84"/>
      <c r="B653" s="84"/>
      <c r="C653" s="84"/>
      <c r="D653" s="86"/>
      <c r="E653" s="86"/>
      <c r="F653" s="86"/>
      <c r="G653" s="86"/>
      <c r="H653" s="84"/>
      <c r="I653" s="84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</row>
    <row r="654" spans="1:36" ht="12.75" hidden="1" customHeight="1" x14ac:dyDescent="0.2">
      <c r="A654" s="84"/>
      <c r="B654" s="84"/>
      <c r="C654" s="84"/>
      <c r="D654" s="86"/>
      <c r="E654" s="86"/>
      <c r="F654" s="86"/>
      <c r="G654" s="86"/>
      <c r="H654" s="84"/>
      <c r="I654" s="84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</row>
    <row r="655" spans="1:36" ht="12.75" hidden="1" customHeight="1" x14ac:dyDescent="0.2">
      <c r="A655" s="84"/>
      <c r="B655" s="84"/>
      <c r="C655" s="84"/>
      <c r="D655" s="86"/>
      <c r="E655" s="86"/>
      <c r="F655" s="86"/>
      <c r="G655" s="86"/>
      <c r="H655" s="84"/>
      <c r="I655" s="84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</row>
    <row r="656" spans="1:36" ht="12.75" hidden="1" customHeight="1" x14ac:dyDescent="0.2">
      <c r="A656" s="84"/>
      <c r="B656" s="84"/>
      <c r="C656" s="84"/>
      <c r="D656" s="86"/>
      <c r="E656" s="86"/>
      <c r="F656" s="86"/>
      <c r="G656" s="86"/>
      <c r="H656" s="84"/>
      <c r="I656" s="84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</row>
    <row r="657" spans="1:36" ht="12.75" hidden="1" customHeight="1" x14ac:dyDescent="0.2">
      <c r="A657" s="84"/>
      <c r="B657" s="84"/>
      <c r="C657" s="84"/>
      <c r="D657" s="86"/>
      <c r="E657" s="86"/>
      <c r="F657" s="86"/>
      <c r="G657" s="86"/>
      <c r="H657" s="84"/>
      <c r="I657" s="84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</row>
    <row r="658" spans="1:36" ht="12.75" hidden="1" customHeight="1" x14ac:dyDescent="0.2">
      <c r="A658" s="84"/>
      <c r="B658" s="84"/>
      <c r="C658" s="84"/>
      <c r="D658" s="86"/>
      <c r="E658" s="86"/>
      <c r="F658" s="86"/>
      <c r="G658" s="86"/>
      <c r="H658" s="84"/>
      <c r="I658" s="84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</row>
    <row r="659" spans="1:36" ht="12.75" hidden="1" customHeight="1" x14ac:dyDescent="0.2">
      <c r="A659" s="84"/>
      <c r="B659" s="84"/>
      <c r="C659" s="84"/>
      <c r="D659" s="86"/>
      <c r="E659" s="86"/>
      <c r="F659" s="86"/>
      <c r="G659" s="86"/>
      <c r="H659" s="84"/>
      <c r="I659" s="84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</row>
    <row r="660" spans="1:36" ht="12.75" hidden="1" customHeight="1" x14ac:dyDescent="0.2">
      <c r="A660" s="84"/>
      <c r="B660" s="84"/>
      <c r="C660" s="84"/>
      <c r="D660" s="86"/>
      <c r="E660" s="86"/>
      <c r="F660" s="86"/>
      <c r="G660" s="86"/>
      <c r="H660" s="84"/>
      <c r="I660" s="84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</row>
    <row r="661" spans="1:36" ht="12.75" hidden="1" customHeight="1" x14ac:dyDescent="0.2">
      <c r="A661" s="84"/>
      <c r="B661" s="84"/>
      <c r="C661" s="84"/>
      <c r="D661" s="86"/>
      <c r="E661" s="86"/>
      <c r="F661" s="86"/>
      <c r="G661" s="86"/>
      <c r="H661" s="84"/>
      <c r="I661" s="84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</row>
    <row r="662" spans="1:36" ht="12.75" hidden="1" customHeight="1" x14ac:dyDescent="0.2">
      <c r="A662" s="84"/>
      <c r="B662" s="84"/>
      <c r="C662" s="84"/>
      <c r="D662" s="86"/>
      <c r="E662" s="86"/>
      <c r="F662" s="86"/>
      <c r="G662" s="86"/>
      <c r="H662" s="84"/>
      <c r="I662" s="84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</row>
    <row r="663" spans="1:36" ht="12.75" hidden="1" customHeight="1" x14ac:dyDescent="0.2">
      <c r="A663" s="84"/>
      <c r="B663" s="84"/>
      <c r="C663" s="84"/>
      <c r="D663" s="86"/>
      <c r="E663" s="86"/>
      <c r="F663" s="86"/>
      <c r="G663" s="86"/>
      <c r="H663" s="84"/>
      <c r="I663" s="84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</row>
    <row r="664" spans="1:36" ht="12.75" hidden="1" customHeight="1" x14ac:dyDescent="0.2">
      <c r="A664" s="84"/>
      <c r="B664" s="84"/>
      <c r="C664" s="84"/>
      <c r="D664" s="86"/>
      <c r="E664" s="86"/>
      <c r="F664" s="86"/>
      <c r="G664" s="86"/>
      <c r="H664" s="84"/>
      <c r="I664" s="84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</row>
    <row r="665" spans="1:36" ht="12.75" hidden="1" customHeight="1" x14ac:dyDescent="0.2">
      <c r="A665" s="84"/>
      <c r="B665" s="84"/>
      <c r="C665" s="84"/>
      <c r="D665" s="86"/>
      <c r="E665" s="86"/>
      <c r="F665" s="86"/>
      <c r="G665" s="86"/>
      <c r="H665" s="84"/>
      <c r="I665" s="84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</row>
    <row r="666" spans="1:36" ht="12.75" hidden="1" customHeight="1" x14ac:dyDescent="0.2">
      <c r="A666" s="84"/>
      <c r="B666" s="84"/>
      <c r="C666" s="84"/>
      <c r="D666" s="86"/>
      <c r="E666" s="86"/>
      <c r="F666" s="86"/>
      <c r="G666" s="86"/>
      <c r="H666" s="84"/>
      <c r="I666" s="84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</row>
    <row r="667" spans="1:36" ht="12.75" hidden="1" customHeight="1" x14ac:dyDescent="0.2">
      <c r="A667" s="84"/>
      <c r="B667" s="84"/>
      <c r="C667" s="84"/>
      <c r="D667" s="86"/>
      <c r="E667" s="86"/>
      <c r="F667" s="86"/>
      <c r="G667" s="86"/>
      <c r="H667" s="84"/>
      <c r="I667" s="84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</row>
    <row r="668" spans="1:36" ht="12.75" hidden="1" customHeight="1" x14ac:dyDescent="0.2">
      <c r="A668" s="84"/>
      <c r="B668" s="84"/>
      <c r="C668" s="84"/>
      <c r="D668" s="86"/>
      <c r="E668" s="86"/>
      <c r="F668" s="86"/>
      <c r="G668" s="86"/>
      <c r="H668" s="84"/>
      <c r="I668" s="84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</row>
    <row r="669" spans="1:36" ht="12.75" hidden="1" customHeight="1" x14ac:dyDescent="0.2">
      <c r="A669" s="84"/>
      <c r="B669" s="84"/>
      <c r="C669" s="84"/>
      <c r="D669" s="86"/>
      <c r="E669" s="86"/>
      <c r="F669" s="86"/>
      <c r="G669" s="86"/>
      <c r="H669" s="84"/>
      <c r="I669" s="84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</row>
    <row r="670" spans="1:36" ht="12.75" hidden="1" customHeight="1" x14ac:dyDescent="0.2">
      <c r="A670" s="84"/>
      <c r="B670" s="84"/>
      <c r="C670" s="84"/>
      <c r="D670" s="86"/>
      <c r="E670" s="86"/>
      <c r="F670" s="86"/>
      <c r="G670" s="86"/>
      <c r="H670" s="84"/>
      <c r="I670" s="84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</row>
    <row r="671" spans="1:36" ht="12.75" hidden="1" customHeight="1" x14ac:dyDescent="0.2">
      <c r="A671" s="84"/>
      <c r="B671" s="84"/>
      <c r="C671" s="84"/>
      <c r="D671" s="86"/>
      <c r="E671" s="86"/>
      <c r="F671" s="86"/>
      <c r="G671" s="86"/>
      <c r="H671" s="84"/>
      <c r="I671" s="84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</row>
    <row r="672" spans="1:36" ht="12.75" hidden="1" customHeight="1" x14ac:dyDescent="0.2">
      <c r="A672" s="84"/>
      <c r="B672" s="84"/>
      <c r="C672" s="84"/>
      <c r="D672" s="86"/>
      <c r="E672" s="86"/>
      <c r="F672" s="86"/>
      <c r="G672" s="86"/>
      <c r="H672" s="84"/>
      <c r="I672" s="84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</row>
    <row r="673" spans="1:36" ht="12.75" hidden="1" customHeight="1" x14ac:dyDescent="0.2">
      <c r="A673" s="84"/>
      <c r="B673" s="84"/>
      <c r="C673" s="84"/>
      <c r="D673" s="86"/>
      <c r="E673" s="86"/>
      <c r="F673" s="86"/>
      <c r="G673" s="86"/>
      <c r="H673" s="84"/>
      <c r="I673" s="84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</row>
    <row r="674" spans="1:36" ht="12.75" hidden="1" customHeight="1" x14ac:dyDescent="0.2">
      <c r="A674" s="84"/>
      <c r="B674" s="84"/>
      <c r="C674" s="84"/>
      <c r="D674" s="86"/>
      <c r="E674" s="86"/>
      <c r="F674" s="86"/>
      <c r="G674" s="86"/>
      <c r="H674" s="84"/>
      <c r="I674" s="84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</row>
    <row r="675" spans="1:36" ht="12.75" hidden="1" customHeight="1" x14ac:dyDescent="0.2">
      <c r="A675" s="84"/>
      <c r="B675" s="84"/>
      <c r="C675" s="84"/>
      <c r="D675" s="86"/>
      <c r="E675" s="86"/>
      <c r="F675" s="86"/>
      <c r="G675" s="86"/>
      <c r="H675" s="84"/>
      <c r="I675" s="84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</row>
    <row r="676" spans="1:36" ht="12.75" hidden="1" customHeight="1" x14ac:dyDescent="0.2">
      <c r="A676" s="84"/>
      <c r="B676" s="84"/>
      <c r="C676" s="84"/>
      <c r="D676" s="86"/>
      <c r="E676" s="86"/>
      <c r="F676" s="86"/>
      <c r="G676" s="86"/>
      <c r="H676" s="84"/>
      <c r="I676" s="84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</row>
    <row r="677" spans="1:36" ht="12.75" hidden="1" customHeight="1" x14ac:dyDescent="0.2">
      <c r="A677" s="84"/>
      <c r="B677" s="84"/>
      <c r="C677" s="84"/>
      <c r="D677" s="86"/>
      <c r="E677" s="86"/>
      <c r="F677" s="86"/>
      <c r="G677" s="86"/>
      <c r="H677" s="84"/>
      <c r="I677" s="84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</row>
    <row r="678" spans="1:36" ht="12.75" hidden="1" customHeight="1" x14ac:dyDescent="0.2">
      <c r="A678" s="84"/>
      <c r="B678" s="84"/>
      <c r="C678" s="84"/>
      <c r="D678" s="86"/>
      <c r="E678" s="86"/>
      <c r="F678" s="86"/>
      <c r="G678" s="86"/>
      <c r="H678" s="84"/>
      <c r="I678" s="84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</row>
    <row r="679" spans="1:36" ht="12.75" hidden="1" customHeight="1" x14ac:dyDescent="0.2">
      <c r="A679" s="84"/>
      <c r="B679" s="84"/>
      <c r="C679" s="84"/>
      <c r="D679" s="86"/>
      <c r="E679" s="86"/>
      <c r="F679" s="86"/>
      <c r="G679" s="86"/>
      <c r="H679" s="84"/>
      <c r="I679" s="84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</row>
    <row r="680" spans="1:36" ht="12.75" hidden="1" customHeight="1" x14ac:dyDescent="0.2">
      <c r="A680" s="84"/>
      <c r="B680" s="84"/>
      <c r="C680" s="84"/>
      <c r="D680" s="86"/>
      <c r="E680" s="86"/>
      <c r="F680" s="86"/>
      <c r="G680" s="86"/>
      <c r="H680" s="84"/>
      <c r="I680" s="84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</row>
    <row r="681" spans="1:36" ht="12.75" hidden="1" customHeight="1" x14ac:dyDescent="0.2">
      <c r="A681" s="84"/>
      <c r="B681" s="84"/>
      <c r="C681" s="84"/>
      <c r="D681" s="86"/>
      <c r="E681" s="86"/>
      <c r="F681" s="86"/>
      <c r="G681" s="86"/>
      <c r="H681" s="84"/>
      <c r="I681" s="84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</row>
    <row r="682" spans="1:36" ht="12.75" hidden="1" customHeight="1" x14ac:dyDescent="0.2">
      <c r="A682" s="84"/>
      <c r="B682" s="84"/>
      <c r="C682" s="84"/>
      <c r="D682" s="86"/>
      <c r="E682" s="86"/>
      <c r="F682" s="86"/>
      <c r="G682" s="86"/>
      <c r="H682" s="84"/>
      <c r="I682" s="84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</row>
    <row r="683" spans="1:36" ht="12.75" hidden="1" customHeight="1" x14ac:dyDescent="0.2">
      <c r="A683" s="84"/>
      <c r="B683" s="84"/>
      <c r="C683" s="84"/>
      <c r="D683" s="86"/>
      <c r="E683" s="86"/>
      <c r="F683" s="86"/>
      <c r="G683" s="86"/>
      <c r="H683" s="84"/>
      <c r="I683" s="84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</row>
    <row r="684" spans="1:36" ht="12.75" hidden="1" customHeight="1" x14ac:dyDescent="0.2">
      <c r="A684" s="84"/>
      <c r="B684" s="84"/>
      <c r="C684" s="84"/>
      <c r="D684" s="86"/>
      <c r="E684" s="86"/>
      <c r="F684" s="86"/>
      <c r="G684" s="86"/>
      <c r="H684" s="84"/>
      <c r="I684" s="84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</row>
    <row r="685" spans="1:36" ht="12.75" hidden="1" customHeight="1" x14ac:dyDescent="0.2">
      <c r="A685" s="84"/>
      <c r="B685" s="84"/>
      <c r="C685" s="84"/>
      <c r="D685" s="86"/>
      <c r="E685" s="86"/>
      <c r="F685" s="86"/>
      <c r="G685" s="86"/>
      <c r="H685" s="84"/>
      <c r="I685" s="84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</row>
    <row r="686" spans="1:36" ht="12.75" hidden="1" customHeight="1" x14ac:dyDescent="0.2">
      <c r="A686" s="84"/>
      <c r="B686" s="84"/>
      <c r="C686" s="84"/>
      <c r="D686" s="86"/>
      <c r="E686" s="86"/>
      <c r="F686" s="86"/>
      <c r="G686" s="86"/>
      <c r="H686" s="84"/>
      <c r="I686" s="84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</row>
    <row r="687" spans="1:36" ht="12.75" hidden="1" customHeight="1" x14ac:dyDescent="0.2">
      <c r="A687" s="84"/>
      <c r="B687" s="84"/>
      <c r="C687" s="84"/>
      <c r="D687" s="86"/>
      <c r="E687" s="86"/>
      <c r="F687" s="86"/>
      <c r="G687" s="86"/>
      <c r="H687" s="84"/>
      <c r="I687" s="84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</row>
    <row r="688" spans="1:36" ht="12.75" hidden="1" customHeight="1" x14ac:dyDescent="0.2">
      <c r="A688" s="84"/>
      <c r="B688" s="84"/>
      <c r="C688" s="84"/>
      <c r="D688" s="86"/>
      <c r="E688" s="86"/>
      <c r="F688" s="86"/>
      <c r="G688" s="86"/>
      <c r="H688" s="84"/>
      <c r="I688" s="84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</row>
    <row r="689" spans="1:36" ht="12.75" hidden="1" customHeight="1" x14ac:dyDescent="0.2">
      <c r="A689" s="84"/>
      <c r="B689" s="84"/>
      <c r="C689" s="84"/>
      <c r="D689" s="86"/>
      <c r="E689" s="86"/>
      <c r="F689" s="86"/>
      <c r="G689" s="86"/>
      <c r="H689" s="84"/>
      <c r="I689" s="84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</row>
    <row r="690" spans="1:36" ht="12.75" hidden="1" customHeight="1" x14ac:dyDescent="0.2">
      <c r="A690" s="84"/>
      <c r="B690" s="84"/>
      <c r="C690" s="84"/>
      <c r="D690" s="86"/>
      <c r="E690" s="86"/>
      <c r="F690" s="86"/>
      <c r="G690" s="86"/>
      <c r="H690" s="84"/>
      <c r="I690" s="84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</row>
    <row r="691" spans="1:36" ht="12.75" hidden="1" customHeight="1" x14ac:dyDescent="0.2">
      <c r="A691" s="84"/>
      <c r="B691" s="84"/>
      <c r="C691" s="84"/>
      <c r="D691" s="86"/>
      <c r="E691" s="86"/>
      <c r="F691" s="86"/>
      <c r="G691" s="86"/>
      <c r="H691" s="84"/>
      <c r="I691" s="84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</row>
    <row r="692" spans="1:36" ht="12.75" hidden="1" customHeight="1" x14ac:dyDescent="0.2">
      <c r="A692" s="84"/>
      <c r="B692" s="84"/>
      <c r="C692" s="84"/>
      <c r="D692" s="86"/>
      <c r="E692" s="86"/>
      <c r="F692" s="86"/>
      <c r="G692" s="86"/>
      <c r="H692" s="84"/>
      <c r="I692" s="84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</row>
    <row r="693" spans="1:36" ht="12.75" hidden="1" customHeight="1" x14ac:dyDescent="0.2">
      <c r="A693" s="84"/>
      <c r="B693" s="84"/>
      <c r="C693" s="84"/>
      <c r="D693" s="86"/>
      <c r="E693" s="86"/>
      <c r="F693" s="86"/>
      <c r="G693" s="86"/>
      <c r="H693" s="84"/>
      <c r="I693" s="84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</row>
    <row r="694" spans="1:36" ht="12.75" hidden="1" customHeight="1" x14ac:dyDescent="0.2">
      <c r="A694" s="84"/>
      <c r="B694" s="84"/>
      <c r="C694" s="84"/>
      <c r="D694" s="86"/>
      <c r="E694" s="86"/>
      <c r="F694" s="86"/>
      <c r="G694" s="86"/>
      <c r="H694" s="84"/>
      <c r="I694" s="84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</row>
    <row r="695" spans="1:36" ht="12.75" hidden="1" customHeight="1" x14ac:dyDescent="0.2">
      <c r="A695" s="84"/>
      <c r="B695" s="84"/>
      <c r="C695" s="84"/>
      <c r="D695" s="86"/>
      <c r="E695" s="86"/>
      <c r="F695" s="86"/>
      <c r="G695" s="86"/>
      <c r="H695" s="84"/>
      <c r="I695" s="84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</row>
    <row r="696" spans="1:36" ht="12.75" hidden="1" customHeight="1" x14ac:dyDescent="0.2">
      <c r="A696" s="84"/>
      <c r="B696" s="84"/>
      <c r="C696" s="84"/>
      <c r="D696" s="86"/>
      <c r="E696" s="86"/>
      <c r="F696" s="86"/>
      <c r="G696" s="86"/>
      <c r="H696" s="84"/>
      <c r="I696" s="84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</row>
    <row r="697" spans="1:36" ht="12.75" hidden="1" customHeight="1" x14ac:dyDescent="0.2">
      <c r="A697" s="84"/>
      <c r="B697" s="84"/>
      <c r="C697" s="84"/>
      <c r="D697" s="86"/>
      <c r="E697" s="86"/>
      <c r="F697" s="86"/>
      <c r="G697" s="86"/>
      <c r="H697" s="84"/>
      <c r="I697" s="84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</row>
    <row r="698" spans="1:36" ht="12.75" hidden="1" customHeight="1" x14ac:dyDescent="0.2">
      <c r="A698" s="84"/>
      <c r="B698" s="84"/>
      <c r="C698" s="84"/>
      <c r="D698" s="86"/>
      <c r="E698" s="86"/>
      <c r="F698" s="86"/>
      <c r="G698" s="86"/>
      <c r="H698" s="84"/>
      <c r="I698" s="84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</row>
    <row r="699" spans="1:36" ht="12.75" hidden="1" customHeight="1" x14ac:dyDescent="0.2">
      <c r="A699" s="84"/>
      <c r="B699" s="84"/>
      <c r="C699" s="84"/>
      <c r="D699" s="86"/>
      <c r="E699" s="86"/>
      <c r="F699" s="86"/>
      <c r="G699" s="86"/>
      <c r="H699" s="84"/>
      <c r="I699" s="84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</row>
    <row r="700" spans="1:36" ht="12.75" hidden="1" customHeight="1" x14ac:dyDescent="0.2">
      <c r="A700" s="84"/>
      <c r="B700" s="84"/>
      <c r="C700" s="84"/>
      <c r="D700" s="86"/>
      <c r="E700" s="86"/>
      <c r="F700" s="86"/>
      <c r="G700" s="86"/>
      <c r="H700" s="84"/>
      <c r="I700" s="84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</row>
    <row r="701" spans="1:36" ht="12.75" hidden="1" customHeight="1" x14ac:dyDescent="0.2">
      <c r="A701" s="84"/>
      <c r="B701" s="84"/>
      <c r="C701" s="84"/>
      <c r="D701" s="86"/>
      <c r="E701" s="86"/>
      <c r="F701" s="86"/>
      <c r="G701" s="86"/>
      <c r="H701" s="84"/>
      <c r="I701" s="84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</row>
    <row r="702" spans="1:36" ht="12.75" hidden="1" customHeight="1" x14ac:dyDescent="0.2">
      <c r="A702" s="84"/>
      <c r="B702" s="84"/>
      <c r="C702" s="84"/>
      <c r="D702" s="86"/>
      <c r="E702" s="86"/>
      <c r="F702" s="86"/>
      <c r="G702" s="86"/>
      <c r="H702" s="84"/>
      <c r="I702" s="84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</row>
    <row r="703" spans="1:36" ht="12.75" hidden="1" customHeight="1" x14ac:dyDescent="0.2">
      <c r="A703" s="84"/>
      <c r="B703" s="84"/>
      <c r="C703" s="84"/>
      <c r="D703" s="86"/>
      <c r="E703" s="86"/>
      <c r="F703" s="86"/>
      <c r="G703" s="86"/>
      <c r="H703" s="84"/>
      <c r="I703" s="84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</row>
    <row r="704" spans="1:36" ht="12.75" hidden="1" customHeight="1" x14ac:dyDescent="0.2">
      <c r="A704" s="84"/>
      <c r="B704" s="84"/>
      <c r="C704" s="84"/>
      <c r="D704" s="86"/>
      <c r="E704" s="86"/>
      <c r="F704" s="86"/>
      <c r="G704" s="86"/>
      <c r="H704" s="84"/>
      <c r="I704" s="84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</row>
    <row r="705" spans="1:36" ht="12.75" hidden="1" customHeight="1" x14ac:dyDescent="0.2">
      <c r="A705" s="84"/>
      <c r="B705" s="84"/>
      <c r="C705" s="84"/>
      <c r="D705" s="86"/>
      <c r="E705" s="86"/>
      <c r="F705" s="86"/>
      <c r="G705" s="86"/>
      <c r="H705" s="84"/>
      <c r="I705" s="84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</row>
    <row r="706" spans="1:36" ht="12.75" hidden="1" customHeight="1" x14ac:dyDescent="0.2">
      <c r="A706" s="84"/>
      <c r="B706" s="84"/>
      <c r="C706" s="84"/>
      <c r="D706" s="86"/>
      <c r="E706" s="86"/>
      <c r="F706" s="86"/>
      <c r="G706" s="86"/>
      <c r="H706" s="84"/>
      <c r="I706" s="84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</row>
    <row r="707" spans="1:36" ht="12.75" hidden="1" customHeight="1" x14ac:dyDescent="0.2">
      <c r="A707" s="84"/>
      <c r="B707" s="84"/>
      <c r="C707" s="84"/>
      <c r="D707" s="86"/>
      <c r="E707" s="86"/>
      <c r="F707" s="86"/>
      <c r="G707" s="86"/>
      <c r="H707" s="84"/>
      <c r="I707" s="84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</row>
    <row r="708" spans="1:36" ht="12.75" hidden="1" customHeight="1" x14ac:dyDescent="0.2">
      <c r="A708" s="84"/>
      <c r="B708" s="84"/>
      <c r="C708" s="84"/>
      <c r="D708" s="86"/>
      <c r="E708" s="86"/>
      <c r="F708" s="86"/>
      <c r="G708" s="86"/>
      <c r="H708" s="84"/>
      <c r="I708" s="84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</row>
    <row r="709" spans="1:36" ht="12.75" hidden="1" customHeight="1" x14ac:dyDescent="0.2">
      <c r="A709" s="84"/>
      <c r="B709" s="84"/>
      <c r="C709" s="84"/>
      <c r="D709" s="86"/>
      <c r="E709" s="86"/>
      <c r="F709" s="86"/>
      <c r="G709" s="86"/>
      <c r="H709" s="84"/>
      <c r="I709" s="84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</row>
    <row r="710" spans="1:36" ht="12.75" hidden="1" customHeight="1" x14ac:dyDescent="0.2">
      <c r="A710" s="84"/>
      <c r="B710" s="84"/>
      <c r="C710" s="84"/>
      <c r="D710" s="86"/>
      <c r="E710" s="86"/>
      <c r="F710" s="86"/>
      <c r="G710" s="86"/>
      <c r="H710" s="84"/>
      <c r="I710" s="84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</row>
    <row r="711" spans="1:36" ht="12.75" hidden="1" customHeight="1" x14ac:dyDescent="0.2">
      <c r="A711" s="84"/>
      <c r="B711" s="84"/>
      <c r="C711" s="84"/>
      <c r="D711" s="86"/>
      <c r="E711" s="86"/>
      <c r="F711" s="86"/>
      <c r="G711" s="86"/>
      <c r="H711" s="84"/>
      <c r="I711" s="84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</row>
    <row r="712" spans="1:36" ht="12.75" hidden="1" customHeight="1" x14ac:dyDescent="0.2">
      <c r="A712" s="84"/>
      <c r="B712" s="84"/>
      <c r="C712" s="84"/>
      <c r="D712" s="86"/>
      <c r="E712" s="86"/>
      <c r="F712" s="86"/>
      <c r="G712" s="86"/>
      <c r="H712" s="84"/>
      <c r="I712" s="84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</row>
    <row r="713" spans="1:36" ht="12.75" hidden="1" customHeight="1" x14ac:dyDescent="0.2">
      <c r="A713" s="84"/>
      <c r="B713" s="84"/>
      <c r="C713" s="84"/>
      <c r="D713" s="86"/>
      <c r="E713" s="86"/>
      <c r="F713" s="86"/>
      <c r="G713" s="86"/>
      <c r="H713" s="84"/>
      <c r="I713" s="84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</row>
    <row r="714" spans="1:36" ht="12.75" hidden="1" customHeight="1" x14ac:dyDescent="0.2">
      <c r="A714" s="84"/>
      <c r="B714" s="84"/>
      <c r="C714" s="84"/>
      <c r="D714" s="86"/>
      <c r="E714" s="86"/>
      <c r="F714" s="86"/>
      <c r="G714" s="86"/>
      <c r="H714" s="84"/>
      <c r="I714" s="84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</row>
    <row r="715" spans="1:36" ht="12.75" hidden="1" customHeight="1" x14ac:dyDescent="0.2">
      <c r="A715" s="84"/>
      <c r="B715" s="84"/>
      <c r="C715" s="84"/>
      <c r="D715" s="86"/>
      <c r="E715" s="86"/>
      <c r="F715" s="86"/>
      <c r="G715" s="86"/>
      <c r="H715" s="84"/>
      <c r="I715" s="84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</row>
    <row r="716" spans="1:36" ht="12.75" hidden="1" customHeight="1" x14ac:dyDescent="0.2">
      <c r="A716" s="84"/>
      <c r="B716" s="84"/>
      <c r="C716" s="84"/>
      <c r="D716" s="86"/>
      <c r="E716" s="86"/>
      <c r="F716" s="86"/>
      <c r="G716" s="86"/>
      <c r="H716" s="84"/>
      <c r="I716" s="84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</row>
    <row r="717" spans="1:36" ht="12.75" hidden="1" customHeight="1" x14ac:dyDescent="0.2">
      <c r="A717" s="84"/>
      <c r="B717" s="84"/>
      <c r="C717" s="84"/>
      <c r="D717" s="86"/>
      <c r="E717" s="86"/>
      <c r="F717" s="86"/>
      <c r="G717" s="86"/>
      <c r="H717" s="84"/>
      <c r="I717" s="84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</row>
    <row r="718" spans="1:36" ht="12.75" hidden="1" customHeight="1" x14ac:dyDescent="0.2">
      <c r="A718" s="84"/>
      <c r="B718" s="84"/>
      <c r="C718" s="84"/>
      <c r="D718" s="86"/>
      <c r="E718" s="86"/>
      <c r="F718" s="86"/>
      <c r="G718" s="86"/>
      <c r="H718" s="84"/>
      <c r="I718" s="84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</row>
    <row r="719" spans="1:36" ht="12.75" hidden="1" customHeight="1" x14ac:dyDescent="0.2">
      <c r="A719" s="84"/>
      <c r="B719" s="84"/>
      <c r="C719" s="84"/>
      <c r="D719" s="86"/>
      <c r="E719" s="86"/>
      <c r="F719" s="86"/>
      <c r="G719" s="86"/>
      <c r="H719" s="84"/>
      <c r="I719" s="84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</row>
    <row r="720" spans="1:36" ht="12.75" hidden="1" customHeight="1" x14ac:dyDescent="0.2">
      <c r="A720" s="84"/>
      <c r="B720" s="84"/>
      <c r="C720" s="84"/>
      <c r="D720" s="86"/>
      <c r="E720" s="86"/>
      <c r="F720" s="86"/>
      <c r="G720" s="86"/>
      <c r="H720" s="84"/>
      <c r="I720" s="84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</row>
    <row r="721" spans="1:36" ht="12.75" hidden="1" customHeight="1" x14ac:dyDescent="0.2">
      <c r="A721" s="84"/>
      <c r="B721" s="84"/>
      <c r="C721" s="84"/>
      <c r="D721" s="86"/>
      <c r="E721" s="86"/>
      <c r="F721" s="86"/>
      <c r="G721" s="86"/>
      <c r="H721" s="84"/>
      <c r="I721" s="84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</row>
    <row r="722" spans="1:36" ht="12.75" hidden="1" customHeight="1" x14ac:dyDescent="0.2">
      <c r="A722" s="84"/>
      <c r="B722" s="84"/>
      <c r="C722" s="84"/>
      <c r="D722" s="86"/>
      <c r="E722" s="86"/>
      <c r="F722" s="86"/>
      <c r="G722" s="86"/>
      <c r="H722" s="84"/>
      <c r="I722" s="84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</row>
    <row r="723" spans="1:36" ht="12.75" hidden="1" customHeight="1" x14ac:dyDescent="0.2">
      <c r="A723" s="84"/>
      <c r="B723" s="84"/>
      <c r="C723" s="84"/>
      <c r="D723" s="86"/>
      <c r="E723" s="86"/>
      <c r="F723" s="86"/>
      <c r="G723" s="86"/>
      <c r="H723" s="84"/>
      <c r="I723" s="84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</row>
    <row r="724" spans="1:36" ht="12.75" hidden="1" customHeight="1" x14ac:dyDescent="0.2">
      <c r="A724" s="84"/>
      <c r="B724" s="84"/>
      <c r="C724" s="84"/>
      <c r="D724" s="86"/>
      <c r="E724" s="86"/>
      <c r="F724" s="86"/>
      <c r="G724" s="86"/>
      <c r="H724" s="84"/>
      <c r="I724" s="84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</row>
    <row r="725" spans="1:36" ht="12.75" hidden="1" customHeight="1" x14ac:dyDescent="0.2">
      <c r="A725" s="84"/>
      <c r="B725" s="84"/>
      <c r="C725" s="84"/>
      <c r="D725" s="86"/>
      <c r="E725" s="86"/>
      <c r="F725" s="86"/>
      <c r="G725" s="86"/>
      <c r="H725" s="84"/>
      <c r="I725" s="84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</row>
    <row r="726" spans="1:36" ht="12.75" hidden="1" customHeight="1" x14ac:dyDescent="0.2">
      <c r="A726" s="84"/>
      <c r="B726" s="84"/>
      <c r="C726" s="84"/>
      <c r="D726" s="86"/>
      <c r="E726" s="86"/>
      <c r="F726" s="86"/>
      <c r="G726" s="86"/>
      <c r="H726" s="84"/>
      <c r="I726" s="84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</row>
    <row r="727" spans="1:36" ht="12.75" hidden="1" customHeight="1" x14ac:dyDescent="0.2">
      <c r="A727" s="84"/>
      <c r="B727" s="84"/>
      <c r="C727" s="84"/>
      <c r="D727" s="86"/>
      <c r="E727" s="86"/>
      <c r="F727" s="86"/>
      <c r="G727" s="86"/>
      <c r="H727" s="84"/>
      <c r="I727" s="84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</row>
    <row r="728" spans="1:36" ht="12.75" hidden="1" customHeight="1" x14ac:dyDescent="0.2">
      <c r="A728" s="84"/>
      <c r="B728" s="84"/>
      <c r="C728" s="84"/>
      <c r="D728" s="86"/>
      <c r="E728" s="86"/>
      <c r="F728" s="86"/>
      <c r="G728" s="86"/>
      <c r="H728" s="84"/>
      <c r="I728" s="84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</row>
    <row r="729" spans="1:36" ht="12.75" hidden="1" customHeight="1" x14ac:dyDescent="0.2">
      <c r="A729" s="84"/>
      <c r="B729" s="84"/>
      <c r="C729" s="84"/>
      <c r="D729" s="86"/>
      <c r="E729" s="86"/>
      <c r="F729" s="86"/>
      <c r="G729" s="86"/>
      <c r="H729" s="84"/>
      <c r="I729" s="84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</row>
    <row r="730" spans="1:36" ht="12.75" hidden="1" customHeight="1" x14ac:dyDescent="0.2">
      <c r="A730" s="84"/>
      <c r="B730" s="84"/>
      <c r="C730" s="84"/>
      <c r="D730" s="86"/>
      <c r="E730" s="86"/>
      <c r="F730" s="86"/>
      <c r="G730" s="86"/>
      <c r="H730" s="84"/>
      <c r="I730" s="84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</row>
    <row r="731" spans="1:36" ht="12.75" hidden="1" customHeight="1" x14ac:dyDescent="0.2">
      <c r="A731" s="84"/>
      <c r="B731" s="84"/>
      <c r="C731" s="84"/>
      <c r="D731" s="86"/>
      <c r="E731" s="86"/>
      <c r="F731" s="86"/>
      <c r="G731" s="86"/>
      <c r="H731" s="84"/>
      <c r="I731" s="84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</row>
    <row r="732" spans="1:36" ht="12.75" hidden="1" customHeight="1" x14ac:dyDescent="0.2">
      <c r="A732" s="84"/>
      <c r="B732" s="84"/>
      <c r="C732" s="84"/>
      <c r="D732" s="86"/>
      <c r="E732" s="86"/>
      <c r="F732" s="86"/>
      <c r="G732" s="86"/>
      <c r="H732" s="84"/>
      <c r="I732" s="84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</row>
    <row r="733" spans="1:36" ht="12.75" hidden="1" customHeight="1" x14ac:dyDescent="0.2">
      <c r="A733" s="84"/>
      <c r="B733" s="84"/>
      <c r="C733" s="84"/>
      <c r="D733" s="86"/>
      <c r="E733" s="86"/>
      <c r="F733" s="86"/>
      <c r="G733" s="86"/>
      <c r="H733" s="84"/>
      <c r="I733" s="84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</row>
    <row r="734" spans="1:36" ht="12.75" hidden="1" customHeight="1" x14ac:dyDescent="0.2">
      <c r="A734" s="84"/>
      <c r="B734" s="84"/>
      <c r="C734" s="84"/>
      <c r="D734" s="86"/>
      <c r="E734" s="86"/>
      <c r="F734" s="86"/>
      <c r="G734" s="86"/>
      <c r="H734" s="84"/>
      <c r="I734" s="84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</row>
    <row r="735" spans="1:36" ht="12.75" hidden="1" customHeight="1" x14ac:dyDescent="0.2">
      <c r="A735" s="84"/>
      <c r="B735" s="84"/>
      <c r="C735" s="84"/>
      <c r="D735" s="86"/>
      <c r="E735" s="86"/>
      <c r="F735" s="86"/>
      <c r="G735" s="86"/>
      <c r="H735" s="84"/>
      <c r="I735" s="84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</row>
    <row r="736" spans="1:36" ht="12.75" hidden="1" customHeight="1" x14ac:dyDescent="0.2">
      <c r="A736" s="84"/>
      <c r="B736" s="84"/>
      <c r="C736" s="84"/>
      <c r="D736" s="86"/>
      <c r="E736" s="86"/>
      <c r="F736" s="86"/>
      <c r="G736" s="86"/>
      <c r="H736" s="84"/>
      <c r="I736" s="84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</row>
    <row r="737" spans="1:36" ht="12.75" hidden="1" customHeight="1" x14ac:dyDescent="0.2">
      <c r="A737" s="84"/>
      <c r="B737" s="84"/>
      <c r="C737" s="84"/>
      <c r="D737" s="86"/>
      <c r="E737" s="86"/>
      <c r="F737" s="86"/>
      <c r="G737" s="86"/>
      <c r="H737" s="84"/>
      <c r="I737" s="84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</row>
    <row r="738" spans="1:36" ht="12.75" hidden="1" customHeight="1" x14ac:dyDescent="0.2">
      <c r="A738" s="84"/>
      <c r="B738" s="84"/>
      <c r="C738" s="84"/>
      <c r="D738" s="86"/>
      <c r="E738" s="86"/>
      <c r="F738" s="86"/>
      <c r="G738" s="86"/>
      <c r="H738" s="84"/>
      <c r="I738" s="84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</row>
    <row r="739" spans="1:36" ht="12.75" hidden="1" customHeight="1" x14ac:dyDescent="0.2">
      <c r="A739" s="84"/>
      <c r="B739" s="84"/>
      <c r="C739" s="84"/>
      <c r="D739" s="86"/>
      <c r="E739" s="86"/>
      <c r="F739" s="86"/>
      <c r="G739" s="86"/>
      <c r="H739" s="84"/>
      <c r="I739" s="84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</row>
    <row r="740" spans="1:36" ht="12.75" hidden="1" customHeight="1" x14ac:dyDescent="0.2">
      <c r="A740" s="84"/>
      <c r="B740" s="84"/>
      <c r="C740" s="84"/>
      <c r="D740" s="86"/>
      <c r="E740" s="86"/>
      <c r="F740" s="86"/>
      <c r="G740" s="86"/>
      <c r="H740" s="84"/>
      <c r="I740" s="84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</row>
    <row r="741" spans="1:36" ht="12.75" hidden="1" customHeight="1" x14ac:dyDescent="0.2">
      <c r="A741" s="84"/>
      <c r="B741" s="84"/>
      <c r="C741" s="84"/>
      <c r="D741" s="86"/>
      <c r="E741" s="86"/>
      <c r="F741" s="86"/>
      <c r="G741" s="86"/>
      <c r="H741" s="84"/>
      <c r="I741" s="84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</row>
    <row r="742" spans="1:36" ht="12.75" hidden="1" customHeight="1" x14ac:dyDescent="0.2">
      <c r="A742" s="84"/>
      <c r="B742" s="84"/>
      <c r="C742" s="84"/>
      <c r="D742" s="86"/>
      <c r="E742" s="86"/>
      <c r="F742" s="86"/>
      <c r="G742" s="86"/>
      <c r="H742" s="84"/>
      <c r="I742" s="84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</row>
    <row r="743" spans="1:36" ht="12.75" hidden="1" customHeight="1" x14ac:dyDescent="0.2">
      <c r="A743" s="84"/>
      <c r="B743" s="84"/>
      <c r="C743" s="84"/>
      <c r="D743" s="86"/>
      <c r="E743" s="86"/>
      <c r="F743" s="86"/>
      <c r="G743" s="86"/>
      <c r="H743" s="84"/>
      <c r="I743" s="84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</row>
    <row r="744" spans="1:36" ht="12.75" hidden="1" customHeight="1" x14ac:dyDescent="0.2">
      <c r="A744" s="84"/>
      <c r="B744" s="84"/>
      <c r="C744" s="84"/>
      <c r="D744" s="86"/>
      <c r="E744" s="86"/>
      <c r="F744" s="86"/>
      <c r="G744" s="86"/>
      <c r="H744" s="84"/>
      <c r="I744" s="84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</row>
    <row r="745" spans="1:36" ht="12.75" hidden="1" customHeight="1" x14ac:dyDescent="0.2">
      <c r="A745" s="84"/>
      <c r="B745" s="84"/>
      <c r="C745" s="84"/>
      <c r="D745" s="86"/>
      <c r="E745" s="86"/>
      <c r="F745" s="86"/>
      <c r="G745" s="86"/>
      <c r="H745" s="84"/>
      <c r="I745" s="84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</row>
    <row r="746" spans="1:36" ht="12.75" hidden="1" customHeight="1" x14ac:dyDescent="0.2">
      <c r="A746" s="84"/>
      <c r="B746" s="84"/>
      <c r="C746" s="84"/>
      <c r="D746" s="86"/>
      <c r="E746" s="86"/>
      <c r="F746" s="86"/>
      <c r="G746" s="86"/>
      <c r="H746" s="84"/>
      <c r="I746" s="84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</row>
    <row r="747" spans="1:36" ht="12.75" hidden="1" customHeight="1" x14ac:dyDescent="0.2">
      <c r="A747" s="84"/>
      <c r="B747" s="84"/>
      <c r="C747" s="84"/>
      <c r="D747" s="86"/>
      <c r="E747" s="86"/>
      <c r="F747" s="86"/>
      <c r="G747" s="86"/>
      <c r="H747" s="84"/>
      <c r="I747" s="84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</row>
    <row r="748" spans="1:36" ht="12.75" hidden="1" customHeight="1" x14ac:dyDescent="0.2">
      <c r="A748" s="84"/>
      <c r="B748" s="84"/>
      <c r="C748" s="84"/>
      <c r="D748" s="86"/>
      <c r="E748" s="86"/>
      <c r="F748" s="86"/>
      <c r="G748" s="86"/>
      <c r="H748" s="84"/>
      <c r="I748" s="84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</row>
    <row r="749" spans="1:36" ht="12.75" hidden="1" customHeight="1" x14ac:dyDescent="0.2">
      <c r="A749" s="84"/>
      <c r="B749" s="84"/>
      <c r="C749" s="84"/>
      <c r="D749" s="86"/>
      <c r="E749" s="86"/>
      <c r="F749" s="86"/>
      <c r="G749" s="86"/>
      <c r="H749" s="84"/>
      <c r="I749" s="84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</row>
    <row r="750" spans="1:36" ht="12.75" hidden="1" customHeight="1" x14ac:dyDescent="0.2">
      <c r="A750" s="84"/>
      <c r="B750" s="84"/>
      <c r="C750" s="84"/>
      <c r="D750" s="86"/>
      <c r="E750" s="86"/>
      <c r="F750" s="86"/>
      <c r="G750" s="86"/>
      <c r="H750" s="84"/>
      <c r="I750" s="84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</row>
    <row r="751" spans="1:36" ht="12.75" hidden="1" customHeight="1" x14ac:dyDescent="0.2">
      <c r="A751" s="84"/>
      <c r="B751" s="84"/>
      <c r="C751" s="84"/>
      <c r="D751" s="86"/>
      <c r="E751" s="86"/>
      <c r="F751" s="86"/>
      <c r="G751" s="86"/>
      <c r="H751" s="84"/>
      <c r="I751" s="84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</row>
    <row r="752" spans="1:36" ht="12.75" hidden="1" customHeight="1" x14ac:dyDescent="0.2">
      <c r="A752" s="84"/>
      <c r="B752" s="84"/>
      <c r="C752" s="84"/>
      <c r="D752" s="86"/>
      <c r="E752" s="86"/>
      <c r="F752" s="86"/>
      <c r="G752" s="86"/>
      <c r="H752" s="84"/>
      <c r="I752" s="84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</row>
    <row r="753" spans="1:36" ht="12.75" hidden="1" customHeight="1" x14ac:dyDescent="0.2">
      <c r="A753" s="84"/>
      <c r="B753" s="84"/>
      <c r="C753" s="84"/>
      <c r="D753" s="86"/>
      <c r="E753" s="86"/>
      <c r="F753" s="86"/>
      <c r="G753" s="86"/>
      <c r="H753" s="84"/>
      <c r="I753" s="84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</row>
    <row r="754" spans="1:36" ht="12.75" hidden="1" customHeight="1" x14ac:dyDescent="0.2">
      <c r="A754" s="84"/>
      <c r="B754" s="84"/>
      <c r="C754" s="84"/>
      <c r="D754" s="86"/>
      <c r="E754" s="86"/>
      <c r="F754" s="86"/>
      <c r="G754" s="86"/>
      <c r="H754" s="84"/>
      <c r="I754" s="84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</row>
    <row r="755" spans="1:36" ht="12.75" hidden="1" customHeight="1" x14ac:dyDescent="0.2">
      <c r="A755" s="84"/>
      <c r="B755" s="84"/>
      <c r="C755" s="84"/>
      <c r="D755" s="86"/>
      <c r="E755" s="86"/>
      <c r="F755" s="86"/>
      <c r="G755" s="86"/>
      <c r="H755" s="84"/>
      <c r="I755" s="84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</row>
    <row r="756" spans="1:36" ht="12.75" hidden="1" customHeight="1" x14ac:dyDescent="0.2">
      <c r="A756" s="84"/>
      <c r="B756" s="84"/>
      <c r="C756" s="84"/>
      <c r="D756" s="86"/>
      <c r="E756" s="86"/>
      <c r="F756" s="86"/>
      <c r="G756" s="86"/>
      <c r="H756" s="84"/>
      <c r="I756" s="84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</row>
    <row r="757" spans="1:36" ht="12.75" hidden="1" customHeight="1" x14ac:dyDescent="0.2">
      <c r="A757" s="84"/>
      <c r="B757" s="84"/>
      <c r="C757" s="84"/>
      <c r="D757" s="86"/>
      <c r="E757" s="86"/>
      <c r="F757" s="86"/>
      <c r="G757" s="86"/>
      <c r="H757" s="84"/>
      <c r="I757" s="84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</row>
    <row r="758" spans="1:36" ht="12.75" hidden="1" customHeight="1" x14ac:dyDescent="0.2">
      <c r="A758" s="84"/>
      <c r="B758" s="84"/>
      <c r="C758" s="84"/>
      <c r="D758" s="86"/>
      <c r="E758" s="86"/>
      <c r="F758" s="86"/>
      <c r="G758" s="86"/>
      <c r="H758" s="84"/>
      <c r="I758" s="84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</row>
    <row r="759" spans="1:36" ht="12.75" hidden="1" customHeight="1" x14ac:dyDescent="0.2">
      <c r="A759" s="84"/>
      <c r="B759" s="84"/>
      <c r="C759" s="84"/>
      <c r="D759" s="86"/>
      <c r="E759" s="86"/>
      <c r="F759" s="86"/>
      <c r="G759" s="86"/>
      <c r="H759" s="84"/>
      <c r="I759" s="84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</row>
    <row r="760" spans="1:36" ht="12.75" hidden="1" customHeight="1" x14ac:dyDescent="0.2">
      <c r="A760" s="84"/>
      <c r="B760" s="84"/>
      <c r="C760" s="84"/>
      <c r="D760" s="86"/>
      <c r="E760" s="86"/>
      <c r="F760" s="86"/>
      <c r="G760" s="86"/>
      <c r="H760" s="84"/>
      <c r="I760" s="84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</row>
    <row r="761" spans="1:36" ht="12.75" hidden="1" customHeight="1" x14ac:dyDescent="0.2">
      <c r="A761" s="84"/>
      <c r="B761" s="84"/>
      <c r="C761" s="84"/>
      <c r="D761" s="86"/>
      <c r="E761" s="86"/>
      <c r="F761" s="86"/>
      <c r="G761" s="86"/>
      <c r="H761" s="84"/>
      <c r="I761" s="84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</row>
    <row r="762" spans="1:36" ht="12.75" hidden="1" customHeight="1" x14ac:dyDescent="0.2">
      <c r="A762" s="84"/>
      <c r="B762" s="84"/>
      <c r="C762" s="84"/>
      <c r="D762" s="86"/>
      <c r="E762" s="86"/>
      <c r="F762" s="86"/>
      <c r="G762" s="86"/>
      <c r="H762" s="84"/>
      <c r="I762" s="84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</row>
    <row r="763" spans="1:36" ht="12.75" hidden="1" customHeight="1" x14ac:dyDescent="0.2">
      <c r="A763" s="84"/>
      <c r="B763" s="84"/>
      <c r="C763" s="84"/>
      <c r="D763" s="86"/>
      <c r="E763" s="86"/>
      <c r="F763" s="86"/>
      <c r="G763" s="86"/>
      <c r="H763" s="84"/>
      <c r="I763" s="84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</row>
    <row r="764" spans="1:36" ht="12.75" hidden="1" customHeight="1" x14ac:dyDescent="0.2">
      <c r="A764" s="84"/>
      <c r="B764" s="84"/>
      <c r="C764" s="84"/>
      <c r="D764" s="86"/>
      <c r="E764" s="86"/>
      <c r="F764" s="86"/>
      <c r="G764" s="86"/>
      <c r="H764" s="84"/>
      <c r="I764" s="84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</row>
    <row r="765" spans="1:36" ht="12.75" hidden="1" customHeight="1" x14ac:dyDescent="0.2">
      <c r="A765" s="84"/>
      <c r="B765" s="84"/>
      <c r="C765" s="84"/>
      <c r="D765" s="86"/>
      <c r="E765" s="86"/>
      <c r="F765" s="86"/>
      <c r="G765" s="86"/>
      <c r="H765" s="84"/>
      <c r="I765" s="84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</row>
    <row r="766" spans="1:36" ht="12.75" hidden="1" customHeight="1" x14ac:dyDescent="0.2">
      <c r="A766" s="84"/>
      <c r="B766" s="84"/>
      <c r="C766" s="84"/>
      <c r="D766" s="86"/>
      <c r="E766" s="86"/>
      <c r="F766" s="86"/>
      <c r="G766" s="86"/>
      <c r="H766" s="84"/>
      <c r="I766" s="84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</row>
    <row r="767" spans="1:36" ht="12.75" hidden="1" customHeight="1" x14ac:dyDescent="0.2">
      <c r="A767" s="84"/>
      <c r="B767" s="84"/>
      <c r="C767" s="84"/>
      <c r="D767" s="86"/>
      <c r="E767" s="86"/>
      <c r="F767" s="86"/>
      <c r="G767" s="86"/>
      <c r="H767" s="84"/>
      <c r="I767" s="84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</row>
    <row r="768" spans="1:36" ht="12.75" hidden="1" customHeight="1" x14ac:dyDescent="0.2">
      <c r="A768" s="84"/>
      <c r="B768" s="84"/>
      <c r="C768" s="84"/>
      <c r="D768" s="86"/>
      <c r="E768" s="86"/>
      <c r="F768" s="86"/>
      <c r="G768" s="86"/>
      <c r="H768" s="84"/>
      <c r="I768" s="84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</row>
    <row r="769" spans="1:36" ht="12.75" hidden="1" customHeight="1" x14ac:dyDescent="0.2">
      <c r="A769" s="84"/>
      <c r="B769" s="84"/>
      <c r="C769" s="84"/>
      <c r="D769" s="86"/>
      <c r="E769" s="86"/>
      <c r="F769" s="86"/>
      <c r="G769" s="86"/>
      <c r="H769" s="84"/>
      <c r="I769" s="84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</row>
    <row r="770" spans="1:36" ht="12.75" hidden="1" customHeight="1" x14ac:dyDescent="0.2">
      <c r="A770" s="84"/>
      <c r="B770" s="84"/>
      <c r="C770" s="84"/>
      <c r="D770" s="86"/>
      <c r="E770" s="86"/>
      <c r="F770" s="86"/>
      <c r="G770" s="86"/>
      <c r="H770" s="84"/>
      <c r="I770" s="84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</row>
    <row r="771" spans="1:36" ht="12.75" hidden="1" customHeight="1" x14ac:dyDescent="0.2">
      <c r="A771" s="84"/>
      <c r="B771" s="84"/>
      <c r="C771" s="84"/>
      <c r="D771" s="86"/>
      <c r="E771" s="86"/>
      <c r="F771" s="86"/>
      <c r="G771" s="86"/>
      <c r="H771" s="84"/>
      <c r="I771" s="84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</row>
    <row r="772" spans="1:36" ht="12.75" hidden="1" customHeight="1" x14ac:dyDescent="0.2">
      <c r="A772" s="84"/>
      <c r="B772" s="84"/>
      <c r="C772" s="84"/>
      <c r="D772" s="86"/>
      <c r="E772" s="86"/>
      <c r="F772" s="86"/>
      <c r="G772" s="86"/>
      <c r="H772" s="84"/>
      <c r="I772" s="84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</row>
    <row r="773" spans="1:36" ht="12.75" hidden="1" customHeight="1" x14ac:dyDescent="0.2">
      <c r="A773" s="84"/>
      <c r="B773" s="84"/>
      <c r="C773" s="84"/>
      <c r="D773" s="86"/>
      <c r="E773" s="86"/>
      <c r="F773" s="86"/>
      <c r="G773" s="86"/>
      <c r="H773" s="84"/>
      <c r="I773" s="84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</row>
    <row r="774" spans="1:36" ht="12.75" hidden="1" customHeight="1" x14ac:dyDescent="0.2">
      <c r="A774" s="84"/>
      <c r="B774" s="84"/>
      <c r="C774" s="84"/>
      <c r="D774" s="86"/>
      <c r="E774" s="86"/>
      <c r="F774" s="86"/>
      <c r="G774" s="86"/>
      <c r="H774" s="84"/>
      <c r="I774" s="84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</row>
    <row r="775" spans="1:36" ht="12.75" hidden="1" customHeight="1" x14ac:dyDescent="0.2">
      <c r="A775" s="84"/>
      <c r="B775" s="84"/>
      <c r="C775" s="84"/>
      <c r="D775" s="86"/>
      <c r="E775" s="86"/>
      <c r="F775" s="86"/>
      <c r="G775" s="86"/>
      <c r="H775" s="84"/>
      <c r="I775" s="84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</row>
    <row r="776" spans="1:36" ht="12.75" hidden="1" customHeight="1" x14ac:dyDescent="0.2">
      <c r="A776" s="84"/>
      <c r="B776" s="84"/>
      <c r="C776" s="84"/>
      <c r="D776" s="86"/>
      <c r="E776" s="86"/>
      <c r="F776" s="86"/>
      <c r="G776" s="86"/>
      <c r="H776" s="84"/>
      <c r="I776" s="84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</row>
    <row r="777" spans="1:36" ht="12.75" hidden="1" customHeight="1" x14ac:dyDescent="0.2">
      <c r="A777" s="84"/>
      <c r="B777" s="84"/>
      <c r="C777" s="84"/>
      <c r="D777" s="86"/>
      <c r="E777" s="86"/>
      <c r="F777" s="86"/>
      <c r="G777" s="86"/>
      <c r="H777" s="84"/>
      <c r="I777" s="84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</row>
    <row r="778" spans="1:36" ht="12.75" hidden="1" customHeight="1" x14ac:dyDescent="0.2">
      <c r="A778" s="84"/>
      <c r="B778" s="84"/>
      <c r="C778" s="84"/>
      <c r="D778" s="86"/>
      <c r="E778" s="86"/>
      <c r="F778" s="86"/>
      <c r="G778" s="86"/>
      <c r="H778" s="84"/>
      <c r="I778" s="84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</row>
    <row r="779" spans="1:36" ht="12.75" hidden="1" customHeight="1" x14ac:dyDescent="0.2">
      <c r="A779" s="84"/>
      <c r="B779" s="84"/>
      <c r="C779" s="84"/>
      <c r="D779" s="86"/>
      <c r="E779" s="86"/>
      <c r="F779" s="86"/>
      <c r="G779" s="86"/>
      <c r="H779" s="84"/>
      <c r="I779" s="84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</row>
    <row r="780" spans="1:36" ht="12.75" hidden="1" customHeight="1" x14ac:dyDescent="0.2">
      <c r="A780" s="84"/>
      <c r="B780" s="84"/>
      <c r="C780" s="84"/>
      <c r="D780" s="86"/>
      <c r="E780" s="86"/>
      <c r="F780" s="86"/>
      <c r="G780" s="86"/>
      <c r="H780" s="84"/>
      <c r="I780" s="84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</row>
    <row r="781" spans="1:36" ht="12.75" hidden="1" customHeight="1" x14ac:dyDescent="0.2">
      <c r="A781" s="84"/>
      <c r="B781" s="84"/>
      <c r="C781" s="84"/>
      <c r="D781" s="86"/>
      <c r="E781" s="86"/>
      <c r="F781" s="86"/>
      <c r="G781" s="86"/>
      <c r="H781" s="84"/>
      <c r="I781" s="84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</row>
    <row r="782" spans="1:36" ht="12.75" hidden="1" customHeight="1" x14ac:dyDescent="0.2">
      <c r="A782" s="84"/>
      <c r="B782" s="84"/>
      <c r="C782" s="84"/>
      <c r="D782" s="86"/>
      <c r="E782" s="86"/>
      <c r="F782" s="86"/>
      <c r="G782" s="86"/>
      <c r="H782" s="84"/>
      <c r="I782" s="84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</row>
    <row r="783" spans="1:36" ht="12.75" hidden="1" customHeight="1" x14ac:dyDescent="0.2">
      <c r="A783" s="84"/>
      <c r="B783" s="84"/>
      <c r="C783" s="84"/>
      <c r="D783" s="86"/>
      <c r="E783" s="86"/>
      <c r="F783" s="86"/>
      <c r="G783" s="86"/>
      <c r="H783" s="84"/>
      <c r="I783" s="84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</row>
    <row r="784" spans="1:36" ht="12.75" hidden="1" customHeight="1" x14ac:dyDescent="0.2">
      <c r="A784" s="84"/>
      <c r="B784" s="84"/>
      <c r="C784" s="84"/>
      <c r="D784" s="86"/>
      <c r="E784" s="86"/>
      <c r="F784" s="86"/>
      <c r="G784" s="86"/>
      <c r="H784" s="84"/>
      <c r="I784" s="84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</row>
    <row r="785" spans="1:36" ht="12.75" hidden="1" customHeight="1" x14ac:dyDescent="0.2">
      <c r="A785" s="84"/>
      <c r="B785" s="84"/>
      <c r="C785" s="84"/>
      <c r="D785" s="86"/>
      <c r="E785" s="86"/>
      <c r="F785" s="86"/>
      <c r="G785" s="86"/>
      <c r="H785" s="84"/>
      <c r="I785" s="84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</row>
    <row r="786" spans="1:36" ht="12.75" hidden="1" customHeight="1" x14ac:dyDescent="0.2">
      <c r="A786" s="84"/>
      <c r="B786" s="84"/>
      <c r="C786" s="84"/>
      <c r="D786" s="86"/>
      <c r="E786" s="86"/>
      <c r="F786" s="86"/>
      <c r="G786" s="86"/>
      <c r="H786" s="84"/>
      <c r="I786" s="84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</row>
    <row r="787" spans="1:36" ht="12.75" hidden="1" customHeight="1" x14ac:dyDescent="0.2">
      <c r="A787" s="84"/>
      <c r="B787" s="84"/>
      <c r="C787" s="84"/>
      <c r="D787" s="86"/>
      <c r="E787" s="86"/>
      <c r="F787" s="86"/>
      <c r="G787" s="86"/>
      <c r="H787" s="84"/>
      <c r="I787" s="84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</row>
    <row r="788" spans="1:36" ht="12.75" hidden="1" customHeight="1" x14ac:dyDescent="0.2">
      <c r="A788" s="84"/>
      <c r="B788" s="84"/>
      <c r="C788" s="84"/>
      <c r="D788" s="86"/>
      <c r="E788" s="86"/>
      <c r="F788" s="86"/>
      <c r="G788" s="86"/>
      <c r="H788" s="84"/>
      <c r="I788" s="84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</row>
    <row r="789" spans="1:36" ht="12.75" hidden="1" customHeight="1" x14ac:dyDescent="0.2">
      <c r="A789" s="84"/>
      <c r="B789" s="84"/>
      <c r="C789" s="84"/>
      <c r="D789" s="86"/>
      <c r="E789" s="86"/>
      <c r="F789" s="86"/>
      <c r="G789" s="86"/>
      <c r="H789" s="84"/>
      <c r="I789" s="84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</row>
    <row r="790" spans="1:36" ht="12.75" hidden="1" customHeight="1" x14ac:dyDescent="0.2">
      <c r="A790" s="84"/>
      <c r="B790" s="84"/>
      <c r="C790" s="84"/>
      <c r="D790" s="86"/>
      <c r="E790" s="86"/>
      <c r="F790" s="86"/>
      <c r="G790" s="86"/>
      <c r="H790" s="84"/>
      <c r="I790" s="84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</row>
    <row r="791" spans="1:36" ht="12.75" hidden="1" customHeight="1" x14ac:dyDescent="0.2">
      <c r="A791" s="84"/>
      <c r="B791" s="84"/>
      <c r="C791" s="84"/>
      <c r="D791" s="86"/>
      <c r="E791" s="86"/>
      <c r="F791" s="86"/>
      <c r="G791" s="86"/>
      <c r="H791" s="84"/>
      <c r="I791" s="84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</row>
    <row r="792" spans="1:36" ht="12.75" hidden="1" customHeight="1" x14ac:dyDescent="0.2">
      <c r="A792" s="84"/>
      <c r="B792" s="84"/>
      <c r="C792" s="84"/>
      <c r="D792" s="86"/>
      <c r="E792" s="86"/>
      <c r="F792" s="86"/>
      <c r="G792" s="86"/>
      <c r="H792" s="84"/>
      <c r="I792" s="84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</row>
    <row r="793" spans="1:36" ht="12.75" hidden="1" customHeight="1" x14ac:dyDescent="0.2">
      <c r="A793" s="84"/>
      <c r="B793" s="84"/>
      <c r="C793" s="84"/>
      <c r="D793" s="86"/>
      <c r="E793" s="86"/>
      <c r="F793" s="86"/>
      <c r="G793" s="86"/>
      <c r="H793" s="84"/>
      <c r="I793" s="84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</row>
    <row r="794" spans="1:36" ht="12.75" hidden="1" customHeight="1" x14ac:dyDescent="0.2">
      <c r="A794" s="84"/>
      <c r="B794" s="84"/>
      <c r="C794" s="84"/>
      <c r="D794" s="86"/>
      <c r="E794" s="86"/>
      <c r="F794" s="86"/>
      <c r="G794" s="86"/>
      <c r="H794" s="84"/>
      <c r="I794" s="84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</row>
    <row r="795" spans="1:36" ht="12.75" hidden="1" customHeight="1" x14ac:dyDescent="0.2">
      <c r="A795" s="84"/>
      <c r="B795" s="84"/>
      <c r="C795" s="84"/>
      <c r="D795" s="86"/>
      <c r="E795" s="86"/>
      <c r="F795" s="86"/>
      <c r="G795" s="86"/>
      <c r="H795" s="84"/>
      <c r="I795" s="84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</row>
    <row r="796" spans="1:36" ht="12.75" hidden="1" customHeight="1" x14ac:dyDescent="0.2">
      <c r="A796" s="84"/>
      <c r="B796" s="84"/>
      <c r="C796" s="84"/>
      <c r="D796" s="86"/>
      <c r="E796" s="86"/>
      <c r="F796" s="86"/>
      <c r="G796" s="86"/>
      <c r="H796" s="84"/>
      <c r="I796" s="84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</row>
    <row r="797" spans="1:36" ht="12.75" hidden="1" customHeight="1" x14ac:dyDescent="0.2">
      <c r="A797" s="84"/>
      <c r="B797" s="84"/>
      <c r="C797" s="84"/>
      <c r="D797" s="86"/>
      <c r="E797" s="86"/>
      <c r="F797" s="86"/>
      <c r="G797" s="86"/>
      <c r="H797" s="84"/>
      <c r="I797" s="84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</row>
    <row r="798" spans="1:36" ht="12.75" hidden="1" customHeight="1" x14ac:dyDescent="0.2">
      <c r="A798" s="84"/>
      <c r="B798" s="84"/>
      <c r="C798" s="84"/>
      <c r="D798" s="86"/>
      <c r="E798" s="86"/>
      <c r="F798" s="86"/>
      <c r="G798" s="86"/>
      <c r="H798" s="84"/>
      <c r="I798" s="84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</row>
    <row r="799" spans="1:36" ht="12.75" hidden="1" customHeight="1" x14ac:dyDescent="0.2">
      <c r="A799" s="84"/>
      <c r="B799" s="84"/>
      <c r="C799" s="84"/>
      <c r="D799" s="86"/>
      <c r="E799" s="86"/>
      <c r="F799" s="86"/>
      <c r="G799" s="86"/>
      <c r="H799" s="84"/>
      <c r="I799" s="84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</row>
    <row r="800" spans="1:36" ht="12.75" hidden="1" customHeight="1" x14ac:dyDescent="0.2">
      <c r="A800" s="84"/>
      <c r="B800" s="84"/>
      <c r="C800" s="84"/>
      <c r="D800" s="86"/>
      <c r="E800" s="86"/>
      <c r="F800" s="86"/>
      <c r="G800" s="86"/>
      <c r="H800" s="84"/>
      <c r="I800" s="84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</row>
    <row r="801" spans="1:36" ht="12.75" hidden="1" customHeight="1" x14ac:dyDescent="0.2">
      <c r="A801" s="84"/>
      <c r="B801" s="84"/>
      <c r="C801" s="84"/>
      <c r="D801" s="86"/>
      <c r="E801" s="86"/>
      <c r="F801" s="86"/>
      <c r="G801" s="86"/>
      <c r="H801" s="84"/>
      <c r="I801" s="84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</row>
    <row r="802" spans="1:36" ht="12.75" hidden="1" customHeight="1" x14ac:dyDescent="0.2">
      <c r="A802" s="84"/>
      <c r="B802" s="84"/>
      <c r="C802" s="84"/>
      <c r="D802" s="86"/>
      <c r="E802" s="86"/>
      <c r="F802" s="86"/>
      <c r="G802" s="86"/>
      <c r="H802" s="84"/>
      <c r="I802" s="84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</row>
    <row r="803" spans="1:36" ht="12.75" hidden="1" customHeight="1" x14ac:dyDescent="0.2">
      <c r="A803" s="84"/>
      <c r="B803" s="84"/>
      <c r="C803" s="84"/>
      <c r="D803" s="86"/>
      <c r="E803" s="86"/>
      <c r="F803" s="86"/>
      <c r="G803" s="86"/>
      <c r="H803" s="84"/>
      <c r="I803" s="84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</row>
    <row r="804" spans="1:36" ht="12.75" hidden="1" customHeight="1" x14ac:dyDescent="0.2">
      <c r="A804" s="84"/>
      <c r="B804" s="84"/>
      <c r="C804" s="84"/>
      <c r="D804" s="86"/>
      <c r="E804" s="86"/>
      <c r="F804" s="86"/>
      <c r="G804" s="86"/>
      <c r="H804" s="84"/>
      <c r="I804" s="84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</row>
    <row r="805" spans="1:36" ht="12.75" hidden="1" customHeight="1" x14ac:dyDescent="0.2">
      <c r="A805" s="84"/>
      <c r="B805" s="84"/>
      <c r="C805" s="84"/>
      <c r="D805" s="86"/>
      <c r="E805" s="86"/>
      <c r="F805" s="86"/>
      <c r="G805" s="86"/>
      <c r="H805" s="84"/>
      <c r="I805" s="84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</row>
    <row r="806" spans="1:36" ht="12.75" hidden="1" customHeight="1" x14ac:dyDescent="0.2">
      <c r="A806" s="84"/>
      <c r="B806" s="84"/>
      <c r="C806" s="84"/>
      <c r="D806" s="86"/>
      <c r="E806" s="86"/>
      <c r="F806" s="86"/>
      <c r="G806" s="86"/>
      <c r="H806" s="84"/>
      <c r="I806" s="84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</row>
    <row r="807" spans="1:36" ht="12.75" hidden="1" customHeight="1" x14ac:dyDescent="0.2">
      <c r="A807" s="84"/>
      <c r="B807" s="84"/>
      <c r="C807" s="84"/>
      <c r="D807" s="86"/>
      <c r="E807" s="86"/>
      <c r="F807" s="86"/>
      <c r="G807" s="86"/>
      <c r="H807" s="84"/>
      <c r="I807" s="84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</row>
    <row r="808" spans="1:36" ht="12.75" hidden="1" customHeight="1" x14ac:dyDescent="0.2">
      <c r="A808" s="84"/>
      <c r="B808" s="84"/>
      <c r="C808" s="84"/>
      <c r="D808" s="86"/>
      <c r="E808" s="86"/>
      <c r="F808" s="86"/>
      <c r="G808" s="86"/>
      <c r="H808" s="84"/>
      <c r="I808" s="84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</row>
    <row r="809" spans="1:36" ht="12.75" hidden="1" customHeight="1" x14ac:dyDescent="0.2">
      <c r="A809" s="84"/>
      <c r="B809" s="84"/>
      <c r="C809" s="84"/>
      <c r="D809" s="86"/>
      <c r="E809" s="86"/>
      <c r="F809" s="86"/>
      <c r="G809" s="86"/>
      <c r="H809" s="84"/>
      <c r="I809" s="84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</row>
    <row r="810" spans="1:36" ht="12.75" hidden="1" customHeight="1" x14ac:dyDescent="0.2">
      <c r="A810" s="84"/>
      <c r="B810" s="84"/>
      <c r="C810" s="84"/>
      <c r="D810" s="86"/>
      <c r="E810" s="86"/>
      <c r="F810" s="86"/>
      <c r="G810" s="86"/>
      <c r="H810" s="84"/>
      <c r="I810" s="84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</row>
    <row r="811" spans="1:36" ht="12.75" hidden="1" customHeight="1" x14ac:dyDescent="0.2">
      <c r="A811" s="84"/>
      <c r="B811" s="84"/>
      <c r="C811" s="84"/>
      <c r="D811" s="86"/>
      <c r="E811" s="86"/>
      <c r="F811" s="86"/>
      <c r="G811" s="86"/>
      <c r="H811" s="84"/>
      <c r="I811" s="84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</row>
    <row r="812" spans="1:36" ht="12.75" hidden="1" customHeight="1" x14ac:dyDescent="0.2">
      <c r="A812" s="84"/>
      <c r="B812" s="84"/>
      <c r="C812" s="84"/>
      <c r="D812" s="86"/>
      <c r="E812" s="86"/>
      <c r="F812" s="86"/>
      <c r="G812" s="86"/>
      <c r="H812" s="84"/>
      <c r="I812" s="84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</row>
    <row r="813" spans="1:36" ht="12.75" hidden="1" customHeight="1" x14ac:dyDescent="0.2">
      <c r="A813" s="84"/>
      <c r="B813" s="84"/>
      <c r="C813" s="84"/>
      <c r="D813" s="86"/>
      <c r="E813" s="86"/>
      <c r="F813" s="86"/>
      <c r="G813" s="86"/>
      <c r="H813" s="84"/>
      <c r="I813" s="84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</row>
    <row r="814" spans="1:36" ht="12.75" hidden="1" customHeight="1" x14ac:dyDescent="0.2">
      <c r="A814" s="84"/>
      <c r="B814" s="84"/>
      <c r="C814" s="84"/>
      <c r="D814" s="86"/>
      <c r="E814" s="86"/>
      <c r="F814" s="86"/>
      <c r="G814" s="86"/>
      <c r="H814" s="84"/>
      <c r="I814" s="84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</row>
    <row r="815" spans="1:36" ht="12.75" hidden="1" customHeight="1" x14ac:dyDescent="0.2">
      <c r="A815" s="84"/>
      <c r="B815" s="84"/>
      <c r="C815" s="84"/>
      <c r="D815" s="86"/>
      <c r="E815" s="86"/>
      <c r="F815" s="86"/>
      <c r="G815" s="86"/>
      <c r="H815" s="84"/>
      <c r="I815" s="84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</row>
    <row r="816" spans="1:36" ht="12.75" hidden="1" customHeight="1" x14ac:dyDescent="0.2">
      <c r="A816" s="84"/>
      <c r="B816" s="84"/>
      <c r="C816" s="84"/>
      <c r="D816" s="86"/>
      <c r="E816" s="86"/>
      <c r="F816" s="86"/>
      <c r="G816" s="86"/>
      <c r="H816" s="84"/>
      <c r="I816" s="84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</row>
    <row r="817" spans="1:36" ht="12.75" hidden="1" customHeight="1" x14ac:dyDescent="0.2">
      <c r="A817" s="84"/>
      <c r="B817" s="84"/>
      <c r="C817" s="84"/>
      <c r="D817" s="86"/>
      <c r="E817" s="86"/>
      <c r="F817" s="86"/>
      <c r="G817" s="86"/>
      <c r="H817" s="84"/>
      <c r="I817" s="84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</row>
    <row r="818" spans="1:36" ht="12.75" hidden="1" customHeight="1" x14ac:dyDescent="0.2">
      <c r="A818" s="84"/>
      <c r="B818" s="84"/>
      <c r="C818" s="84"/>
      <c r="D818" s="86"/>
      <c r="E818" s="86"/>
      <c r="F818" s="86"/>
      <c r="G818" s="86"/>
      <c r="H818" s="84"/>
      <c r="I818" s="84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</row>
    <row r="819" spans="1:36" ht="12.75" hidden="1" customHeight="1" x14ac:dyDescent="0.2">
      <c r="A819" s="84"/>
      <c r="B819" s="84"/>
      <c r="C819" s="84"/>
      <c r="D819" s="86"/>
      <c r="E819" s="86"/>
      <c r="F819" s="86"/>
      <c r="G819" s="86"/>
      <c r="H819" s="84"/>
      <c r="I819" s="84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</row>
    <row r="820" spans="1:36" ht="12.75" hidden="1" customHeight="1" x14ac:dyDescent="0.2">
      <c r="A820" s="84"/>
      <c r="B820" s="84"/>
      <c r="C820" s="84"/>
      <c r="D820" s="86"/>
      <c r="E820" s="86"/>
      <c r="F820" s="86"/>
      <c r="G820" s="86"/>
      <c r="H820" s="84"/>
      <c r="I820" s="84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</row>
    <row r="821" spans="1:36" ht="12.75" hidden="1" customHeight="1" x14ac:dyDescent="0.2">
      <c r="A821" s="84"/>
      <c r="B821" s="84"/>
      <c r="C821" s="84"/>
      <c r="D821" s="86"/>
      <c r="E821" s="86"/>
      <c r="F821" s="86"/>
      <c r="G821" s="86"/>
      <c r="H821" s="84"/>
      <c r="I821" s="84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</row>
    <row r="822" spans="1:36" ht="12.75" hidden="1" customHeight="1" x14ac:dyDescent="0.2">
      <c r="A822" s="84"/>
      <c r="B822" s="84"/>
      <c r="C822" s="84"/>
      <c r="D822" s="86"/>
      <c r="E822" s="86"/>
      <c r="F822" s="86"/>
      <c r="G822" s="86"/>
      <c r="H822" s="84"/>
      <c r="I822" s="84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</row>
    <row r="823" spans="1:36" ht="12.75" hidden="1" customHeight="1" x14ac:dyDescent="0.2">
      <c r="A823" s="84"/>
      <c r="B823" s="84"/>
      <c r="C823" s="84"/>
      <c r="D823" s="86"/>
      <c r="E823" s="86"/>
      <c r="F823" s="86"/>
      <c r="G823" s="86"/>
      <c r="H823" s="84"/>
      <c r="I823" s="84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</row>
    <row r="824" spans="1:36" ht="12.75" hidden="1" customHeight="1" x14ac:dyDescent="0.2">
      <c r="A824" s="84"/>
      <c r="B824" s="84"/>
      <c r="C824" s="84"/>
      <c r="D824" s="86"/>
      <c r="E824" s="86"/>
      <c r="F824" s="86"/>
      <c r="G824" s="86"/>
      <c r="H824" s="84"/>
      <c r="I824" s="84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</row>
    <row r="825" spans="1:36" ht="12.75" hidden="1" customHeight="1" x14ac:dyDescent="0.2">
      <c r="A825" s="84"/>
      <c r="B825" s="84"/>
      <c r="C825" s="84"/>
      <c r="D825" s="86"/>
      <c r="E825" s="86"/>
      <c r="F825" s="86"/>
      <c r="G825" s="86"/>
      <c r="H825" s="84"/>
      <c r="I825" s="84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</row>
    <row r="826" spans="1:36" ht="12.75" hidden="1" customHeight="1" x14ac:dyDescent="0.2">
      <c r="A826" s="84"/>
      <c r="B826" s="84"/>
      <c r="C826" s="84"/>
      <c r="D826" s="86"/>
      <c r="E826" s="86"/>
      <c r="F826" s="86"/>
      <c r="G826" s="86"/>
      <c r="H826" s="84"/>
      <c r="I826" s="84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</row>
    <row r="827" spans="1:36" ht="12.75" hidden="1" customHeight="1" x14ac:dyDescent="0.2">
      <c r="A827" s="84"/>
      <c r="B827" s="84"/>
      <c r="C827" s="84"/>
      <c r="D827" s="86"/>
      <c r="E827" s="86"/>
      <c r="F827" s="86"/>
      <c r="G827" s="86"/>
      <c r="H827" s="84"/>
      <c r="I827" s="84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</row>
    <row r="828" spans="1:36" ht="12.75" hidden="1" customHeight="1" x14ac:dyDescent="0.2">
      <c r="A828" s="84"/>
      <c r="B828" s="84"/>
      <c r="C828" s="84"/>
      <c r="D828" s="86"/>
      <c r="E828" s="86"/>
      <c r="F828" s="86"/>
      <c r="G828" s="86"/>
      <c r="H828" s="84"/>
      <c r="I828" s="84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</row>
    <row r="829" spans="1:36" ht="12.75" hidden="1" customHeight="1" x14ac:dyDescent="0.2">
      <c r="A829" s="84"/>
      <c r="B829" s="84"/>
      <c r="C829" s="84"/>
      <c r="D829" s="86"/>
      <c r="E829" s="86"/>
      <c r="F829" s="86"/>
      <c r="G829" s="86"/>
      <c r="H829" s="84"/>
      <c r="I829" s="84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</row>
    <row r="830" spans="1:36" ht="12.75" hidden="1" customHeight="1" x14ac:dyDescent="0.2">
      <c r="A830" s="84"/>
      <c r="B830" s="84"/>
      <c r="C830" s="84"/>
      <c r="D830" s="86"/>
      <c r="E830" s="86"/>
      <c r="F830" s="86"/>
      <c r="G830" s="86"/>
      <c r="H830" s="84"/>
      <c r="I830" s="84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</row>
    <row r="831" spans="1:36" ht="12.75" hidden="1" customHeight="1" x14ac:dyDescent="0.2">
      <c r="A831" s="84"/>
      <c r="B831" s="84"/>
      <c r="C831" s="84"/>
      <c r="D831" s="86"/>
      <c r="E831" s="86"/>
      <c r="F831" s="86"/>
      <c r="G831" s="86"/>
      <c r="H831" s="84"/>
      <c r="I831" s="84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</row>
    <row r="832" spans="1:36" ht="12.75" hidden="1" customHeight="1" x14ac:dyDescent="0.2">
      <c r="A832" s="84"/>
      <c r="B832" s="84"/>
      <c r="C832" s="84"/>
      <c r="D832" s="86"/>
      <c r="E832" s="86"/>
      <c r="F832" s="86"/>
      <c r="G832" s="86"/>
      <c r="H832" s="84"/>
      <c r="I832" s="84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</row>
    <row r="833" spans="1:36" ht="12.75" hidden="1" customHeight="1" x14ac:dyDescent="0.2">
      <c r="A833" s="84"/>
      <c r="B833" s="84"/>
      <c r="C833" s="84"/>
      <c r="D833" s="86"/>
      <c r="E833" s="86"/>
      <c r="F833" s="86"/>
      <c r="G833" s="86"/>
      <c r="H833" s="84"/>
      <c r="I833" s="84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</row>
    <row r="834" spans="1:36" ht="12.75" hidden="1" customHeight="1" x14ac:dyDescent="0.2">
      <c r="A834" s="84"/>
      <c r="B834" s="84"/>
      <c r="C834" s="84"/>
      <c r="D834" s="86"/>
      <c r="E834" s="86"/>
      <c r="F834" s="86"/>
      <c r="G834" s="86"/>
      <c r="H834" s="84"/>
      <c r="I834" s="84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</row>
    <row r="835" spans="1:36" ht="12.75" hidden="1" customHeight="1" x14ac:dyDescent="0.2">
      <c r="A835" s="84"/>
      <c r="B835" s="84"/>
      <c r="C835" s="84"/>
      <c r="D835" s="86"/>
      <c r="E835" s="86"/>
      <c r="F835" s="86"/>
      <c r="G835" s="86"/>
      <c r="H835" s="84"/>
      <c r="I835" s="84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</row>
    <row r="836" spans="1:36" ht="12.75" hidden="1" customHeight="1" x14ac:dyDescent="0.2">
      <c r="A836" s="84"/>
      <c r="B836" s="84"/>
      <c r="C836" s="84"/>
      <c r="D836" s="86"/>
      <c r="E836" s="86"/>
      <c r="F836" s="86"/>
      <c r="G836" s="86"/>
      <c r="H836" s="84"/>
      <c r="I836" s="84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</row>
    <row r="837" spans="1:36" ht="12.75" hidden="1" customHeight="1" x14ac:dyDescent="0.2">
      <c r="A837" s="84"/>
      <c r="B837" s="84"/>
      <c r="C837" s="84"/>
      <c r="D837" s="86"/>
      <c r="E837" s="86"/>
      <c r="F837" s="86"/>
      <c r="G837" s="86"/>
      <c r="H837" s="84"/>
      <c r="I837" s="84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</row>
    <row r="838" spans="1:36" ht="12.75" hidden="1" customHeight="1" x14ac:dyDescent="0.2">
      <c r="A838" s="84"/>
      <c r="B838" s="84"/>
      <c r="C838" s="84"/>
      <c r="D838" s="86"/>
      <c r="E838" s="86"/>
      <c r="F838" s="86"/>
      <c r="G838" s="86"/>
      <c r="H838" s="84"/>
      <c r="I838" s="84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</row>
    <row r="839" spans="1:36" ht="12.75" hidden="1" customHeight="1" x14ac:dyDescent="0.2">
      <c r="A839" s="84"/>
      <c r="B839" s="84"/>
      <c r="C839" s="84"/>
      <c r="D839" s="86"/>
      <c r="E839" s="86"/>
      <c r="F839" s="86"/>
      <c r="G839" s="86"/>
      <c r="H839" s="84"/>
      <c r="I839" s="84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</row>
    <row r="840" spans="1:36" ht="12.75" hidden="1" customHeight="1" x14ac:dyDescent="0.2">
      <c r="A840" s="84"/>
      <c r="B840" s="84"/>
      <c r="C840" s="84"/>
      <c r="D840" s="86"/>
      <c r="E840" s="86"/>
      <c r="F840" s="86"/>
      <c r="G840" s="86"/>
      <c r="H840" s="84"/>
      <c r="I840" s="84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</row>
    <row r="841" spans="1:36" ht="12.75" hidden="1" customHeight="1" x14ac:dyDescent="0.2">
      <c r="A841" s="84"/>
      <c r="B841" s="84"/>
      <c r="C841" s="84"/>
      <c r="D841" s="86"/>
      <c r="E841" s="86"/>
      <c r="F841" s="86"/>
      <c r="G841" s="86"/>
      <c r="H841" s="84"/>
      <c r="I841" s="84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</row>
    <row r="842" spans="1:36" ht="12.75" hidden="1" customHeight="1" x14ac:dyDescent="0.2">
      <c r="A842" s="84"/>
      <c r="B842" s="84"/>
      <c r="C842" s="84"/>
      <c r="D842" s="86"/>
      <c r="E842" s="86"/>
      <c r="F842" s="86"/>
      <c r="G842" s="86"/>
      <c r="H842" s="84"/>
      <c r="I842" s="84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</row>
    <row r="843" spans="1:36" ht="12.75" hidden="1" customHeight="1" x14ac:dyDescent="0.2">
      <c r="A843" s="84"/>
      <c r="B843" s="84"/>
      <c r="C843" s="84"/>
      <c r="D843" s="86"/>
      <c r="E843" s="86"/>
      <c r="F843" s="86"/>
      <c r="G843" s="86"/>
      <c r="H843" s="84"/>
      <c r="I843" s="84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</row>
    <row r="844" spans="1:36" ht="12.75" hidden="1" customHeight="1" x14ac:dyDescent="0.2">
      <c r="A844" s="84"/>
      <c r="B844" s="84"/>
      <c r="C844" s="84"/>
      <c r="D844" s="86"/>
      <c r="E844" s="86"/>
      <c r="F844" s="86"/>
      <c r="G844" s="86"/>
      <c r="H844" s="84"/>
      <c r="I844" s="84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</row>
    <row r="845" spans="1:36" ht="12.75" hidden="1" customHeight="1" x14ac:dyDescent="0.2">
      <c r="A845" s="84"/>
      <c r="B845" s="84"/>
      <c r="C845" s="84"/>
      <c r="D845" s="86"/>
      <c r="E845" s="86"/>
      <c r="F845" s="86"/>
      <c r="G845" s="86"/>
      <c r="H845" s="84"/>
      <c r="I845" s="84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</row>
    <row r="846" spans="1:36" ht="12.75" hidden="1" customHeight="1" x14ac:dyDescent="0.2">
      <c r="A846" s="84"/>
      <c r="B846" s="84"/>
      <c r="C846" s="84"/>
      <c r="D846" s="86"/>
      <c r="E846" s="86"/>
      <c r="F846" s="86"/>
      <c r="G846" s="86"/>
      <c r="H846" s="84"/>
      <c r="I846" s="84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</row>
    <row r="847" spans="1:36" ht="12.75" hidden="1" customHeight="1" x14ac:dyDescent="0.2">
      <c r="A847" s="84"/>
      <c r="B847" s="84"/>
      <c r="C847" s="84"/>
      <c r="D847" s="86"/>
      <c r="E847" s="86"/>
      <c r="F847" s="86"/>
      <c r="G847" s="86"/>
      <c r="H847" s="84"/>
      <c r="I847" s="84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</row>
    <row r="848" spans="1:36" ht="12.75" hidden="1" customHeight="1" x14ac:dyDescent="0.2">
      <c r="A848" s="84"/>
      <c r="B848" s="84"/>
      <c r="C848" s="84"/>
      <c r="D848" s="86"/>
      <c r="E848" s="86"/>
      <c r="F848" s="86"/>
      <c r="G848" s="86"/>
      <c r="H848" s="84"/>
      <c r="I848" s="84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</row>
    <row r="849" spans="1:36" ht="12.75" hidden="1" customHeight="1" x14ac:dyDescent="0.2">
      <c r="A849" s="84"/>
      <c r="B849" s="84"/>
      <c r="C849" s="84"/>
      <c r="D849" s="86"/>
      <c r="E849" s="86"/>
      <c r="F849" s="86"/>
      <c r="G849" s="86"/>
      <c r="H849" s="84"/>
      <c r="I849" s="84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</row>
    <row r="850" spans="1:36" ht="12.75" hidden="1" customHeight="1" x14ac:dyDescent="0.2">
      <c r="A850" s="84"/>
      <c r="B850" s="84"/>
      <c r="C850" s="84"/>
      <c r="D850" s="86"/>
      <c r="E850" s="86"/>
      <c r="F850" s="86"/>
      <c r="G850" s="86"/>
      <c r="H850" s="84"/>
      <c r="I850" s="84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</row>
    <row r="851" spans="1:36" ht="12.75" hidden="1" customHeight="1" x14ac:dyDescent="0.2">
      <c r="A851" s="84"/>
      <c r="B851" s="84"/>
      <c r="C851" s="84"/>
      <c r="D851" s="86"/>
      <c r="E851" s="86"/>
      <c r="F851" s="86"/>
      <c r="G851" s="86"/>
      <c r="H851" s="84"/>
      <c r="I851" s="84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</row>
    <row r="852" spans="1:36" ht="12.75" hidden="1" customHeight="1" x14ac:dyDescent="0.2">
      <c r="A852" s="84"/>
      <c r="B852" s="84"/>
      <c r="C852" s="84"/>
      <c r="D852" s="86"/>
      <c r="E852" s="86"/>
      <c r="F852" s="86"/>
      <c r="G852" s="86"/>
      <c r="H852" s="84"/>
      <c r="I852" s="84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</row>
    <row r="853" spans="1:36" ht="12.75" hidden="1" customHeight="1" x14ac:dyDescent="0.2">
      <c r="A853" s="84"/>
      <c r="B853" s="84"/>
      <c r="C853" s="84"/>
      <c r="D853" s="86"/>
      <c r="E853" s="86"/>
      <c r="F853" s="86"/>
      <c r="G853" s="86"/>
      <c r="H853" s="84"/>
      <c r="I853" s="84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</row>
    <row r="854" spans="1:36" ht="12.75" hidden="1" customHeight="1" x14ac:dyDescent="0.2">
      <c r="A854" s="84"/>
      <c r="B854" s="84"/>
      <c r="C854" s="84"/>
      <c r="D854" s="86"/>
      <c r="E854" s="86"/>
      <c r="F854" s="86"/>
      <c r="G854" s="86"/>
      <c r="H854" s="84"/>
      <c r="I854" s="84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</row>
    <row r="855" spans="1:36" ht="12.75" hidden="1" customHeight="1" x14ac:dyDescent="0.2">
      <c r="A855" s="84"/>
      <c r="B855" s="84"/>
      <c r="C855" s="84"/>
      <c r="D855" s="86"/>
      <c r="E855" s="86"/>
      <c r="F855" s="86"/>
      <c r="G855" s="86"/>
      <c r="H855" s="84"/>
      <c r="I855" s="84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</row>
    <row r="856" spans="1:36" ht="12.75" hidden="1" customHeight="1" x14ac:dyDescent="0.2">
      <c r="A856" s="84"/>
      <c r="B856" s="84"/>
      <c r="C856" s="84"/>
      <c r="D856" s="86"/>
      <c r="E856" s="86"/>
      <c r="F856" s="86"/>
      <c r="G856" s="86"/>
      <c r="H856" s="84"/>
      <c r="I856" s="84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</row>
    <row r="857" spans="1:36" ht="12.75" hidden="1" customHeight="1" x14ac:dyDescent="0.2">
      <c r="A857" s="84"/>
      <c r="B857" s="84"/>
      <c r="C857" s="84"/>
      <c r="D857" s="86"/>
      <c r="E857" s="86"/>
      <c r="F857" s="86"/>
      <c r="G857" s="86"/>
      <c r="H857" s="84"/>
      <c r="I857" s="84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</row>
    <row r="858" spans="1:36" ht="12.75" hidden="1" customHeight="1" x14ac:dyDescent="0.2">
      <c r="A858" s="84"/>
      <c r="B858" s="84"/>
      <c r="C858" s="84"/>
      <c r="D858" s="86"/>
      <c r="E858" s="86"/>
      <c r="F858" s="86"/>
      <c r="G858" s="86"/>
      <c r="H858" s="84"/>
      <c r="I858" s="84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</row>
    <row r="859" spans="1:36" ht="12.75" hidden="1" customHeight="1" x14ac:dyDescent="0.2">
      <c r="A859" s="84"/>
      <c r="B859" s="84"/>
      <c r="C859" s="84"/>
      <c r="D859" s="86"/>
      <c r="E859" s="86"/>
      <c r="F859" s="86"/>
      <c r="G859" s="86"/>
      <c r="H859" s="84"/>
      <c r="I859" s="84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</row>
    <row r="860" spans="1:36" ht="12.75" hidden="1" customHeight="1" x14ac:dyDescent="0.2">
      <c r="A860" s="84"/>
      <c r="B860" s="84"/>
      <c r="C860" s="84"/>
      <c r="D860" s="86"/>
      <c r="E860" s="86"/>
      <c r="F860" s="86"/>
      <c r="G860" s="86"/>
      <c r="H860" s="84"/>
      <c r="I860" s="84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</row>
    <row r="861" spans="1:36" ht="12.75" hidden="1" customHeight="1" x14ac:dyDescent="0.2">
      <c r="A861" s="84"/>
      <c r="B861" s="84"/>
      <c r="C861" s="84"/>
      <c r="D861" s="86"/>
      <c r="E861" s="86"/>
      <c r="F861" s="86"/>
      <c r="G861" s="86"/>
      <c r="H861" s="84"/>
      <c r="I861" s="84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</row>
    <row r="862" spans="1:36" ht="12.75" hidden="1" customHeight="1" x14ac:dyDescent="0.2">
      <c r="A862" s="84"/>
      <c r="B862" s="84"/>
      <c r="C862" s="84"/>
      <c r="D862" s="86"/>
      <c r="E862" s="86"/>
      <c r="F862" s="86"/>
      <c r="G862" s="86"/>
      <c r="H862" s="84"/>
      <c r="I862" s="84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</row>
    <row r="863" spans="1:36" ht="12.75" hidden="1" customHeight="1" x14ac:dyDescent="0.2">
      <c r="A863" s="84"/>
      <c r="B863" s="84"/>
      <c r="C863" s="84"/>
      <c r="D863" s="86"/>
      <c r="E863" s="86"/>
      <c r="F863" s="86"/>
      <c r="G863" s="86"/>
      <c r="H863" s="84"/>
      <c r="I863" s="84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</row>
    <row r="864" spans="1:36" ht="12.75" hidden="1" customHeight="1" x14ac:dyDescent="0.2">
      <c r="A864" s="84"/>
      <c r="B864" s="84"/>
      <c r="C864" s="84"/>
      <c r="D864" s="86"/>
      <c r="E864" s="86"/>
      <c r="F864" s="86"/>
      <c r="G864" s="86"/>
      <c r="H864" s="84"/>
      <c r="I864" s="84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</row>
    <row r="865" spans="1:36" ht="12.75" hidden="1" customHeight="1" x14ac:dyDescent="0.2">
      <c r="A865" s="84"/>
      <c r="B865" s="84"/>
      <c r="C865" s="84"/>
      <c r="D865" s="86"/>
      <c r="E865" s="86"/>
      <c r="F865" s="86"/>
      <c r="G865" s="86"/>
      <c r="H865" s="84"/>
      <c r="I865" s="84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</row>
    <row r="866" spans="1:36" ht="12.75" hidden="1" customHeight="1" x14ac:dyDescent="0.2">
      <c r="A866" s="84"/>
      <c r="B866" s="84"/>
      <c r="C866" s="84"/>
      <c r="D866" s="86"/>
      <c r="E866" s="86"/>
      <c r="F866" s="86"/>
      <c r="G866" s="86"/>
      <c r="H866" s="84"/>
      <c r="I866" s="84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</row>
    <row r="867" spans="1:36" ht="12.75" hidden="1" customHeight="1" x14ac:dyDescent="0.2">
      <c r="A867" s="84"/>
      <c r="B867" s="84"/>
      <c r="C867" s="84"/>
      <c r="D867" s="86"/>
      <c r="E867" s="86"/>
      <c r="F867" s="86"/>
      <c r="G867" s="86"/>
      <c r="H867" s="84"/>
      <c r="I867" s="84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</row>
    <row r="868" spans="1:36" ht="12.75" hidden="1" customHeight="1" x14ac:dyDescent="0.2">
      <c r="A868" s="84"/>
      <c r="B868" s="84"/>
      <c r="C868" s="84"/>
      <c r="D868" s="86"/>
      <c r="E868" s="86"/>
      <c r="F868" s="86"/>
      <c r="G868" s="86"/>
      <c r="H868" s="84"/>
      <c r="I868" s="84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</row>
    <row r="869" spans="1:36" ht="12.75" hidden="1" customHeight="1" x14ac:dyDescent="0.2">
      <c r="A869" s="84"/>
      <c r="B869" s="84"/>
      <c r="C869" s="84"/>
      <c r="D869" s="86"/>
      <c r="E869" s="86"/>
      <c r="F869" s="86"/>
      <c r="G869" s="86"/>
      <c r="H869" s="84"/>
      <c r="I869" s="84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</row>
    <row r="870" spans="1:36" ht="12.75" hidden="1" customHeight="1" x14ac:dyDescent="0.2">
      <c r="A870" s="84"/>
      <c r="B870" s="84"/>
      <c r="C870" s="84"/>
      <c r="D870" s="86"/>
      <c r="E870" s="86"/>
      <c r="F870" s="86"/>
      <c r="G870" s="86"/>
      <c r="H870" s="84"/>
      <c r="I870" s="84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</row>
    <row r="871" spans="1:36" ht="12.75" hidden="1" customHeight="1" x14ac:dyDescent="0.2">
      <c r="A871" s="84"/>
      <c r="B871" s="84"/>
      <c r="C871" s="84"/>
      <c r="D871" s="86"/>
      <c r="E871" s="86"/>
      <c r="F871" s="86"/>
      <c r="G871" s="86"/>
      <c r="H871" s="84"/>
      <c r="I871" s="84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</row>
    <row r="872" spans="1:36" ht="12.75" hidden="1" customHeight="1" x14ac:dyDescent="0.2">
      <c r="A872" s="84"/>
      <c r="B872" s="84"/>
      <c r="C872" s="84"/>
      <c r="D872" s="86"/>
      <c r="E872" s="86"/>
      <c r="F872" s="86"/>
      <c r="G872" s="86"/>
      <c r="H872" s="84"/>
      <c r="I872" s="84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</row>
    <row r="873" spans="1:36" ht="12.75" hidden="1" customHeight="1" x14ac:dyDescent="0.2">
      <c r="A873" s="84"/>
      <c r="B873" s="84"/>
      <c r="C873" s="84"/>
      <c r="D873" s="86"/>
      <c r="E873" s="86"/>
      <c r="F873" s="86"/>
      <c r="G873" s="86"/>
      <c r="H873" s="84"/>
      <c r="I873" s="84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</row>
    <row r="874" spans="1:36" ht="12.75" hidden="1" customHeight="1" x14ac:dyDescent="0.2">
      <c r="A874" s="84"/>
      <c r="B874" s="84"/>
      <c r="C874" s="84"/>
      <c r="D874" s="86"/>
      <c r="E874" s="86"/>
      <c r="F874" s="86"/>
      <c r="G874" s="86"/>
      <c r="H874" s="84"/>
      <c r="I874" s="84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</row>
    <row r="875" spans="1:36" ht="12.75" hidden="1" customHeight="1" x14ac:dyDescent="0.2">
      <c r="A875" s="84"/>
      <c r="B875" s="84"/>
      <c r="C875" s="84"/>
      <c r="D875" s="86"/>
      <c r="E875" s="86"/>
      <c r="F875" s="86"/>
      <c r="G875" s="86"/>
      <c r="H875" s="84"/>
      <c r="I875" s="84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</row>
    <row r="876" spans="1:36" ht="12.75" hidden="1" customHeight="1" x14ac:dyDescent="0.2">
      <c r="A876" s="84"/>
      <c r="B876" s="84"/>
      <c r="C876" s="84"/>
      <c r="D876" s="86"/>
      <c r="E876" s="86"/>
      <c r="F876" s="86"/>
      <c r="G876" s="86"/>
      <c r="H876" s="84"/>
      <c r="I876" s="84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</row>
    <row r="877" spans="1:36" ht="12.75" hidden="1" customHeight="1" x14ac:dyDescent="0.2">
      <c r="A877" s="84"/>
      <c r="B877" s="84"/>
      <c r="C877" s="84"/>
      <c r="D877" s="86"/>
      <c r="E877" s="86"/>
      <c r="F877" s="86"/>
      <c r="G877" s="86"/>
      <c r="H877" s="84"/>
      <c r="I877" s="84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</row>
    <row r="878" spans="1:36" ht="12.75" hidden="1" customHeight="1" x14ac:dyDescent="0.2">
      <c r="A878" s="84"/>
      <c r="B878" s="84"/>
      <c r="C878" s="84"/>
      <c r="D878" s="86"/>
      <c r="E878" s="86"/>
      <c r="F878" s="86"/>
      <c r="G878" s="86"/>
      <c r="H878" s="84"/>
      <c r="I878" s="84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</row>
    <row r="879" spans="1:36" ht="12.75" hidden="1" customHeight="1" x14ac:dyDescent="0.2">
      <c r="A879" s="84"/>
      <c r="B879" s="84"/>
      <c r="C879" s="84"/>
      <c r="D879" s="86"/>
      <c r="E879" s="86"/>
      <c r="F879" s="86"/>
      <c r="G879" s="86"/>
      <c r="H879" s="84"/>
      <c r="I879" s="84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</row>
    <row r="880" spans="1:36" ht="12.75" hidden="1" customHeight="1" x14ac:dyDescent="0.2">
      <c r="A880" s="84"/>
      <c r="B880" s="84"/>
      <c r="C880" s="84"/>
      <c r="D880" s="86"/>
      <c r="E880" s="86"/>
      <c r="F880" s="86"/>
      <c r="G880" s="86"/>
      <c r="H880" s="84"/>
      <c r="I880" s="84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</row>
    <row r="881" spans="1:36" ht="12.75" hidden="1" customHeight="1" x14ac:dyDescent="0.2">
      <c r="A881" s="84"/>
      <c r="B881" s="84"/>
      <c r="C881" s="84"/>
      <c r="D881" s="86"/>
      <c r="E881" s="86"/>
      <c r="F881" s="86"/>
      <c r="G881" s="86"/>
      <c r="H881" s="84"/>
      <c r="I881" s="84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</row>
    <row r="882" spans="1:36" ht="12.75" hidden="1" customHeight="1" x14ac:dyDescent="0.2">
      <c r="A882" s="84"/>
      <c r="B882" s="84"/>
      <c r="C882" s="84"/>
      <c r="D882" s="86"/>
      <c r="E882" s="86"/>
      <c r="F882" s="86"/>
      <c r="G882" s="86"/>
      <c r="H882" s="84"/>
      <c r="I882" s="84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</row>
    <row r="883" spans="1:36" ht="12.75" hidden="1" customHeight="1" x14ac:dyDescent="0.2">
      <c r="A883" s="84"/>
      <c r="B883" s="84"/>
      <c r="C883" s="84"/>
      <c r="D883" s="86"/>
      <c r="E883" s="86"/>
      <c r="F883" s="86"/>
      <c r="G883" s="86"/>
      <c r="H883" s="84"/>
      <c r="I883" s="84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</row>
    <row r="884" spans="1:36" ht="12.75" hidden="1" customHeight="1" x14ac:dyDescent="0.2">
      <c r="A884" s="84"/>
      <c r="B884" s="84"/>
      <c r="C884" s="84"/>
      <c r="D884" s="86"/>
      <c r="E884" s="86"/>
      <c r="F884" s="86"/>
      <c r="G884" s="86"/>
      <c r="H884" s="84"/>
      <c r="I884" s="84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</row>
    <row r="885" spans="1:36" ht="12.75" hidden="1" customHeight="1" x14ac:dyDescent="0.2">
      <c r="A885" s="84"/>
      <c r="B885" s="84"/>
      <c r="C885" s="84"/>
      <c r="D885" s="86"/>
      <c r="E885" s="86"/>
      <c r="F885" s="86"/>
      <c r="G885" s="86"/>
      <c r="H885" s="84"/>
      <c r="I885" s="84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</row>
    <row r="886" spans="1:36" ht="12.75" hidden="1" customHeight="1" x14ac:dyDescent="0.2">
      <c r="A886" s="84"/>
      <c r="B886" s="84"/>
      <c r="C886" s="84"/>
      <c r="D886" s="86"/>
      <c r="E886" s="86"/>
      <c r="F886" s="86"/>
      <c r="G886" s="86"/>
      <c r="H886" s="84"/>
      <c r="I886" s="84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</row>
    <row r="887" spans="1:36" ht="12.75" hidden="1" customHeight="1" x14ac:dyDescent="0.2">
      <c r="A887" s="84"/>
      <c r="B887" s="84"/>
      <c r="C887" s="84"/>
      <c r="D887" s="86"/>
      <c r="E887" s="86"/>
      <c r="F887" s="86"/>
      <c r="G887" s="86"/>
      <c r="H887" s="84"/>
      <c r="I887" s="84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</row>
    <row r="888" spans="1:36" ht="12.75" hidden="1" customHeight="1" x14ac:dyDescent="0.2">
      <c r="A888" s="84"/>
      <c r="B888" s="84"/>
      <c r="C888" s="84"/>
      <c r="D888" s="86"/>
      <c r="E888" s="86"/>
      <c r="F888" s="86"/>
      <c r="G888" s="86"/>
      <c r="H888" s="84"/>
      <c r="I888" s="84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</row>
    <row r="889" spans="1:36" ht="12.75" hidden="1" customHeight="1" x14ac:dyDescent="0.2">
      <c r="A889" s="84"/>
      <c r="B889" s="84"/>
      <c r="C889" s="84"/>
      <c r="D889" s="86"/>
      <c r="E889" s="86"/>
      <c r="F889" s="86"/>
      <c r="G889" s="86"/>
      <c r="H889" s="84"/>
      <c r="I889" s="84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</row>
    <row r="890" spans="1:36" ht="12.75" hidden="1" customHeight="1" x14ac:dyDescent="0.2">
      <c r="A890" s="84"/>
      <c r="B890" s="84"/>
      <c r="C890" s="84"/>
      <c r="D890" s="86"/>
      <c r="E890" s="86"/>
      <c r="F890" s="86"/>
      <c r="G890" s="86"/>
      <c r="H890" s="84"/>
      <c r="I890" s="84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</row>
    <row r="891" spans="1:36" ht="12.75" hidden="1" customHeight="1" x14ac:dyDescent="0.2">
      <c r="A891" s="84"/>
      <c r="B891" s="84"/>
      <c r="C891" s="84"/>
      <c r="D891" s="86"/>
      <c r="E891" s="86"/>
      <c r="F891" s="86"/>
      <c r="G891" s="86"/>
      <c r="H891" s="84"/>
      <c r="I891" s="84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</row>
    <row r="892" spans="1:36" ht="12.75" hidden="1" customHeight="1" x14ac:dyDescent="0.2">
      <c r="A892" s="84"/>
      <c r="B892" s="84"/>
      <c r="C892" s="84"/>
      <c r="D892" s="86"/>
      <c r="E892" s="86"/>
      <c r="F892" s="86"/>
      <c r="G892" s="86"/>
      <c r="H892" s="84"/>
      <c r="I892" s="84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</row>
    <row r="893" spans="1:36" ht="12.75" hidden="1" customHeight="1" x14ac:dyDescent="0.2">
      <c r="A893" s="84"/>
      <c r="B893" s="84"/>
      <c r="C893" s="84"/>
      <c r="D893" s="86"/>
      <c r="E893" s="86"/>
      <c r="F893" s="86"/>
      <c r="G893" s="86"/>
      <c r="H893" s="84"/>
      <c r="I893" s="84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</row>
    <row r="894" spans="1:36" ht="12.75" hidden="1" customHeight="1" x14ac:dyDescent="0.2">
      <c r="A894" s="84"/>
      <c r="B894" s="84"/>
      <c r="C894" s="84"/>
      <c r="D894" s="86"/>
      <c r="E894" s="86"/>
      <c r="F894" s="86"/>
      <c r="G894" s="86"/>
      <c r="H894" s="84"/>
      <c r="I894" s="84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</row>
    <row r="895" spans="1:36" ht="12.75" hidden="1" customHeight="1" x14ac:dyDescent="0.2">
      <c r="A895" s="84"/>
      <c r="B895" s="84"/>
      <c r="C895" s="84"/>
      <c r="D895" s="86"/>
      <c r="E895" s="86"/>
      <c r="F895" s="86"/>
      <c r="G895" s="86"/>
      <c r="H895" s="84"/>
      <c r="I895" s="84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</row>
    <row r="896" spans="1:36" ht="12.75" hidden="1" customHeight="1" x14ac:dyDescent="0.2">
      <c r="A896" s="84"/>
      <c r="B896" s="84"/>
      <c r="C896" s="84"/>
      <c r="D896" s="86"/>
      <c r="E896" s="86"/>
      <c r="F896" s="86"/>
      <c r="G896" s="86"/>
      <c r="H896" s="84"/>
      <c r="I896" s="84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</row>
    <row r="897" spans="1:36" ht="12.75" hidden="1" customHeight="1" x14ac:dyDescent="0.2">
      <c r="A897" s="84"/>
      <c r="B897" s="84"/>
      <c r="C897" s="84"/>
      <c r="D897" s="86"/>
      <c r="E897" s="86"/>
      <c r="F897" s="86"/>
      <c r="G897" s="86"/>
      <c r="H897" s="84"/>
      <c r="I897" s="84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</row>
    <row r="898" spans="1:36" ht="12.75" hidden="1" customHeight="1" x14ac:dyDescent="0.2">
      <c r="A898" s="84"/>
      <c r="B898" s="84"/>
      <c r="C898" s="84"/>
      <c r="D898" s="86"/>
      <c r="E898" s="86"/>
      <c r="F898" s="86"/>
      <c r="G898" s="86"/>
      <c r="H898" s="84"/>
      <c r="I898" s="84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</row>
    <row r="899" spans="1:36" ht="12.75" hidden="1" customHeight="1" x14ac:dyDescent="0.2">
      <c r="A899" s="84"/>
      <c r="B899" s="84"/>
      <c r="C899" s="84"/>
      <c r="D899" s="86"/>
      <c r="E899" s="86"/>
      <c r="F899" s="86"/>
      <c r="G899" s="86"/>
      <c r="H899" s="84"/>
      <c r="I899" s="84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</row>
    <row r="900" spans="1:36" ht="12.75" hidden="1" customHeight="1" x14ac:dyDescent="0.2">
      <c r="A900" s="84"/>
      <c r="B900" s="84"/>
      <c r="C900" s="84"/>
      <c r="D900" s="86"/>
      <c r="E900" s="86"/>
      <c r="F900" s="86"/>
      <c r="G900" s="86"/>
      <c r="H900" s="84"/>
      <c r="I900" s="84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</row>
    <row r="901" spans="1:36" ht="12.75" hidden="1" customHeight="1" x14ac:dyDescent="0.2">
      <c r="A901" s="84"/>
      <c r="B901" s="84"/>
      <c r="C901" s="84"/>
      <c r="D901" s="86"/>
      <c r="E901" s="86"/>
      <c r="F901" s="86"/>
      <c r="G901" s="86"/>
      <c r="H901" s="84"/>
      <c r="I901" s="84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</row>
    <row r="902" spans="1:36" ht="12.75" hidden="1" customHeight="1" x14ac:dyDescent="0.2">
      <c r="A902" s="84"/>
      <c r="B902" s="84"/>
      <c r="C902" s="84"/>
      <c r="D902" s="86"/>
      <c r="E902" s="86"/>
      <c r="F902" s="86"/>
      <c r="G902" s="86"/>
      <c r="H902" s="84"/>
      <c r="I902" s="84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</row>
    <row r="903" spans="1:36" ht="12.75" hidden="1" customHeight="1" x14ac:dyDescent="0.2">
      <c r="A903" s="84"/>
      <c r="B903" s="84"/>
      <c r="C903" s="84"/>
      <c r="D903" s="86"/>
      <c r="E903" s="86"/>
      <c r="F903" s="86"/>
      <c r="G903" s="86"/>
      <c r="H903" s="84"/>
      <c r="I903" s="84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</row>
    <row r="904" spans="1:36" ht="12.75" hidden="1" customHeight="1" x14ac:dyDescent="0.2">
      <c r="A904" s="84"/>
      <c r="B904" s="84"/>
      <c r="C904" s="84"/>
      <c r="D904" s="86"/>
      <c r="E904" s="86"/>
      <c r="F904" s="86"/>
      <c r="G904" s="86"/>
      <c r="H904" s="84"/>
      <c r="I904" s="84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</row>
    <row r="905" spans="1:36" ht="12.75" hidden="1" customHeight="1" x14ac:dyDescent="0.2">
      <c r="A905" s="84"/>
      <c r="B905" s="84"/>
      <c r="C905" s="84"/>
      <c r="D905" s="86"/>
      <c r="E905" s="86"/>
      <c r="F905" s="86"/>
      <c r="G905" s="86"/>
      <c r="H905" s="84"/>
      <c r="I905" s="84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</row>
    <row r="906" spans="1:36" ht="12.75" hidden="1" customHeight="1" x14ac:dyDescent="0.2">
      <c r="A906" s="84"/>
      <c r="B906" s="84"/>
      <c r="C906" s="84"/>
      <c r="D906" s="86"/>
      <c r="E906" s="86"/>
      <c r="F906" s="86"/>
      <c r="G906" s="86"/>
      <c r="H906" s="84"/>
      <c r="I906" s="84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</row>
    <row r="907" spans="1:36" ht="12.75" hidden="1" customHeight="1" x14ac:dyDescent="0.2">
      <c r="A907" s="84"/>
      <c r="B907" s="84"/>
      <c r="C907" s="84"/>
      <c r="D907" s="86"/>
      <c r="E907" s="86"/>
      <c r="F907" s="86"/>
      <c r="G907" s="86"/>
      <c r="H907" s="84"/>
      <c r="I907" s="84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</row>
    <row r="908" spans="1:36" ht="12.75" hidden="1" customHeight="1" x14ac:dyDescent="0.2">
      <c r="A908" s="84"/>
      <c r="B908" s="84"/>
      <c r="C908" s="84"/>
      <c r="D908" s="86"/>
      <c r="E908" s="86"/>
      <c r="F908" s="86"/>
      <c r="G908" s="86"/>
      <c r="H908" s="84"/>
      <c r="I908" s="84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</row>
    <row r="909" spans="1:36" ht="12.75" hidden="1" customHeight="1" x14ac:dyDescent="0.2">
      <c r="A909" s="84"/>
      <c r="B909" s="84"/>
      <c r="C909" s="84"/>
      <c r="D909" s="86"/>
      <c r="E909" s="86"/>
      <c r="F909" s="86"/>
      <c r="G909" s="86"/>
      <c r="H909" s="84"/>
      <c r="I909" s="84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</row>
    <row r="910" spans="1:36" ht="12.75" hidden="1" customHeight="1" x14ac:dyDescent="0.2">
      <c r="A910" s="84"/>
      <c r="B910" s="84"/>
      <c r="C910" s="84"/>
      <c r="D910" s="86"/>
      <c r="E910" s="86"/>
      <c r="F910" s="86"/>
      <c r="G910" s="86"/>
      <c r="H910" s="84"/>
      <c r="I910" s="84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</row>
    <row r="911" spans="1:36" ht="12.75" hidden="1" customHeight="1" x14ac:dyDescent="0.2">
      <c r="A911" s="84"/>
      <c r="B911" s="84"/>
      <c r="C911" s="84"/>
      <c r="D911" s="86"/>
      <c r="E911" s="86"/>
      <c r="F911" s="86"/>
      <c r="G911" s="86"/>
      <c r="H911" s="84"/>
      <c r="I911" s="84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</row>
    <row r="912" spans="1:36" ht="12.75" hidden="1" customHeight="1" x14ac:dyDescent="0.2">
      <c r="A912" s="84"/>
      <c r="B912" s="84"/>
      <c r="C912" s="84"/>
      <c r="D912" s="86"/>
      <c r="E912" s="86"/>
      <c r="F912" s="86"/>
      <c r="G912" s="86"/>
      <c r="H912" s="84"/>
      <c r="I912" s="84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</row>
    <row r="913" spans="1:36" ht="12.75" hidden="1" customHeight="1" x14ac:dyDescent="0.2">
      <c r="A913" s="84"/>
      <c r="B913" s="84"/>
      <c r="C913" s="84"/>
      <c r="D913" s="86"/>
      <c r="E913" s="86"/>
      <c r="F913" s="86"/>
      <c r="G913" s="86"/>
      <c r="H913" s="84"/>
      <c r="I913" s="84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</row>
    <row r="914" spans="1:36" ht="12.75" hidden="1" customHeight="1" x14ac:dyDescent="0.2">
      <c r="A914" s="84"/>
      <c r="B914" s="84"/>
      <c r="C914" s="84"/>
      <c r="D914" s="86"/>
      <c r="E914" s="86"/>
      <c r="F914" s="86"/>
      <c r="G914" s="86"/>
      <c r="H914" s="84"/>
      <c r="I914" s="84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</row>
    <row r="915" spans="1:36" ht="12.75" hidden="1" customHeight="1" x14ac:dyDescent="0.2">
      <c r="A915" s="84"/>
      <c r="B915" s="84"/>
      <c r="C915" s="84"/>
      <c r="D915" s="86"/>
      <c r="E915" s="86"/>
      <c r="F915" s="86"/>
      <c r="G915" s="86"/>
      <c r="H915" s="84"/>
      <c r="I915" s="84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</row>
    <row r="916" spans="1:36" ht="12.75" hidden="1" customHeight="1" x14ac:dyDescent="0.2">
      <c r="A916" s="84"/>
      <c r="B916" s="84"/>
      <c r="C916" s="84"/>
      <c r="D916" s="86"/>
      <c r="E916" s="86"/>
      <c r="F916" s="86"/>
      <c r="G916" s="86"/>
      <c r="H916" s="84"/>
      <c r="I916" s="84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</row>
    <row r="917" spans="1:36" ht="12.75" hidden="1" customHeight="1" x14ac:dyDescent="0.2">
      <c r="A917" s="84"/>
      <c r="B917" s="84"/>
      <c r="C917" s="84"/>
      <c r="D917" s="86"/>
      <c r="E917" s="86"/>
      <c r="F917" s="86"/>
      <c r="G917" s="86"/>
      <c r="H917" s="84"/>
      <c r="I917" s="84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</row>
    <row r="918" spans="1:36" ht="12.75" hidden="1" customHeight="1" x14ac:dyDescent="0.2">
      <c r="A918" s="84"/>
      <c r="B918" s="84"/>
      <c r="C918" s="84"/>
      <c r="D918" s="86"/>
      <c r="E918" s="86"/>
      <c r="F918" s="86"/>
      <c r="G918" s="86"/>
      <c r="H918" s="84"/>
      <c r="I918" s="84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</row>
    <row r="919" spans="1:36" ht="12.75" hidden="1" customHeight="1" x14ac:dyDescent="0.2">
      <c r="A919" s="84"/>
      <c r="B919" s="84"/>
      <c r="C919" s="84"/>
      <c r="D919" s="86"/>
      <c r="E919" s="86"/>
      <c r="F919" s="86"/>
      <c r="G919" s="86"/>
      <c r="H919" s="84"/>
      <c r="I919" s="84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</row>
    <row r="920" spans="1:36" ht="12.75" hidden="1" customHeight="1" x14ac:dyDescent="0.2">
      <c r="A920" s="84"/>
      <c r="B920" s="84"/>
      <c r="C920" s="84"/>
      <c r="D920" s="86"/>
      <c r="E920" s="86"/>
      <c r="F920" s="86"/>
      <c r="G920" s="86"/>
      <c r="H920" s="84"/>
      <c r="I920" s="84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</row>
    <row r="921" spans="1:36" ht="12.75" hidden="1" customHeight="1" x14ac:dyDescent="0.2">
      <c r="A921" s="84"/>
      <c r="B921" s="84"/>
      <c r="C921" s="84"/>
      <c r="D921" s="86"/>
      <c r="E921" s="86"/>
      <c r="F921" s="86"/>
      <c r="G921" s="86"/>
      <c r="H921" s="84"/>
      <c r="I921" s="84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</row>
    <row r="922" spans="1:36" ht="12.75" hidden="1" customHeight="1" x14ac:dyDescent="0.2">
      <c r="A922" s="84"/>
      <c r="B922" s="84"/>
      <c r="C922" s="84"/>
      <c r="D922" s="86"/>
      <c r="E922" s="86"/>
      <c r="F922" s="86"/>
      <c r="G922" s="86"/>
      <c r="H922" s="84"/>
      <c r="I922" s="84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</row>
    <row r="923" spans="1:36" ht="12.75" hidden="1" customHeight="1" x14ac:dyDescent="0.2">
      <c r="A923" s="84"/>
      <c r="B923" s="84"/>
      <c r="C923" s="84"/>
      <c r="D923" s="86"/>
      <c r="E923" s="86"/>
      <c r="F923" s="86"/>
      <c r="G923" s="86"/>
      <c r="H923" s="84"/>
      <c r="I923" s="84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</row>
    <row r="924" spans="1:36" ht="12.75" hidden="1" customHeight="1" x14ac:dyDescent="0.2">
      <c r="A924" s="84"/>
      <c r="B924" s="84"/>
      <c r="C924" s="84"/>
      <c r="D924" s="86"/>
      <c r="E924" s="86"/>
      <c r="F924" s="86"/>
      <c r="G924" s="86"/>
      <c r="H924" s="84"/>
      <c r="I924" s="84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</row>
    <row r="925" spans="1:36" ht="12.75" hidden="1" customHeight="1" x14ac:dyDescent="0.2">
      <c r="A925" s="84"/>
      <c r="B925" s="84"/>
      <c r="C925" s="84"/>
      <c r="D925" s="86"/>
      <c r="E925" s="86"/>
      <c r="F925" s="86"/>
      <c r="G925" s="86"/>
      <c r="H925" s="84"/>
      <c r="I925" s="84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</row>
    <row r="926" spans="1:36" ht="12.75" hidden="1" customHeight="1" x14ac:dyDescent="0.2">
      <c r="A926" s="84"/>
      <c r="B926" s="84"/>
      <c r="C926" s="84"/>
      <c r="D926" s="86"/>
      <c r="E926" s="86"/>
      <c r="F926" s="86"/>
      <c r="G926" s="86"/>
      <c r="H926" s="84"/>
      <c r="I926" s="84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</row>
    <row r="927" spans="1:36" ht="12.75" hidden="1" customHeight="1" x14ac:dyDescent="0.2">
      <c r="A927" s="84"/>
      <c r="B927" s="84"/>
      <c r="C927" s="84"/>
      <c r="D927" s="86"/>
      <c r="E927" s="86"/>
      <c r="F927" s="86"/>
      <c r="G927" s="86"/>
      <c r="H927" s="84"/>
      <c r="I927" s="84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</row>
    <row r="928" spans="1:36" ht="12.75" hidden="1" customHeight="1" x14ac:dyDescent="0.2">
      <c r="A928" s="84"/>
      <c r="B928" s="84"/>
      <c r="C928" s="84"/>
      <c r="D928" s="86"/>
      <c r="E928" s="86"/>
      <c r="F928" s="86"/>
      <c r="G928" s="86"/>
      <c r="H928" s="84"/>
      <c r="I928" s="84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</row>
    <row r="929" spans="1:36" ht="12.75" hidden="1" customHeight="1" x14ac:dyDescent="0.2">
      <c r="A929" s="84"/>
      <c r="B929" s="84"/>
      <c r="C929" s="84"/>
      <c r="D929" s="86"/>
      <c r="E929" s="86"/>
      <c r="F929" s="86"/>
      <c r="G929" s="86"/>
      <c r="H929" s="84"/>
      <c r="I929" s="84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</row>
    <row r="930" spans="1:36" ht="12.75" hidden="1" customHeight="1" x14ac:dyDescent="0.2">
      <c r="A930" s="84"/>
      <c r="B930" s="84"/>
      <c r="C930" s="84"/>
      <c r="D930" s="86"/>
      <c r="E930" s="86"/>
      <c r="F930" s="86"/>
      <c r="G930" s="86"/>
      <c r="H930" s="84"/>
      <c r="I930" s="84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</row>
    <row r="931" spans="1:36" ht="12.75" hidden="1" customHeight="1" x14ac:dyDescent="0.2">
      <c r="A931" s="84"/>
      <c r="B931" s="84"/>
      <c r="C931" s="84"/>
      <c r="D931" s="86"/>
      <c r="E931" s="86"/>
      <c r="F931" s="86"/>
      <c r="G931" s="86"/>
      <c r="H931" s="84"/>
      <c r="I931" s="84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</row>
    <row r="932" spans="1:36" ht="12.75" hidden="1" customHeight="1" x14ac:dyDescent="0.2">
      <c r="A932" s="84"/>
      <c r="B932" s="84"/>
      <c r="C932" s="84"/>
      <c r="D932" s="86"/>
      <c r="E932" s="86"/>
      <c r="F932" s="86"/>
      <c r="G932" s="86"/>
      <c r="H932" s="84"/>
      <c r="I932" s="84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</row>
    <row r="933" spans="1:36" ht="12.75" hidden="1" customHeight="1" x14ac:dyDescent="0.2">
      <c r="A933" s="84"/>
      <c r="B933" s="84"/>
      <c r="C933" s="84"/>
      <c r="D933" s="86"/>
      <c r="E933" s="86"/>
      <c r="F933" s="86"/>
      <c r="G933" s="86"/>
      <c r="H933" s="84"/>
      <c r="I933" s="84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</row>
    <row r="934" spans="1:36" ht="12.75" hidden="1" customHeight="1" x14ac:dyDescent="0.2">
      <c r="A934" s="84"/>
      <c r="B934" s="84"/>
      <c r="C934" s="84"/>
      <c r="D934" s="86"/>
      <c r="E934" s="86"/>
      <c r="F934" s="86"/>
      <c r="G934" s="86"/>
      <c r="H934" s="84"/>
      <c r="I934" s="84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</row>
    <row r="935" spans="1:36" ht="12.75" hidden="1" customHeight="1" x14ac:dyDescent="0.2">
      <c r="A935" s="84"/>
      <c r="B935" s="84"/>
      <c r="C935" s="84"/>
      <c r="D935" s="86"/>
      <c r="E935" s="86"/>
      <c r="F935" s="86"/>
      <c r="G935" s="86"/>
      <c r="H935" s="84"/>
      <c r="I935" s="84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</row>
    <row r="936" spans="1:36" ht="12.75" hidden="1" customHeight="1" x14ac:dyDescent="0.2">
      <c r="A936" s="84"/>
      <c r="B936" s="84"/>
      <c r="C936" s="84"/>
      <c r="D936" s="86"/>
      <c r="E936" s="86"/>
      <c r="F936" s="86"/>
      <c r="G936" s="86"/>
      <c r="H936" s="84"/>
      <c r="I936" s="84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</row>
    <row r="937" spans="1:36" ht="12.75" hidden="1" customHeight="1" x14ac:dyDescent="0.2">
      <c r="A937" s="84"/>
      <c r="B937" s="84"/>
      <c r="C937" s="84"/>
      <c r="D937" s="86"/>
      <c r="E937" s="86"/>
      <c r="F937" s="86"/>
      <c r="G937" s="86"/>
      <c r="H937" s="84"/>
      <c r="I937" s="84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</row>
    <row r="938" spans="1:36" ht="12.75" hidden="1" customHeight="1" x14ac:dyDescent="0.2">
      <c r="A938" s="84"/>
      <c r="B938" s="84"/>
      <c r="C938" s="84"/>
      <c r="D938" s="86"/>
      <c r="E938" s="86"/>
      <c r="F938" s="86"/>
      <c r="G938" s="86"/>
      <c r="H938" s="84"/>
      <c r="I938" s="84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</row>
    <row r="939" spans="1:36" ht="12.75" hidden="1" customHeight="1" x14ac:dyDescent="0.2">
      <c r="A939" s="84"/>
      <c r="B939" s="84"/>
      <c r="C939" s="84"/>
      <c r="D939" s="86"/>
      <c r="E939" s="86"/>
      <c r="F939" s="86"/>
      <c r="G939" s="86"/>
      <c r="H939" s="84"/>
      <c r="I939" s="84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</row>
    <row r="940" spans="1:36" ht="12.75" hidden="1" customHeight="1" x14ac:dyDescent="0.2">
      <c r="A940" s="84"/>
      <c r="B940" s="84"/>
      <c r="C940" s="84"/>
      <c r="D940" s="86"/>
      <c r="E940" s="86"/>
      <c r="F940" s="86"/>
      <c r="G940" s="86"/>
      <c r="H940" s="84"/>
      <c r="I940" s="84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</row>
    <row r="941" spans="1:36" ht="12.75" hidden="1" customHeight="1" x14ac:dyDescent="0.2">
      <c r="A941" s="84"/>
      <c r="B941" s="84"/>
      <c r="C941" s="84"/>
      <c r="D941" s="86"/>
      <c r="E941" s="86"/>
      <c r="F941" s="86"/>
      <c r="G941" s="86"/>
      <c r="H941" s="84"/>
      <c r="I941" s="84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</row>
    <row r="942" spans="1:36" ht="12.75" hidden="1" customHeight="1" x14ac:dyDescent="0.2">
      <c r="A942" s="84"/>
      <c r="B942" s="84"/>
      <c r="C942" s="84"/>
      <c r="D942" s="86"/>
      <c r="E942" s="86"/>
      <c r="F942" s="86"/>
      <c r="G942" s="86"/>
      <c r="H942" s="84"/>
      <c r="I942" s="84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</row>
    <row r="943" spans="1:36" ht="12.75" hidden="1" customHeight="1" x14ac:dyDescent="0.2">
      <c r="A943" s="84"/>
      <c r="B943" s="84"/>
      <c r="C943" s="84"/>
      <c r="D943" s="86"/>
      <c r="E943" s="86"/>
      <c r="F943" s="86"/>
      <c r="G943" s="86"/>
      <c r="H943" s="84"/>
      <c r="I943" s="84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</row>
    <row r="944" spans="1:36" ht="12.75" hidden="1" customHeight="1" x14ac:dyDescent="0.2">
      <c r="A944" s="84"/>
      <c r="B944" s="84"/>
      <c r="C944" s="84"/>
      <c r="D944" s="86"/>
      <c r="E944" s="86"/>
      <c r="F944" s="86"/>
      <c r="G944" s="86"/>
      <c r="H944" s="84"/>
      <c r="I944" s="84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</row>
    <row r="945" spans="1:36" ht="12.75" hidden="1" customHeight="1" x14ac:dyDescent="0.2">
      <c r="A945" s="84"/>
      <c r="B945" s="84"/>
      <c r="C945" s="84"/>
      <c r="D945" s="86"/>
      <c r="E945" s="86"/>
      <c r="F945" s="86"/>
      <c r="G945" s="86"/>
      <c r="H945" s="84"/>
      <c r="I945" s="84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</row>
    <row r="946" spans="1:36" ht="12.75" hidden="1" customHeight="1" x14ac:dyDescent="0.2">
      <c r="A946" s="84"/>
      <c r="B946" s="84"/>
      <c r="C946" s="84"/>
      <c r="D946" s="86"/>
      <c r="E946" s="86"/>
      <c r="F946" s="86"/>
      <c r="G946" s="86"/>
      <c r="H946" s="84"/>
      <c r="I946" s="84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</row>
    <row r="947" spans="1:36" ht="12.75" hidden="1" customHeight="1" x14ac:dyDescent="0.2">
      <c r="A947" s="84"/>
      <c r="B947" s="84"/>
      <c r="C947" s="84"/>
      <c r="D947" s="86"/>
      <c r="E947" s="86"/>
      <c r="F947" s="86"/>
      <c r="G947" s="86"/>
      <c r="H947" s="84"/>
      <c r="I947" s="84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</row>
    <row r="948" spans="1:36" ht="12.75" hidden="1" customHeight="1" x14ac:dyDescent="0.2">
      <c r="A948" s="84"/>
      <c r="B948" s="84"/>
      <c r="C948" s="84"/>
      <c r="D948" s="86"/>
      <c r="E948" s="86"/>
      <c r="F948" s="86"/>
      <c r="G948" s="86"/>
      <c r="H948" s="84"/>
      <c r="I948" s="84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</row>
    <row r="949" spans="1:36" ht="12.75" hidden="1" customHeight="1" x14ac:dyDescent="0.2">
      <c r="A949" s="84"/>
      <c r="B949" s="84"/>
      <c r="C949" s="84"/>
      <c r="D949" s="86"/>
      <c r="E949" s="86"/>
      <c r="F949" s="86"/>
      <c r="G949" s="86"/>
      <c r="H949" s="84"/>
      <c r="I949" s="84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</row>
    <row r="950" spans="1:36" ht="12.75" hidden="1" customHeight="1" x14ac:dyDescent="0.2">
      <c r="A950" s="84"/>
      <c r="B950" s="84"/>
      <c r="C950" s="84"/>
      <c r="D950" s="86"/>
      <c r="E950" s="86"/>
      <c r="F950" s="86"/>
      <c r="G950" s="86"/>
      <c r="H950" s="84"/>
      <c r="I950" s="84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</row>
    <row r="951" spans="1:36" ht="12.75" hidden="1" customHeight="1" x14ac:dyDescent="0.2">
      <c r="A951" s="84"/>
      <c r="B951" s="84"/>
      <c r="C951" s="84"/>
      <c r="D951" s="86"/>
      <c r="E951" s="86"/>
      <c r="F951" s="86"/>
      <c r="G951" s="86"/>
      <c r="H951" s="84"/>
      <c r="I951" s="84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</row>
    <row r="952" spans="1:36" ht="12.75" hidden="1" customHeight="1" x14ac:dyDescent="0.2">
      <c r="A952" s="84"/>
      <c r="B952" s="84"/>
      <c r="C952" s="84"/>
      <c r="D952" s="86"/>
      <c r="E952" s="86"/>
      <c r="F952" s="86"/>
      <c r="G952" s="86"/>
      <c r="H952" s="84"/>
      <c r="I952" s="84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</row>
    <row r="953" spans="1:36" ht="12.75" hidden="1" customHeight="1" x14ac:dyDescent="0.2">
      <c r="A953" s="84"/>
      <c r="B953" s="84"/>
      <c r="C953" s="84"/>
      <c r="D953" s="86"/>
      <c r="E953" s="86"/>
      <c r="F953" s="86"/>
      <c r="G953" s="86"/>
      <c r="H953" s="84"/>
      <c r="I953" s="84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</row>
    <row r="954" spans="1:36" ht="12.75" hidden="1" customHeight="1" x14ac:dyDescent="0.2">
      <c r="A954" s="84"/>
      <c r="B954" s="84"/>
      <c r="C954" s="84"/>
      <c r="D954" s="86"/>
      <c r="E954" s="86"/>
      <c r="F954" s="86"/>
      <c r="G954" s="86"/>
      <c r="H954" s="84"/>
      <c r="I954" s="84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</row>
    <row r="955" spans="1:36" ht="12.75" hidden="1" customHeight="1" x14ac:dyDescent="0.2">
      <c r="A955" s="84"/>
      <c r="B955" s="84"/>
      <c r="C955" s="84"/>
      <c r="D955" s="86"/>
      <c r="E955" s="86"/>
      <c r="F955" s="86"/>
      <c r="G955" s="86"/>
      <c r="H955" s="84"/>
      <c r="I955" s="84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</row>
    <row r="956" spans="1:36" ht="12.75" hidden="1" customHeight="1" x14ac:dyDescent="0.2">
      <c r="A956" s="84"/>
      <c r="B956" s="84"/>
      <c r="C956" s="84"/>
      <c r="D956" s="86"/>
      <c r="E956" s="86"/>
      <c r="F956" s="86"/>
      <c r="G956" s="86"/>
      <c r="H956" s="84"/>
      <c r="I956" s="84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</row>
    <row r="957" spans="1:36" ht="12.75" hidden="1" customHeight="1" x14ac:dyDescent="0.2">
      <c r="A957" s="84"/>
      <c r="B957" s="84"/>
      <c r="C957" s="84"/>
      <c r="D957" s="86"/>
      <c r="E957" s="86"/>
      <c r="F957" s="86"/>
      <c r="G957" s="86"/>
      <c r="H957" s="84"/>
      <c r="I957" s="84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</row>
    <row r="958" spans="1:36" ht="12.75" hidden="1" customHeight="1" x14ac:dyDescent="0.2">
      <c r="A958" s="84"/>
      <c r="B958" s="84"/>
      <c r="C958" s="84"/>
      <c r="D958" s="86"/>
      <c r="E958" s="86"/>
      <c r="F958" s="86"/>
      <c r="G958" s="86"/>
      <c r="H958" s="84"/>
      <c r="I958" s="84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</row>
    <row r="959" spans="1:36" ht="12.75" hidden="1" customHeight="1" x14ac:dyDescent="0.2">
      <c r="A959" s="84"/>
      <c r="B959" s="84"/>
      <c r="C959" s="84"/>
      <c r="D959" s="86"/>
      <c r="E959" s="86"/>
      <c r="F959" s="86"/>
      <c r="G959" s="86"/>
      <c r="H959" s="84"/>
      <c r="I959" s="84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</row>
    <row r="960" spans="1:36" ht="12.75" hidden="1" customHeight="1" x14ac:dyDescent="0.2">
      <c r="A960" s="84"/>
      <c r="B960" s="84"/>
      <c r="C960" s="84"/>
      <c r="D960" s="86"/>
      <c r="E960" s="86"/>
      <c r="F960" s="86"/>
      <c r="G960" s="86"/>
      <c r="H960" s="84"/>
      <c r="I960" s="84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</row>
    <row r="961" spans="1:36" ht="12.75" hidden="1" customHeight="1" x14ac:dyDescent="0.2">
      <c r="A961" s="84"/>
      <c r="B961" s="84"/>
      <c r="C961" s="84"/>
      <c r="D961" s="86"/>
      <c r="E961" s="86"/>
      <c r="F961" s="86"/>
      <c r="G961" s="86"/>
      <c r="H961" s="84"/>
      <c r="I961" s="84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</row>
    <row r="962" spans="1:36" ht="12.75" hidden="1" customHeight="1" x14ac:dyDescent="0.2">
      <c r="A962" s="84"/>
      <c r="B962" s="84"/>
      <c r="C962" s="84"/>
      <c r="D962" s="86"/>
      <c r="E962" s="86"/>
      <c r="F962" s="86"/>
      <c r="G962" s="86"/>
      <c r="H962" s="84"/>
      <c r="I962" s="84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</row>
    <row r="963" spans="1:36" ht="12.75" hidden="1" customHeight="1" x14ac:dyDescent="0.2">
      <c r="A963" s="84"/>
      <c r="B963" s="84"/>
      <c r="C963" s="84"/>
      <c r="D963" s="86"/>
      <c r="E963" s="86"/>
      <c r="F963" s="86"/>
      <c r="G963" s="86"/>
      <c r="H963" s="84"/>
      <c r="I963" s="84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</row>
    <row r="964" spans="1:36" ht="12.75" hidden="1" customHeight="1" x14ac:dyDescent="0.2">
      <c r="A964" s="84"/>
      <c r="B964" s="84"/>
      <c r="C964" s="84"/>
      <c r="D964" s="86"/>
      <c r="E964" s="86"/>
      <c r="F964" s="86"/>
      <c r="G964" s="86"/>
      <c r="H964" s="84"/>
      <c r="I964" s="84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</row>
    <row r="965" spans="1:36" ht="12.75" hidden="1" customHeight="1" x14ac:dyDescent="0.2">
      <c r="A965" s="84"/>
      <c r="B965" s="84"/>
      <c r="C965" s="84"/>
      <c r="D965" s="86"/>
      <c r="E965" s="86"/>
      <c r="F965" s="86"/>
      <c r="G965" s="86"/>
      <c r="H965" s="84"/>
      <c r="I965" s="84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</row>
    <row r="966" spans="1:36" ht="12.75" hidden="1" customHeight="1" x14ac:dyDescent="0.2">
      <c r="A966" s="84"/>
      <c r="B966" s="84"/>
      <c r="C966" s="84"/>
      <c r="D966" s="86"/>
      <c r="E966" s="86"/>
      <c r="F966" s="86"/>
      <c r="G966" s="86"/>
      <c r="H966" s="84"/>
      <c r="I966" s="84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</row>
    <row r="967" spans="1:36" ht="12.75" hidden="1" customHeight="1" x14ac:dyDescent="0.2">
      <c r="A967" s="84"/>
      <c r="B967" s="84"/>
      <c r="C967" s="84"/>
      <c r="D967" s="86"/>
      <c r="E967" s="86"/>
      <c r="F967" s="86"/>
      <c r="G967" s="86"/>
      <c r="H967" s="84"/>
      <c r="I967" s="84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</row>
    <row r="968" spans="1:36" ht="12.75" hidden="1" customHeight="1" x14ac:dyDescent="0.2">
      <c r="A968" s="84"/>
      <c r="B968" s="84"/>
      <c r="C968" s="84"/>
      <c r="D968" s="86"/>
      <c r="E968" s="86"/>
      <c r="F968" s="86"/>
      <c r="G968" s="86"/>
      <c r="H968" s="84"/>
      <c r="I968" s="84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</row>
    <row r="969" spans="1:36" ht="12.75" hidden="1" customHeight="1" x14ac:dyDescent="0.2">
      <c r="A969" s="84"/>
      <c r="B969" s="84"/>
      <c r="C969" s="84"/>
      <c r="D969" s="86"/>
      <c r="E969" s="86"/>
      <c r="F969" s="86"/>
      <c r="G969" s="86"/>
      <c r="H969" s="84"/>
      <c r="I969" s="84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</row>
    <row r="970" spans="1:36" ht="12.75" hidden="1" customHeight="1" x14ac:dyDescent="0.2">
      <c r="A970" s="84"/>
      <c r="B970" s="84"/>
      <c r="C970" s="84"/>
      <c r="D970" s="86"/>
      <c r="E970" s="86"/>
      <c r="F970" s="86"/>
      <c r="G970" s="86"/>
      <c r="H970" s="84"/>
      <c r="I970" s="84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</row>
    <row r="971" spans="1:36" ht="12.75" hidden="1" customHeight="1" x14ac:dyDescent="0.2">
      <c r="A971" s="84"/>
      <c r="B971" s="84"/>
      <c r="C971" s="84"/>
      <c r="D971" s="86"/>
      <c r="E971" s="86"/>
      <c r="F971" s="86"/>
      <c r="G971" s="86"/>
      <c r="H971" s="84"/>
      <c r="I971" s="84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</row>
    <row r="972" spans="1:36" ht="12.75" hidden="1" customHeight="1" x14ac:dyDescent="0.2">
      <c r="A972" s="84"/>
      <c r="B972" s="84"/>
      <c r="C972" s="84"/>
      <c r="D972" s="86"/>
      <c r="E972" s="86"/>
      <c r="F972" s="86"/>
      <c r="G972" s="86"/>
      <c r="H972" s="84"/>
      <c r="I972" s="84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</row>
    <row r="973" spans="1:36" ht="12.75" hidden="1" customHeight="1" x14ac:dyDescent="0.2">
      <c r="A973" s="84"/>
      <c r="B973" s="84"/>
      <c r="C973" s="84"/>
      <c r="D973" s="86"/>
      <c r="E973" s="86"/>
      <c r="F973" s="86"/>
      <c r="G973" s="86"/>
      <c r="H973" s="84"/>
      <c r="I973" s="84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</row>
    <row r="974" spans="1:36" ht="12.75" hidden="1" customHeight="1" x14ac:dyDescent="0.2">
      <c r="A974" s="84"/>
      <c r="B974" s="84"/>
      <c r="C974" s="84"/>
      <c r="D974" s="86"/>
      <c r="E974" s="86"/>
      <c r="F974" s="86"/>
      <c r="G974" s="86"/>
      <c r="H974" s="84"/>
      <c r="I974" s="84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</row>
    <row r="975" spans="1:36" ht="12.75" hidden="1" customHeight="1" x14ac:dyDescent="0.2">
      <c r="A975" s="84"/>
      <c r="B975" s="84"/>
      <c r="C975" s="84"/>
      <c r="D975" s="86"/>
      <c r="E975" s="86"/>
      <c r="F975" s="86"/>
      <c r="G975" s="86"/>
      <c r="H975" s="84"/>
      <c r="I975" s="84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</row>
    <row r="976" spans="1:36" ht="12.75" hidden="1" customHeight="1" x14ac:dyDescent="0.2">
      <c r="A976" s="84"/>
      <c r="B976" s="84"/>
      <c r="C976" s="84"/>
      <c r="D976" s="86"/>
      <c r="E976" s="86"/>
      <c r="F976" s="86"/>
      <c r="G976" s="86"/>
      <c r="H976" s="84"/>
      <c r="I976" s="84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</row>
    <row r="977" spans="1:36" ht="12.75" hidden="1" customHeight="1" x14ac:dyDescent="0.2">
      <c r="A977" s="84"/>
      <c r="B977" s="84"/>
      <c r="C977" s="84"/>
      <c r="D977" s="86"/>
      <c r="E977" s="86"/>
      <c r="F977" s="86"/>
      <c r="G977" s="86"/>
      <c r="H977" s="84"/>
      <c r="I977" s="84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</row>
    <row r="978" spans="1:36" ht="12.75" hidden="1" customHeight="1" x14ac:dyDescent="0.2">
      <c r="A978" s="84"/>
      <c r="B978" s="84"/>
      <c r="C978" s="84"/>
      <c r="D978" s="86"/>
      <c r="E978" s="86"/>
      <c r="F978" s="86"/>
      <c r="G978" s="86"/>
      <c r="H978" s="84"/>
      <c r="I978" s="84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</row>
    <row r="979" spans="1:36" ht="12.75" hidden="1" customHeight="1" x14ac:dyDescent="0.2">
      <c r="A979" s="84"/>
      <c r="B979" s="84"/>
      <c r="C979" s="84"/>
      <c r="D979" s="86"/>
      <c r="E979" s="86"/>
      <c r="F979" s="86"/>
      <c r="G979" s="86"/>
      <c r="H979" s="84"/>
      <c r="I979" s="84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</row>
    <row r="980" spans="1:36" ht="12.75" hidden="1" customHeight="1" x14ac:dyDescent="0.2">
      <c r="A980" s="84"/>
      <c r="B980" s="84"/>
      <c r="C980" s="84"/>
      <c r="D980" s="86"/>
      <c r="E980" s="86"/>
      <c r="F980" s="86"/>
      <c r="G980" s="86"/>
      <c r="H980" s="84"/>
      <c r="I980" s="84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</row>
    <row r="981" spans="1:36" ht="12.75" hidden="1" customHeight="1" x14ac:dyDescent="0.2">
      <c r="A981" s="84"/>
      <c r="B981" s="84"/>
      <c r="C981" s="84"/>
      <c r="D981" s="86"/>
      <c r="E981" s="86"/>
      <c r="F981" s="86"/>
      <c r="G981" s="86"/>
      <c r="H981" s="84"/>
      <c r="I981" s="84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</row>
    <row r="982" spans="1:36" ht="12.75" hidden="1" customHeight="1" x14ac:dyDescent="0.2">
      <c r="A982" s="84"/>
      <c r="B982" s="84"/>
      <c r="C982" s="84"/>
      <c r="D982" s="86"/>
      <c r="E982" s="86"/>
      <c r="F982" s="86"/>
      <c r="G982" s="86"/>
      <c r="H982" s="84"/>
      <c r="I982" s="84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</row>
    <row r="983" spans="1:36" ht="12.75" hidden="1" customHeight="1" x14ac:dyDescent="0.2">
      <c r="A983" s="84"/>
      <c r="B983" s="84"/>
      <c r="C983" s="84"/>
      <c r="D983" s="86"/>
      <c r="E983" s="86"/>
      <c r="F983" s="86"/>
      <c r="G983" s="86"/>
      <c r="H983" s="84"/>
      <c r="I983" s="84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</row>
    <row r="984" spans="1:36" ht="12.75" hidden="1" customHeight="1" x14ac:dyDescent="0.2">
      <c r="A984" s="84"/>
      <c r="B984" s="84"/>
      <c r="C984" s="84"/>
      <c r="D984" s="86"/>
      <c r="E984" s="86"/>
      <c r="F984" s="86"/>
      <c r="G984" s="86"/>
      <c r="H984" s="84"/>
      <c r="I984" s="84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</row>
    <row r="985" spans="1:36" ht="12.75" hidden="1" customHeight="1" x14ac:dyDescent="0.2">
      <c r="A985" s="84"/>
      <c r="B985" s="84"/>
      <c r="C985" s="84"/>
      <c r="D985" s="86"/>
      <c r="E985" s="86"/>
      <c r="F985" s="86"/>
      <c r="G985" s="86"/>
      <c r="H985" s="84"/>
      <c r="I985" s="84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</row>
    <row r="986" spans="1:36" ht="12.75" hidden="1" customHeight="1" x14ac:dyDescent="0.2">
      <c r="A986" s="84"/>
      <c r="B986" s="84"/>
      <c r="C986" s="84"/>
      <c r="D986" s="86"/>
      <c r="E986" s="86"/>
      <c r="F986" s="86"/>
      <c r="G986" s="86"/>
      <c r="H986" s="84"/>
      <c r="I986" s="84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</row>
    <row r="987" spans="1:36" ht="12.75" hidden="1" customHeight="1" x14ac:dyDescent="0.2">
      <c r="A987" s="84"/>
      <c r="B987" s="84"/>
      <c r="C987" s="84"/>
      <c r="D987" s="86"/>
      <c r="E987" s="86"/>
      <c r="F987" s="86"/>
      <c r="G987" s="86"/>
      <c r="H987" s="84"/>
      <c r="I987" s="84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</row>
    <row r="988" spans="1:36" ht="12.75" hidden="1" customHeight="1" x14ac:dyDescent="0.2">
      <c r="A988" s="84"/>
      <c r="B988" s="84"/>
      <c r="C988" s="84"/>
      <c r="D988" s="86"/>
      <c r="E988" s="86"/>
      <c r="F988" s="86"/>
      <c r="G988" s="86"/>
      <c r="H988" s="84"/>
      <c r="I988" s="84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</row>
    <row r="989" spans="1:36" ht="12.75" hidden="1" customHeight="1" x14ac:dyDescent="0.2">
      <c r="A989" s="84"/>
      <c r="B989" s="84"/>
      <c r="C989" s="84"/>
      <c r="D989" s="86"/>
      <c r="E989" s="86"/>
      <c r="F989" s="86"/>
      <c r="G989" s="86"/>
      <c r="H989" s="84"/>
      <c r="I989" s="84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</row>
    <row r="990" spans="1:36" ht="12.75" hidden="1" customHeight="1" x14ac:dyDescent="0.2">
      <c r="A990" s="84"/>
      <c r="B990" s="84"/>
      <c r="C990" s="84"/>
      <c r="D990" s="86"/>
      <c r="E990" s="86"/>
      <c r="F990" s="86"/>
      <c r="G990" s="86"/>
      <c r="H990" s="84"/>
      <c r="I990" s="84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</row>
    <row r="991" spans="1:36" ht="12.75" hidden="1" customHeight="1" x14ac:dyDescent="0.2">
      <c r="A991" s="84"/>
      <c r="B991" s="84"/>
      <c r="C991" s="84"/>
      <c r="D991" s="86"/>
      <c r="E991" s="86"/>
      <c r="F991" s="86"/>
      <c r="G991" s="86"/>
      <c r="H991" s="84"/>
      <c r="I991" s="84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</row>
    <row r="992" spans="1:36" ht="12.75" hidden="1" customHeight="1" x14ac:dyDescent="0.2">
      <c r="A992" s="84"/>
      <c r="B992" s="84"/>
      <c r="C992" s="84"/>
      <c r="D992" s="86"/>
      <c r="E992" s="86"/>
      <c r="F992" s="86"/>
      <c r="G992" s="86"/>
      <c r="H992" s="84"/>
      <c r="I992" s="84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</row>
    <row r="993" spans="1:36" ht="12.75" hidden="1" customHeight="1" x14ac:dyDescent="0.2">
      <c r="A993" s="84"/>
      <c r="B993" s="84"/>
      <c r="C993" s="84"/>
      <c r="D993" s="86"/>
      <c r="E993" s="86"/>
      <c r="F993" s="86"/>
      <c r="G993" s="86"/>
      <c r="H993" s="84"/>
      <c r="I993" s="84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</row>
    <row r="994" spans="1:36" ht="12.75" hidden="1" customHeight="1" x14ac:dyDescent="0.2">
      <c r="A994" s="84"/>
      <c r="B994" s="84"/>
      <c r="C994" s="84"/>
      <c r="D994" s="86"/>
      <c r="E994" s="86"/>
      <c r="F994" s="86"/>
      <c r="G994" s="86"/>
      <c r="H994" s="84"/>
      <c r="I994" s="84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</row>
    <row r="995" spans="1:36" ht="12.75" hidden="1" customHeight="1" x14ac:dyDescent="0.2">
      <c r="A995" s="84"/>
      <c r="B995" s="84"/>
      <c r="C995" s="84"/>
      <c r="D995" s="86"/>
      <c r="E995" s="86"/>
      <c r="F995" s="86"/>
      <c r="G995" s="86"/>
      <c r="H995" s="84"/>
      <c r="I995" s="84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</row>
    <row r="996" spans="1:36" ht="12.75" hidden="1" customHeight="1" x14ac:dyDescent="0.2">
      <c r="A996" s="84"/>
      <c r="B996" s="84"/>
      <c r="C996" s="84"/>
      <c r="D996" s="86"/>
      <c r="E996" s="86"/>
      <c r="F996" s="86"/>
      <c r="G996" s="86"/>
      <c r="H996" s="84"/>
      <c r="I996" s="84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</row>
    <row r="997" spans="1:36" ht="12.75" hidden="1" customHeight="1" x14ac:dyDescent="0.2">
      <c r="A997" s="84"/>
      <c r="B997" s="84"/>
      <c r="C997" s="84"/>
      <c r="D997" s="86"/>
      <c r="E997" s="86"/>
      <c r="F997" s="86"/>
      <c r="G997" s="86"/>
      <c r="H997" s="84"/>
      <c r="I997" s="84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</row>
    <row r="998" spans="1:36" ht="12.75" hidden="1" customHeight="1" x14ac:dyDescent="0.2">
      <c r="A998" s="84"/>
      <c r="B998" s="84"/>
      <c r="C998" s="84"/>
      <c r="D998" s="86"/>
      <c r="E998" s="86"/>
      <c r="F998" s="86"/>
      <c r="G998" s="86"/>
      <c r="H998" s="84"/>
      <c r="I998" s="84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</row>
    <row r="999" spans="1:36" ht="12.75" hidden="1" customHeight="1" x14ac:dyDescent="0.2">
      <c r="A999" s="84"/>
      <c r="B999" s="84"/>
      <c r="C999" s="84"/>
      <c r="D999" s="86"/>
      <c r="E999" s="86"/>
      <c r="F999" s="86"/>
      <c r="G999" s="86"/>
      <c r="H999" s="84"/>
      <c r="I999" s="84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</row>
    <row r="1000" spans="1:36" ht="12.75" hidden="1" customHeight="1" x14ac:dyDescent="0.2">
      <c r="A1000" s="84"/>
      <c r="B1000" s="84"/>
      <c r="C1000" s="84"/>
      <c r="D1000" s="86"/>
      <c r="E1000" s="86"/>
      <c r="F1000" s="86"/>
      <c r="G1000" s="86"/>
      <c r="H1000" s="84"/>
      <c r="I1000" s="84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</row>
    <row r="1001" spans="1:36" ht="12.75" hidden="1" customHeight="1" x14ac:dyDescent="0.2">
      <c r="A1001" s="84"/>
      <c r="B1001" s="84"/>
      <c r="C1001" s="84"/>
      <c r="D1001" s="86"/>
      <c r="E1001" s="86"/>
      <c r="F1001" s="86"/>
      <c r="G1001" s="86"/>
      <c r="H1001" s="84"/>
      <c r="I1001" s="84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</row>
    <row r="1002" spans="1:36" ht="12.75" hidden="1" customHeight="1" x14ac:dyDescent="0.2">
      <c r="A1002" s="84"/>
      <c r="B1002" s="84"/>
      <c r="C1002" s="84"/>
      <c r="D1002" s="86"/>
      <c r="E1002" s="86"/>
      <c r="F1002" s="86"/>
      <c r="G1002" s="86"/>
      <c r="H1002" s="84"/>
      <c r="I1002" s="84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</row>
    <row r="1003" spans="1:36" ht="12.75" hidden="1" customHeight="1" x14ac:dyDescent="0.2">
      <c r="A1003" s="84"/>
      <c r="B1003" s="84"/>
      <c r="C1003" s="84"/>
      <c r="D1003" s="86"/>
      <c r="E1003" s="86"/>
      <c r="F1003" s="86"/>
      <c r="G1003" s="86"/>
      <c r="H1003" s="84"/>
      <c r="I1003" s="84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</row>
    <row r="1004" spans="1:36" ht="12.75" hidden="1" customHeight="1" x14ac:dyDescent="0.2">
      <c r="A1004" s="84"/>
      <c r="B1004" s="84"/>
      <c r="C1004" s="84"/>
      <c r="D1004" s="86"/>
      <c r="E1004" s="86"/>
      <c r="F1004" s="86"/>
      <c r="G1004" s="86"/>
      <c r="H1004" s="84"/>
      <c r="I1004" s="84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</row>
    <row r="1005" spans="1:36" ht="12.75" hidden="1" customHeight="1" x14ac:dyDescent="0.2">
      <c r="A1005" s="84"/>
      <c r="B1005" s="84"/>
      <c r="C1005" s="84"/>
      <c r="D1005" s="86"/>
      <c r="E1005" s="86"/>
      <c r="F1005" s="86"/>
      <c r="G1005" s="86"/>
      <c r="H1005" s="84"/>
      <c r="I1005" s="84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</row>
    <row r="1006" spans="1:36" ht="12.75" hidden="1" customHeight="1" x14ac:dyDescent="0.2">
      <c r="A1006" s="84"/>
      <c r="B1006" s="84"/>
      <c r="C1006" s="84"/>
      <c r="D1006" s="86"/>
      <c r="E1006" s="86"/>
      <c r="F1006" s="86"/>
      <c r="G1006" s="86"/>
      <c r="H1006" s="84"/>
      <c r="I1006" s="84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</row>
    <row r="1007" spans="1:36" ht="12.75" hidden="1" customHeight="1" x14ac:dyDescent="0.2">
      <c r="A1007" s="84"/>
      <c r="B1007" s="84"/>
      <c r="C1007" s="84"/>
      <c r="D1007" s="86"/>
      <c r="E1007" s="86"/>
      <c r="F1007" s="86"/>
      <c r="G1007" s="86"/>
      <c r="H1007" s="84"/>
      <c r="I1007" s="84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  <c r="AA1007" s="86"/>
      <c r="AB1007" s="86"/>
      <c r="AC1007" s="86"/>
      <c r="AD1007" s="86"/>
      <c r="AE1007" s="86"/>
      <c r="AF1007" s="86"/>
      <c r="AG1007" s="86"/>
      <c r="AH1007" s="86"/>
      <c r="AI1007" s="86"/>
      <c r="AJ1007" s="86"/>
    </row>
    <row r="1008" spans="1:36" ht="12.75" hidden="1" customHeight="1" x14ac:dyDescent="0.2">
      <c r="A1008" s="84"/>
      <c r="B1008" s="84"/>
      <c r="C1008" s="84"/>
      <c r="D1008" s="86"/>
      <c r="E1008" s="86"/>
      <c r="F1008" s="86"/>
      <c r="G1008" s="86"/>
      <c r="H1008" s="84"/>
      <c r="I1008" s="84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  <c r="AA1008" s="86"/>
      <c r="AB1008" s="86"/>
      <c r="AC1008" s="86"/>
      <c r="AD1008" s="86"/>
      <c r="AE1008" s="86"/>
      <c r="AF1008" s="86"/>
      <c r="AG1008" s="86"/>
      <c r="AH1008" s="86"/>
      <c r="AI1008" s="86"/>
      <c r="AJ1008" s="86"/>
    </row>
    <row r="1009" spans="1:36" ht="12.75" hidden="1" customHeight="1" x14ac:dyDescent="0.2">
      <c r="A1009" s="84"/>
      <c r="B1009" s="84"/>
      <c r="C1009" s="84"/>
      <c r="D1009" s="86"/>
      <c r="E1009" s="86"/>
      <c r="F1009" s="86"/>
      <c r="G1009" s="86"/>
      <c r="H1009" s="84"/>
      <c r="I1009" s="84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  <c r="AA1009" s="86"/>
      <c r="AB1009" s="86"/>
      <c r="AC1009" s="86"/>
      <c r="AD1009" s="86"/>
      <c r="AE1009" s="86"/>
      <c r="AF1009" s="86"/>
      <c r="AG1009" s="86"/>
      <c r="AH1009" s="86"/>
      <c r="AI1009" s="86"/>
      <c r="AJ1009" s="86"/>
    </row>
    <row r="1010" spans="1:36" ht="12.75" hidden="1" customHeight="1" x14ac:dyDescent="0.2">
      <c r="A1010" s="84"/>
      <c r="B1010" s="84"/>
      <c r="C1010" s="84"/>
      <c r="D1010" s="86"/>
      <c r="E1010" s="86"/>
      <c r="F1010" s="86"/>
      <c r="G1010" s="86"/>
      <c r="H1010" s="84"/>
      <c r="I1010" s="84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  <c r="AA1010" s="86"/>
      <c r="AB1010" s="86"/>
      <c r="AC1010" s="86"/>
      <c r="AD1010" s="86"/>
      <c r="AE1010" s="86"/>
      <c r="AF1010" s="86"/>
      <c r="AG1010" s="86"/>
      <c r="AH1010" s="86"/>
      <c r="AI1010" s="86"/>
      <c r="AJ1010" s="86"/>
    </row>
    <row r="1011" spans="1:36" ht="12.75" hidden="1" customHeight="1" x14ac:dyDescent="0.2">
      <c r="A1011" s="84"/>
      <c r="B1011" s="84"/>
      <c r="C1011" s="84"/>
      <c r="D1011" s="86"/>
      <c r="E1011" s="86"/>
      <c r="F1011" s="86"/>
      <c r="G1011" s="86"/>
      <c r="H1011" s="84"/>
      <c r="I1011" s="84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  <c r="AA1011" s="86"/>
      <c r="AB1011" s="86"/>
      <c r="AC1011" s="86"/>
      <c r="AD1011" s="86"/>
      <c r="AE1011" s="86"/>
      <c r="AF1011" s="86"/>
      <c r="AG1011" s="86"/>
      <c r="AH1011" s="86"/>
      <c r="AI1011" s="86"/>
      <c r="AJ1011" s="86"/>
    </row>
    <row r="1012" spans="1:36" ht="12.75" hidden="1" customHeight="1" x14ac:dyDescent="0.2">
      <c r="A1012" s="84"/>
      <c r="B1012" s="84"/>
      <c r="C1012" s="84"/>
      <c r="D1012" s="86"/>
      <c r="E1012" s="86"/>
      <c r="F1012" s="86"/>
      <c r="G1012" s="86"/>
      <c r="H1012" s="84"/>
      <c r="I1012" s="84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  <c r="AA1012" s="86"/>
      <c r="AB1012" s="86"/>
      <c r="AC1012" s="86"/>
      <c r="AD1012" s="86"/>
      <c r="AE1012" s="86"/>
      <c r="AF1012" s="86"/>
      <c r="AG1012" s="86"/>
      <c r="AH1012" s="86"/>
      <c r="AI1012" s="86"/>
      <c r="AJ1012" s="86"/>
    </row>
    <row r="1013" spans="1:36" ht="12.75" hidden="1" customHeight="1" x14ac:dyDescent="0.2">
      <c r="A1013" s="84"/>
      <c r="B1013" s="84"/>
      <c r="C1013" s="84"/>
      <c r="D1013" s="86"/>
      <c r="E1013" s="86"/>
      <c r="F1013" s="86"/>
      <c r="G1013" s="86"/>
      <c r="H1013" s="84"/>
      <c r="I1013" s="84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  <c r="AA1013" s="86"/>
      <c r="AB1013" s="86"/>
      <c r="AC1013" s="86"/>
      <c r="AD1013" s="86"/>
      <c r="AE1013" s="86"/>
      <c r="AF1013" s="86"/>
      <c r="AG1013" s="86"/>
      <c r="AH1013" s="86"/>
      <c r="AI1013" s="86"/>
      <c r="AJ1013" s="86"/>
    </row>
    <row r="1014" spans="1:36" ht="12.75" hidden="1" customHeight="1" x14ac:dyDescent="0.2">
      <c r="A1014" s="84"/>
      <c r="B1014" s="84"/>
      <c r="C1014" s="84"/>
      <c r="D1014" s="86"/>
      <c r="E1014" s="86"/>
      <c r="F1014" s="86"/>
      <c r="G1014" s="86"/>
      <c r="H1014" s="84"/>
      <c r="I1014" s="84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  <c r="AA1014" s="86"/>
      <c r="AB1014" s="86"/>
      <c r="AC1014" s="86"/>
      <c r="AD1014" s="86"/>
      <c r="AE1014" s="86"/>
      <c r="AF1014" s="86"/>
      <c r="AG1014" s="86"/>
      <c r="AH1014" s="86"/>
      <c r="AI1014" s="86"/>
      <c r="AJ1014" s="86"/>
    </row>
  </sheetData>
  <mergeCells count="87">
    <mergeCell ref="G29:I29"/>
    <mergeCell ref="L29:N29"/>
    <mergeCell ref="O29:Q29"/>
    <mergeCell ref="L30:N30"/>
    <mergeCell ref="O30:Q30"/>
    <mergeCell ref="A7:B7"/>
    <mergeCell ref="C7:K7"/>
    <mergeCell ref="L7:M7"/>
    <mergeCell ref="N7:Q7"/>
    <mergeCell ref="A8:B8"/>
    <mergeCell ref="N8:Q8"/>
    <mergeCell ref="L8:M8"/>
    <mergeCell ref="N5:Q5"/>
    <mergeCell ref="A6:B6"/>
    <mergeCell ref="N6:Q6"/>
    <mergeCell ref="C6:K6"/>
    <mergeCell ref="L6:M6"/>
    <mergeCell ref="A5:B5"/>
    <mergeCell ref="C5:D5"/>
    <mergeCell ref="E5:F5"/>
    <mergeCell ref="G5:K5"/>
    <mergeCell ref="L5:M5"/>
    <mergeCell ref="P3:Q3"/>
    <mergeCell ref="P4:Q4"/>
    <mergeCell ref="A1:B4"/>
    <mergeCell ref="C1:N1"/>
    <mergeCell ref="P1:Q1"/>
    <mergeCell ref="C2:N2"/>
    <mergeCell ref="P2:Q2"/>
    <mergeCell ref="D3:N3"/>
    <mergeCell ref="D4:N4"/>
    <mergeCell ref="O40:Q40"/>
    <mergeCell ref="O41:Q41"/>
    <mergeCell ref="A47:Q47"/>
    <mergeCell ref="L35:N35"/>
    <mergeCell ref="L36:N36"/>
    <mergeCell ref="L37:N37"/>
    <mergeCell ref="O37:Q37"/>
    <mergeCell ref="L38:N38"/>
    <mergeCell ref="O38:Q38"/>
    <mergeCell ref="O39:Q39"/>
    <mergeCell ref="G40:I40"/>
    <mergeCell ref="G41:I41"/>
    <mergeCell ref="L41:N41"/>
    <mergeCell ref="L39:N39"/>
    <mergeCell ref="L40:N40"/>
    <mergeCell ref="G36:I36"/>
    <mergeCell ref="G37:I37"/>
    <mergeCell ref="G38:I38"/>
    <mergeCell ref="G39:I39"/>
    <mergeCell ref="O34:Q34"/>
    <mergeCell ref="O35:Q35"/>
    <mergeCell ref="O36:Q36"/>
    <mergeCell ref="G34:I34"/>
    <mergeCell ref="L34:N34"/>
    <mergeCell ref="G35:I35"/>
    <mergeCell ref="G31:I31"/>
    <mergeCell ref="L31:N31"/>
    <mergeCell ref="O31:Q31"/>
    <mergeCell ref="G32:I32"/>
    <mergeCell ref="O32:Q32"/>
    <mergeCell ref="L32:N32"/>
    <mergeCell ref="C8:K8"/>
    <mergeCell ref="L33:N33"/>
    <mergeCell ref="G33:I33"/>
    <mergeCell ref="O33:Q33"/>
    <mergeCell ref="G30:I30"/>
    <mergeCell ref="N9:O9"/>
    <mergeCell ref="P9:Q9"/>
    <mergeCell ref="L27:N28"/>
    <mergeCell ref="O27:Q28"/>
    <mergeCell ref="I9:M9"/>
    <mergeCell ref="A10:Q10"/>
    <mergeCell ref="A26:B26"/>
    <mergeCell ref="C26:D26"/>
    <mergeCell ref="E26:Q26"/>
    <mergeCell ref="A27:A28"/>
    <mergeCell ref="B27:B28"/>
    <mergeCell ref="A9:B9"/>
    <mergeCell ref="C9:F9"/>
    <mergeCell ref="G9:H9"/>
    <mergeCell ref="F27:F28"/>
    <mergeCell ref="J27:K27"/>
    <mergeCell ref="C27:C28"/>
    <mergeCell ref="D27:D28"/>
    <mergeCell ref="E27:E28"/>
    <mergeCell ref="G27:I28"/>
  </mergeCells>
  <conditionalFormatting sqref="C5:F9 G6:H8 I6:K9">
    <cfRule type="containsBlanks" dxfId="683" priority="1">
      <formula>LEN(TRIM(C5))=0</formula>
    </cfRule>
  </conditionalFormatting>
  <conditionalFormatting sqref="N6:Q9 I9:J9">
    <cfRule type="containsBlanks" dxfId="682" priority="2">
      <formula>LEN(TRIM(N6))=0</formula>
    </cfRule>
  </conditionalFormatting>
  <conditionalFormatting sqref="B29:C40">
    <cfRule type="containsBlanks" dxfId="681" priority="3">
      <formula>LEN(TRIM(B29))=0</formula>
    </cfRule>
  </conditionalFormatting>
  <conditionalFormatting sqref="G5:K5">
    <cfRule type="containsBlanks" dxfId="680" priority="4">
      <formula>LEN(TRIM(G5))=0</formula>
    </cfRule>
  </conditionalFormatting>
  <conditionalFormatting sqref="N5:Q5">
    <cfRule type="containsBlanks" dxfId="679" priority="5">
      <formula>LEN(TRIM(N5))=0</formula>
    </cfRule>
  </conditionalFormatting>
  <conditionalFormatting sqref="C26:D26">
    <cfRule type="containsBlanks" dxfId="678" priority="6">
      <formula>LEN(TRIM(C26))=0</formula>
    </cfRule>
  </conditionalFormatting>
  <conditionalFormatting sqref="D29">
    <cfRule type="expression" dxfId="677" priority="7">
      <formula>T29="VERDE"</formula>
    </cfRule>
  </conditionalFormatting>
  <conditionalFormatting sqref="D29">
    <cfRule type="expression" dxfId="676" priority="8">
      <formula>T29="ROJO"</formula>
    </cfRule>
  </conditionalFormatting>
  <conditionalFormatting sqref="D30">
    <cfRule type="expression" dxfId="675" priority="9">
      <formula>T30="VERDE"</formula>
    </cfRule>
  </conditionalFormatting>
  <conditionalFormatting sqref="D31">
    <cfRule type="expression" dxfId="674" priority="10">
      <formula>T31="VERDE"</formula>
    </cfRule>
  </conditionalFormatting>
  <conditionalFormatting sqref="D32">
    <cfRule type="expression" dxfId="673" priority="11">
      <formula>T32="VERDE"</formula>
    </cfRule>
  </conditionalFormatting>
  <conditionalFormatting sqref="D33">
    <cfRule type="expression" dxfId="672" priority="12">
      <formula>T33="VERDE"</formula>
    </cfRule>
  </conditionalFormatting>
  <conditionalFormatting sqref="D34">
    <cfRule type="expression" dxfId="671" priority="13">
      <formula>T34="VERDE"</formula>
    </cfRule>
  </conditionalFormatting>
  <conditionalFormatting sqref="D35">
    <cfRule type="expression" dxfId="670" priority="14">
      <formula>T35="VERDE"</formula>
    </cfRule>
  </conditionalFormatting>
  <conditionalFormatting sqref="D36">
    <cfRule type="expression" dxfId="669" priority="15">
      <formula>T36="VERDE"</formula>
    </cfRule>
  </conditionalFormatting>
  <conditionalFormatting sqref="D37">
    <cfRule type="expression" dxfId="668" priority="16">
      <formula>T37="VERDE"</formula>
    </cfRule>
  </conditionalFormatting>
  <conditionalFormatting sqref="D38">
    <cfRule type="expression" dxfId="667" priority="17">
      <formula>T38="VERDE"</formula>
    </cfRule>
  </conditionalFormatting>
  <conditionalFormatting sqref="D39">
    <cfRule type="expression" dxfId="666" priority="18">
      <formula>T39="VERDE"</formula>
    </cfRule>
  </conditionalFormatting>
  <conditionalFormatting sqref="D40">
    <cfRule type="expression" dxfId="665" priority="19">
      <formula>T40="VERDE"</formula>
    </cfRule>
  </conditionalFormatting>
  <conditionalFormatting sqref="D41">
    <cfRule type="expression" dxfId="664" priority="20">
      <formula>T41="VERDE"</formula>
    </cfRule>
  </conditionalFormatting>
  <conditionalFormatting sqref="D30">
    <cfRule type="expression" dxfId="663" priority="21">
      <formula>T30="ROJO"</formula>
    </cfRule>
  </conditionalFormatting>
  <conditionalFormatting sqref="D31">
    <cfRule type="expression" dxfId="662" priority="22">
      <formula>T31="ROJO"</formula>
    </cfRule>
  </conditionalFormatting>
  <conditionalFormatting sqref="D32">
    <cfRule type="expression" dxfId="661" priority="23">
      <formula>T32="ROJO"</formula>
    </cfRule>
  </conditionalFormatting>
  <conditionalFormatting sqref="D33">
    <cfRule type="expression" dxfId="660" priority="24">
      <formula>T33="ROJO"</formula>
    </cfRule>
  </conditionalFormatting>
  <conditionalFormatting sqref="D34">
    <cfRule type="expression" dxfId="659" priority="25">
      <formula>T34="ROJO"</formula>
    </cfRule>
  </conditionalFormatting>
  <conditionalFormatting sqref="D35">
    <cfRule type="expression" dxfId="658" priority="26">
      <formula>T35="ROJO"</formula>
    </cfRule>
  </conditionalFormatting>
  <conditionalFormatting sqref="D36">
    <cfRule type="expression" dxfId="657" priority="27">
      <formula>T36="ROJO"</formula>
    </cfRule>
  </conditionalFormatting>
  <conditionalFormatting sqref="D37">
    <cfRule type="expression" dxfId="656" priority="28">
      <formula>T37="ROJO"</formula>
    </cfRule>
  </conditionalFormatting>
  <conditionalFormatting sqref="D38">
    <cfRule type="expression" dxfId="655" priority="29">
      <formula>T38="ROJO"</formula>
    </cfRule>
  </conditionalFormatting>
  <conditionalFormatting sqref="D39">
    <cfRule type="expression" dxfId="654" priority="30">
      <formula>T39="ROJO"</formula>
    </cfRule>
  </conditionalFormatting>
  <conditionalFormatting sqref="D40">
    <cfRule type="expression" dxfId="653" priority="31">
      <formula>T40="ROJO"</formula>
    </cfRule>
  </conditionalFormatting>
  <conditionalFormatting sqref="D41">
    <cfRule type="expression" dxfId="652" priority="32">
      <formula>T41="ROJO"</formula>
    </cfRule>
  </conditionalFormatting>
  <conditionalFormatting sqref="G29:I41">
    <cfRule type="containsBlanks" dxfId="651" priority="33">
      <formula>LEN(TRIM(G29))=0</formula>
    </cfRule>
  </conditionalFormatting>
  <conditionalFormatting sqref="L29:N29">
    <cfRule type="expression" dxfId="650" priority="34">
      <formula>J29="X"</formula>
    </cfRule>
  </conditionalFormatting>
  <conditionalFormatting sqref="L30">
    <cfRule type="expression" dxfId="649" priority="35">
      <formula>J30="X"</formula>
    </cfRule>
  </conditionalFormatting>
  <conditionalFormatting sqref="L31">
    <cfRule type="expression" dxfId="648" priority="36">
      <formula>J31="X"</formula>
    </cfRule>
  </conditionalFormatting>
  <conditionalFormatting sqref="L32">
    <cfRule type="expression" dxfId="647" priority="37">
      <formula>J32="X"</formula>
    </cfRule>
  </conditionalFormatting>
  <conditionalFormatting sqref="L33">
    <cfRule type="expression" dxfId="646" priority="38">
      <formula>J33="X"</formula>
    </cfRule>
  </conditionalFormatting>
  <conditionalFormatting sqref="L34">
    <cfRule type="expression" dxfId="645" priority="39">
      <formula>J34="X"</formula>
    </cfRule>
  </conditionalFormatting>
  <conditionalFormatting sqref="L35">
    <cfRule type="expression" dxfId="644" priority="40">
      <formula>J35="X"</formula>
    </cfRule>
  </conditionalFormatting>
  <conditionalFormatting sqref="L36">
    <cfRule type="expression" dxfId="643" priority="41">
      <formula>J36="X"</formula>
    </cfRule>
  </conditionalFormatting>
  <conditionalFormatting sqref="L37">
    <cfRule type="expression" dxfId="642" priority="42">
      <formula>J37="X"</formula>
    </cfRule>
  </conditionalFormatting>
  <conditionalFormatting sqref="L38">
    <cfRule type="expression" dxfId="641" priority="43">
      <formula>J38="X"</formula>
    </cfRule>
  </conditionalFormatting>
  <conditionalFormatting sqref="L39">
    <cfRule type="expression" dxfId="640" priority="44">
      <formula>J39="X"</formula>
    </cfRule>
  </conditionalFormatting>
  <conditionalFormatting sqref="L40">
    <cfRule type="expression" dxfId="639" priority="45">
      <formula>J40="X"</formula>
    </cfRule>
  </conditionalFormatting>
  <conditionalFormatting sqref="O33:Q33">
    <cfRule type="expression" dxfId="638" priority="46">
      <formula>J33="X"</formula>
    </cfRule>
  </conditionalFormatting>
  <conditionalFormatting sqref="O29:Q29">
    <cfRule type="expression" dxfId="637" priority="47">
      <formula>J29="X"</formula>
    </cfRule>
  </conditionalFormatting>
  <conditionalFormatting sqref="O30:Q30">
    <cfRule type="expression" dxfId="636" priority="48">
      <formula>J30="X"</formula>
    </cfRule>
  </conditionalFormatting>
  <conditionalFormatting sqref="O31:Q31">
    <cfRule type="expression" dxfId="635" priority="49">
      <formula>J31="X"</formula>
    </cfRule>
  </conditionalFormatting>
  <conditionalFormatting sqref="O32:Q32">
    <cfRule type="expression" dxfId="634" priority="50">
      <formula>J32="X"</formula>
    </cfRule>
  </conditionalFormatting>
  <conditionalFormatting sqref="O34:Q34">
    <cfRule type="expression" dxfId="633" priority="51">
      <formula>J34="X"</formula>
    </cfRule>
  </conditionalFormatting>
  <conditionalFormatting sqref="O35:Q35">
    <cfRule type="expression" dxfId="632" priority="52">
      <formula>J35="X"</formula>
    </cfRule>
  </conditionalFormatting>
  <conditionalFormatting sqref="O36:Q36">
    <cfRule type="expression" dxfId="631" priority="53">
      <formula>J36="X"</formula>
    </cfRule>
  </conditionalFormatting>
  <conditionalFormatting sqref="O37:Q37">
    <cfRule type="expression" dxfId="630" priority="54">
      <formula>J37="X"</formula>
    </cfRule>
  </conditionalFormatting>
  <conditionalFormatting sqref="O38:Q38">
    <cfRule type="expression" dxfId="629" priority="55">
      <formula>J38="X"</formula>
    </cfRule>
  </conditionalFormatting>
  <conditionalFormatting sqref="O39:Q39">
    <cfRule type="expression" dxfId="628" priority="56">
      <formula>J39="X"</formula>
    </cfRule>
  </conditionalFormatting>
  <conditionalFormatting sqref="O40:Q40">
    <cfRule type="expression" dxfId="627" priority="57">
      <formula>J40="X"</formula>
    </cfRule>
  </conditionalFormatting>
  <dataValidations count="3">
    <dataValidation type="list" allowBlank="1" sqref="A41">
      <formula1>"TOTAL,PROMEDIO,ACUMULABLE"</formula1>
    </dataValidation>
    <dataValidation type="list" allowBlank="1" sqref="P9">
      <formula1>"POSITIVO,NEGATIVO"</formula1>
    </dataValidation>
    <dataValidation type="list" allowBlank="1" sqref="G5">
      <formula1>$T$5:$AJ$5</formula1>
    </dataValidation>
  </dataValidations>
  <printOptions horizontalCentered="1"/>
  <pageMargins left="0.17" right="0.17" top="0.23622047244094491" bottom="0.31496062992125984" header="0" footer="0"/>
  <pageSetup scale="60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>
          <x14:formula1>
            <xm:f>PARAMETRIZACION!$H$2:$H$30</xm:f>
          </x14:formula1>
          <xm:sqref>C26</xm:sqref>
        </x14:dataValidation>
        <x14:dataValidation type="list" allowBlank="1">
          <x14:formula1>
            <xm:f>PARAMETRIZACION!$B$1:$E$1</xm:f>
          </x14:formula1>
          <xm:sqref>C5</xm:sqref>
        </x14:dataValidation>
        <x14:dataValidation type="list" allowBlank="1">
          <x14:formula1>
            <xm:f>PARAMETRIZACION!$G$2:$G$9</xm:f>
          </x14:formula1>
          <xm:sqref>C9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AJ1014"/>
  <sheetViews>
    <sheetView topLeftCell="E16" workbookViewId="0">
      <selection sqref="A1:B4"/>
    </sheetView>
  </sheetViews>
  <sheetFormatPr baseColWidth="10" defaultColWidth="14.42578125" defaultRowHeight="15" customHeight="1" x14ac:dyDescent="0.2"/>
  <cols>
    <col min="1" max="1" width="14.5703125" customWidth="1"/>
    <col min="2" max="2" width="13.7109375" customWidth="1"/>
    <col min="3" max="3" width="17.140625" customWidth="1"/>
    <col min="4" max="4" width="14.7109375" customWidth="1"/>
    <col min="5" max="5" width="11.140625" customWidth="1"/>
    <col min="6" max="7" width="15.42578125" customWidth="1"/>
    <col min="8" max="8" width="12.42578125" customWidth="1"/>
    <col min="9" max="9" width="10.140625" customWidth="1"/>
    <col min="10" max="14" width="9.85546875" customWidth="1"/>
    <col min="15" max="17" width="15.42578125" customWidth="1"/>
    <col min="18" max="36" width="9.140625" hidden="1" customWidth="1"/>
  </cols>
  <sheetData>
    <row r="1" spans="1:36" ht="25.5" customHeight="1" x14ac:dyDescent="0.2">
      <c r="A1" s="134"/>
      <c r="B1" s="135"/>
      <c r="C1" s="140" t="s">
        <v>36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  <c r="O1" s="16" t="s">
        <v>37</v>
      </c>
      <c r="P1" s="143" t="s">
        <v>38</v>
      </c>
      <c r="Q1" s="142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</row>
    <row r="2" spans="1:36" ht="25.5" customHeight="1" x14ac:dyDescent="0.25">
      <c r="A2" s="136"/>
      <c r="B2" s="137"/>
      <c r="C2" s="144" t="s">
        <v>39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31"/>
      <c r="O2" s="18" t="s">
        <v>40</v>
      </c>
      <c r="P2" s="145" t="s">
        <v>41</v>
      </c>
      <c r="Q2" s="131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ht="32.25" customHeight="1" x14ac:dyDescent="0.2">
      <c r="A3" s="136"/>
      <c r="B3" s="137"/>
      <c r="C3" s="19" t="s">
        <v>42</v>
      </c>
      <c r="D3" s="146" t="s">
        <v>43</v>
      </c>
      <c r="E3" s="107"/>
      <c r="F3" s="107"/>
      <c r="G3" s="107"/>
      <c r="H3" s="107"/>
      <c r="I3" s="107"/>
      <c r="J3" s="107"/>
      <c r="K3" s="107"/>
      <c r="L3" s="107"/>
      <c r="M3" s="107"/>
      <c r="N3" s="131"/>
      <c r="O3" s="18" t="s">
        <v>44</v>
      </c>
      <c r="P3" s="130" t="s">
        <v>45</v>
      </c>
      <c r="Q3" s="131"/>
      <c r="R3" s="17"/>
      <c r="S3" s="17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</row>
    <row r="4" spans="1:36" ht="21" customHeight="1" x14ac:dyDescent="0.25">
      <c r="A4" s="138"/>
      <c r="B4" s="139"/>
      <c r="C4" s="21" t="s">
        <v>46</v>
      </c>
      <c r="D4" s="147" t="s">
        <v>47</v>
      </c>
      <c r="E4" s="114"/>
      <c r="F4" s="114"/>
      <c r="G4" s="114"/>
      <c r="H4" s="114"/>
      <c r="I4" s="114"/>
      <c r="J4" s="114"/>
      <c r="K4" s="114"/>
      <c r="L4" s="114"/>
      <c r="M4" s="114"/>
      <c r="N4" s="133"/>
      <c r="O4" s="22" t="s">
        <v>48</v>
      </c>
      <c r="P4" s="132" t="s">
        <v>49</v>
      </c>
      <c r="Q4" s="133"/>
      <c r="R4" s="17"/>
      <c r="S4" s="23"/>
      <c r="T4" s="24">
        <v>1</v>
      </c>
      <c r="U4" s="24">
        <v>1</v>
      </c>
      <c r="V4" s="24">
        <v>1</v>
      </c>
      <c r="W4" s="24">
        <v>1</v>
      </c>
      <c r="X4" s="24">
        <v>1</v>
      </c>
      <c r="Y4" s="24">
        <v>1</v>
      </c>
      <c r="Z4" s="25"/>
      <c r="AA4" s="25">
        <v>1</v>
      </c>
      <c r="AB4" s="25">
        <v>1</v>
      </c>
      <c r="AC4" s="25">
        <v>1</v>
      </c>
      <c r="AD4" s="25">
        <v>1</v>
      </c>
      <c r="AE4" s="25">
        <v>1</v>
      </c>
      <c r="AF4" s="25">
        <v>1</v>
      </c>
      <c r="AG4" s="25">
        <v>1</v>
      </c>
      <c r="AH4" s="25">
        <v>1</v>
      </c>
      <c r="AI4" s="25"/>
      <c r="AJ4" s="25"/>
    </row>
    <row r="5" spans="1:36" ht="50.25" customHeight="1" x14ac:dyDescent="0.2">
      <c r="A5" s="153" t="s">
        <v>50</v>
      </c>
      <c r="B5" s="154"/>
      <c r="C5" s="155" t="s">
        <v>3</v>
      </c>
      <c r="D5" s="154"/>
      <c r="E5" s="156" t="s">
        <v>51</v>
      </c>
      <c r="F5" s="154"/>
      <c r="G5" s="148" t="s">
        <v>9</v>
      </c>
      <c r="H5" s="141"/>
      <c r="I5" s="141"/>
      <c r="J5" s="141"/>
      <c r="K5" s="154"/>
      <c r="L5" s="156" t="s">
        <v>52</v>
      </c>
      <c r="M5" s="154"/>
      <c r="N5" s="148" t="s">
        <v>80</v>
      </c>
      <c r="O5" s="141"/>
      <c r="P5" s="141"/>
      <c r="Q5" s="142"/>
      <c r="R5" s="26"/>
      <c r="S5" s="27"/>
      <c r="T5" s="28" t="str">
        <f ca="1">OFFSET(PARAMETRIZACION!$A$1,COLUMN()-COLUMN($S5),MATCH($C5,PARAMETRIZACION!$B$1:$E$1,0),,)</f>
        <v>GESTIÓN TALENTO HUMANO</v>
      </c>
      <c r="U5" s="28" t="str">
        <f ca="1">OFFSET(PARAMETRIZACION!$A$1,COLUMN()-COLUMN($S5),MATCH($C5,PARAMETRIZACION!$B$1:$E$1,0),,)</f>
        <v>GESTIÓN FINANCIERA</v>
      </c>
      <c r="V5" s="28" t="str">
        <f ca="1">OFFSET(PARAMETRIZACION!$A$1,COLUMN()-COLUMN($S5),MATCH($C5,PARAMETRIZACION!$B$1:$E$1,0),,)</f>
        <v>GESTIÓN DE  BIENES Y SERVICIOS</v>
      </c>
      <c r="W5" s="28" t="str">
        <f ca="1">OFFSET(PARAMETRIZACION!$A$1,COLUMN()-COLUMN($S5),MATCH($C5,PARAMETRIZACION!$B$1:$E$1,0),,)</f>
        <v>GESTION DE LA TECNOLOGIA</v>
      </c>
      <c r="X5" s="28" t="str">
        <f ca="1">OFFSET(PARAMETRIZACION!$A$1,COLUMN()-COLUMN($S5),MATCH($C5,PARAMETRIZACION!$B$1:$E$1,0),,)</f>
        <v>GESTION DE AMBIENTE FISICO</v>
      </c>
      <c r="Y5" s="28" t="str">
        <f ca="1">OFFSET(PARAMETRIZACION!$A$1,COLUMN()-COLUMN($S5),MATCH($C5,PARAMETRIZACION!$B$1:$E$1,0),,)</f>
        <v>GESTION DE RECURSOS INFORMATICOS</v>
      </c>
      <c r="Z5" s="28" t="str">
        <f ca="1">OFFSET(PARAMETRIZACION!$A$1,COLUMN()-COLUMN($S5),MATCH($C5,PARAMETRIZACION!$B$1:$E$1,0),,)</f>
        <v>GESTION DOCUMENTAL</v>
      </c>
      <c r="AA5" s="28">
        <f ca="1">OFFSET(PARAMETRIZACION!$A$1,COLUMN()-COLUMN($S5),MATCH($C5,PARAMETRIZACION!$B$1:$E$1,0),,)</f>
        <v>0</v>
      </c>
      <c r="AB5" s="28">
        <f ca="1">OFFSET(PARAMETRIZACION!$A$1,COLUMN()-COLUMN($S5),MATCH($C5,PARAMETRIZACION!$B$1:$E$1,0),,)</f>
        <v>0</v>
      </c>
      <c r="AC5" s="28">
        <f ca="1">OFFSET(PARAMETRIZACION!$A$1,COLUMN()-COLUMN($S5),MATCH($C5,PARAMETRIZACION!$B$1:$E$1,0),,)</f>
        <v>0</v>
      </c>
      <c r="AD5" s="28">
        <f ca="1">OFFSET(PARAMETRIZACION!$A$1,COLUMN()-COLUMN($S5),MATCH($C5,PARAMETRIZACION!$B$1:$E$1,0),,)</f>
        <v>0</v>
      </c>
      <c r="AE5" s="28">
        <f ca="1">OFFSET(PARAMETRIZACION!$A$1,COLUMN()-COLUMN($S5),MATCH($C5,PARAMETRIZACION!$B$1:$E$1,0),,)</f>
        <v>0</v>
      </c>
      <c r="AF5" s="28">
        <f ca="1">OFFSET(PARAMETRIZACION!$A$1,COLUMN()-COLUMN($S5),MATCH($C5,PARAMETRIZACION!$B$1:$E$1,0),,)</f>
        <v>0</v>
      </c>
      <c r="AG5" s="28">
        <f ca="1">OFFSET(PARAMETRIZACION!$A$1,COLUMN()-COLUMN($S5),MATCH($C5,PARAMETRIZACION!$B$1:$E$1,0),,)</f>
        <v>0</v>
      </c>
      <c r="AH5" s="28">
        <f ca="1">OFFSET(PARAMETRIZACION!$A$1,COLUMN()-COLUMN($S5),MATCH($C5,PARAMETRIZACION!$B$1:$E$1,0),,)</f>
        <v>0</v>
      </c>
      <c r="AI5" s="28">
        <f ca="1">OFFSET(PARAMETRIZACION!$A$1,COLUMN()-COLUMN($S5),MATCH($C5,PARAMETRIZACION!$B$1:$E$1,0),,)</f>
        <v>0</v>
      </c>
      <c r="AJ5" s="28">
        <f ca="1">OFFSET(PARAMETRIZACION!$A$1,COLUMN()-COLUMN($S5),MATCH($C5,PARAMETRIZACION!$B$1:$E$1,0),,)</f>
        <v>0</v>
      </c>
    </row>
    <row r="6" spans="1:36" ht="50.25" customHeight="1" x14ac:dyDescent="0.2">
      <c r="A6" s="149" t="s">
        <v>54</v>
      </c>
      <c r="B6" s="104"/>
      <c r="C6" s="151" t="s">
        <v>115</v>
      </c>
      <c r="D6" s="117"/>
      <c r="E6" s="117"/>
      <c r="F6" s="117"/>
      <c r="G6" s="117"/>
      <c r="H6" s="117"/>
      <c r="I6" s="117"/>
      <c r="J6" s="117"/>
      <c r="K6" s="118"/>
      <c r="L6" s="152" t="s">
        <v>116</v>
      </c>
      <c r="M6" s="118"/>
      <c r="N6" s="150" t="s">
        <v>117</v>
      </c>
      <c r="O6" s="107"/>
      <c r="P6" s="107"/>
      <c r="Q6" s="131"/>
      <c r="R6" s="26"/>
      <c r="S6" s="29"/>
      <c r="T6" s="30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</row>
    <row r="7" spans="1:36" ht="39" customHeight="1" x14ac:dyDescent="0.2">
      <c r="A7" s="149" t="s">
        <v>56</v>
      </c>
      <c r="B7" s="104"/>
      <c r="C7" s="106" t="s">
        <v>119</v>
      </c>
      <c r="D7" s="107"/>
      <c r="E7" s="107"/>
      <c r="F7" s="107"/>
      <c r="G7" s="107"/>
      <c r="H7" s="107"/>
      <c r="I7" s="107"/>
      <c r="J7" s="107"/>
      <c r="K7" s="104"/>
      <c r="L7" s="157" t="s">
        <v>57</v>
      </c>
      <c r="M7" s="104"/>
      <c r="N7" s="106" t="s">
        <v>121</v>
      </c>
      <c r="O7" s="107"/>
      <c r="P7" s="107"/>
      <c r="Q7" s="131"/>
      <c r="R7" s="26"/>
      <c r="S7" s="29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9"/>
      <c r="AI7" s="29"/>
      <c r="AJ7" s="29"/>
    </row>
    <row r="8" spans="1:36" ht="39" customHeight="1" x14ac:dyDescent="0.2">
      <c r="A8" s="149" t="s">
        <v>58</v>
      </c>
      <c r="B8" s="104"/>
      <c r="C8" s="106" t="s">
        <v>124</v>
      </c>
      <c r="D8" s="107"/>
      <c r="E8" s="107"/>
      <c r="F8" s="107"/>
      <c r="G8" s="107"/>
      <c r="H8" s="107"/>
      <c r="I8" s="107"/>
      <c r="J8" s="107"/>
      <c r="K8" s="104"/>
      <c r="L8" s="157" t="s">
        <v>59</v>
      </c>
      <c r="M8" s="104"/>
      <c r="N8" s="106" t="s">
        <v>107</v>
      </c>
      <c r="O8" s="107"/>
      <c r="P8" s="107"/>
      <c r="Q8" s="131"/>
      <c r="R8" s="26"/>
      <c r="S8" s="27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29"/>
      <c r="AJ8" s="29"/>
    </row>
    <row r="9" spans="1:36" ht="21" customHeight="1" x14ac:dyDescent="0.2">
      <c r="A9" s="96" t="s">
        <v>60</v>
      </c>
      <c r="B9" s="97"/>
      <c r="C9" s="98" t="s">
        <v>11</v>
      </c>
      <c r="D9" s="99"/>
      <c r="E9" s="99"/>
      <c r="F9" s="99"/>
      <c r="G9" s="100" t="s">
        <v>61</v>
      </c>
      <c r="H9" s="99"/>
      <c r="I9" s="119">
        <v>0.6</v>
      </c>
      <c r="J9" s="99"/>
      <c r="K9" s="99"/>
      <c r="L9" s="99"/>
      <c r="M9" s="97"/>
      <c r="N9" s="110" t="s">
        <v>62</v>
      </c>
      <c r="O9" s="99"/>
      <c r="P9" s="111" t="s">
        <v>63</v>
      </c>
      <c r="Q9" s="112"/>
      <c r="R9" s="26"/>
      <c r="S9" s="27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29"/>
      <c r="AJ9" s="29"/>
    </row>
    <row r="10" spans="1:36" ht="36.75" customHeight="1" x14ac:dyDescent="0.2">
      <c r="A10" s="120" t="s">
        <v>64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29"/>
      <c r="S10" s="27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29"/>
      <c r="AJ10" s="29"/>
    </row>
    <row r="11" spans="1:36" ht="15" customHeight="1" x14ac:dyDescent="0.2">
      <c r="A11" s="33"/>
      <c r="B11" s="33"/>
      <c r="C11" s="33"/>
      <c r="D11" s="17"/>
      <c r="E11" s="17"/>
      <c r="F11" s="17"/>
      <c r="G11" s="17"/>
      <c r="H11" s="33"/>
      <c r="I11" s="33"/>
      <c r="J11" s="17"/>
      <c r="K11" s="17"/>
      <c r="L11" s="17"/>
      <c r="M11" s="17"/>
      <c r="N11" s="17"/>
      <c r="O11" s="17"/>
      <c r="P11" s="17"/>
      <c r="Q11" s="17"/>
      <c r="R11" s="29"/>
      <c r="S11" s="27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29"/>
      <c r="AJ11" s="29"/>
    </row>
    <row r="12" spans="1:36" ht="15" customHeight="1" x14ac:dyDescent="0.2">
      <c r="A12" s="33"/>
      <c r="B12" s="33"/>
      <c r="C12" s="33"/>
      <c r="D12" s="17"/>
      <c r="E12" s="17"/>
      <c r="F12" s="17"/>
      <c r="G12" s="17"/>
      <c r="H12" s="33"/>
      <c r="I12" s="33"/>
      <c r="J12" s="17"/>
      <c r="K12" s="17"/>
      <c r="L12" s="17"/>
      <c r="M12" s="17"/>
      <c r="N12" s="17"/>
      <c r="O12" s="17"/>
      <c r="P12" s="17"/>
      <c r="Q12" s="17"/>
      <c r="R12" s="29"/>
      <c r="S12" s="29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29"/>
      <c r="AJ12" s="29"/>
    </row>
    <row r="13" spans="1:36" ht="15" customHeight="1" x14ac:dyDescent="0.2">
      <c r="A13" s="33"/>
      <c r="B13" s="33"/>
      <c r="C13" s="33"/>
      <c r="D13" s="17"/>
      <c r="E13" s="17"/>
      <c r="F13" s="17"/>
      <c r="G13" s="17"/>
      <c r="H13" s="33"/>
      <c r="I13" s="33"/>
      <c r="J13" s="17"/>
      <c r="K13" s="17"/>
      <c r="L13" s="17"/>
      <c r="M13" s="17"/>
      <c r="N13" s="17"/>
      <c r="O13" s="17"/>
      <c r="P13" s="17"/>
      <c r="Q13" s="17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</row>
    <row r="14" spans="1:36" ht="15" customHeight="1" x14ac:dyDescent="0.2">
      <c r="A14" s="33"/>
      <c r="B14" s="33"/>
      <c r="C14" s="33"/>
      <c r="D14" s="17"/>
      <c r="E14" s="17"/>
      <c r="F14" s="17"/>
      <c r="G14" s="17"/>
      <c r="H14" s="33"/>
      <c r="I14" s="33"/>
      <c r="J14" s="17"/>
      <c r="K14" s="17"/>
      <c r="L14" s="17"/>
      <c r="M14" s="17"/>
      <c r="N14" s="17"/>
      <c r="O14" s="17"/>
      <c r="P14" s="17"/>
      <c r="Q14" s="17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</row>
    <row r="15" spans="1:36" ht="15" customHeight="1" x14ac:dyDescent="0.2">
      <c r="A15" s="33"/>
      <c r="B15" s="33"/>
      <c r="C15" s="33"/>
      <c r="D15" s="17"/>
      <c r="E15" s="17"/>
      <c r="F15" s="17"/>
      <c r="G15" s="17"/>
      <c r="H15" s="33"/>
      <c r="I15" s="33"/>
      <c r="J15" s="17"/>
      <c r="K15" s="17"/>
      <c r="L15" s="17"/>
      <c r="M15" s="17"/>
      <c r="N15" s="17"/>
      <c r="O15" s="17"/>
      <c r="P15" s="17"/>
      <c r="Q15" s="17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</row>
    <row r="16" spans="1:36" ht="15" customHeight="1" x14ac:dyDescent="0.2">
      <c r="A16" s="33"/>
      <c r="B16" s="33"/>
      <c r="C16" s="33"/>
      <c r="D16" s="17"/>
      <c r="E16" s="17"/>
      <c r="F16" s="17"/>
      <c r="G16" s="17"/>
      <c r="H16" s="33"/>
      <c r="I16" s="33"/>
      <c r="J16" s="17"/>
      <c r="K16" s="17"/>
      <c r="L16" s="17"/>
      <c r="M16" s="17"/>
      <c r="N16" s="17"/>
      <c r="O16" s="17"/>
      <c r="P16" s="17"/>
      <c r="Q16" s="17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</row>
    <row r="17" spans="1:36" ht="15" customHeight="1" x14ac:dyDescent="0.2">
      <c r="A17" s="33"/>
      <c r="B17" s="33"/>
      <c r="C17" s="33"/>
      <c r="D17" s="17"/>
      <c r="E17" s="17"/>
      <c r="F17" s="17"/>
      <c r="G17" s="17"/>
      <c r="H17" s="33"/>
      <c r="I17" s="33"/>
      <c r="J17" s="17"/>
      <c r="K17" s="17"/>
      <c r="L17" s="17"/>
      <c r="M17" s="17"/>
      <c r="N17" s="17"/>
      <c r="O17" s="17"/>
      <c r="P17" s="17"/>
      <c r="Q17" s="17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</row>
    <row r="18" spans="1:36" ht="14.25" customHeight="1" x14ac:dyDescent="0.2">
      <c r="A18" s="33"/>
      <c r="B18" s="33"/>
      <c r="C18" s="33"/>
      <c r="D18" s="17"/>
      <c r="E18" s="17"/>
      <c r="F18" s="17"/>
      <c r="G18" s="17"/>
      <c r="H18" s="33"/>
      <c r="I18" s="33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12.75" customHeight="1" x14ac:dyDescent="0.2">
      <c r="A19" s="33"/>
      <c r="B19" s="33"/>
      <c r="C19" s="33"/>
      <c r="D19" s="17"/>
      <c r="E19" s="17"/>
      <c r="F19" s="17"/>
      <c r="G19" s="17"/>
      <c r="H19" s="33"/>
      <c r="I19" s="33"/>
      <c r="J19" s="17"/>
      <c r="K19" s="17"/>
      <c r="L19" s="17"/>
      <c r="M19" s="17"/>
      <c r="N19" s="17"/>
      <c r="O19" s="17"/>
      <c r="P19" s="17"/>
      <c r="Q19" s="17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</row>
    <row r="20" spans="1:36" ht="12.75" customHeight="1" x14ac:dyDescent="0.2">
      <c r="A20" s="33"/>
      <c r="B20" s="33"/>
      <c r="C20" s="33"/>
      <c r="D20" s="17"/>
      <c r="E20" s="17"/>
      <c r="F20" s="17"/>
      <c r="G20" s="17"/>
      <c r="H20" s="33"/>
      <c r="I20" s="33"/>
      <c r="J20" s="17"/>
      <c r="K20" s="17"/>
      <c r="L20" s="17"/>
      <c r="M20" s="17"/>
      <c r="N20" s="17"/>
      <c r="O20" s="17"/>
      <c r="P20" s="17"/>
      <c r="Q20" s="17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</row>
    <row r="21" spans="1:36" ht="12.75" customHeight="1" x14ac:dyDescent="0.2">
      <c r="A21" s="33"/>
      <c r="B21" s="33"/>
      <c r="C21" s="33"/>
      <c r="D21" s="17"/>
      <c r="E21" s="17"/>
      <c r="F21" s="17"/>
      <c r="G21" s="17"/>
      <c r="H21" s="33"/>
      <c r="I21" s="33"/>
      <c r="J21" s="17"/>
      <c r="K21" s="17"/>
      <c r="L21" s="17"/>
      <c r="M21" s="17"/>
      <c r="N21" s="17"/>
      <c r="O21" s="17"/>
      <c r="P21" s="17"/>
      <c r="Q21" s="17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</row>
    <row r="22" spans="1:36" ht="12.75" customHeight="1" x14ac:dyDescent="0.2">
      <c r="A22" s="33"/>
      <c r="B22" s="33"/>
      <c r="C22" s="33"/>
      <c r="D22" s="17"/>
      <c r="E22" s="17"/>
      <c r="F22" s="17"/>
      <c r="G22" s="17"/>
      <c r="H22" s="33"/>
      <c r="I22" s="33"/>
      <c r="J22" s="17"/>
      <c r="K22" s="17"/>
      <c r="L22" s="17"/>
      <c r="M22" s="17"/>
      <c r="N22" s="17"/>
      <c r="O22" s="17"/>
      <c r="P22" s="17"/>
      <c r="Q22" s="17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</row>
    <row r="23" spans="1:36" ht="41.25" customHeight="1" x14ac:dyDescent="0.2">
      <c r="A23" s="33"/>
      <c r="B23" s="33"/>
      <c r="C23" s="33"/>
      <c r="D23" s="17"/>
      <c r="E23" s="17"/>
      <c r="F23" s="17"/>
      <c r="G23" s="17"/>
      <c r="H23" s="33"/>
      <c r="I23" s="33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41.25" customHeight="1" x14ac:dyDescent="0.2">
      <c r="A24" s="33"/>
      <c r="B24" s="33"/>
      <c r="C24" s="33"/>
      <c r="D24" s="17"/>
      <c r="E24" s="17"/>
      <c r="F24" s="17"/>
      <c r="G24" s="17"/>
      <c r="H24" s="33"/>
      <c r="I24" s="33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4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6"/>
      <c r="M25" s="36"/>
      <c r="N25" s="36"/>
      <c r="O25" s="37"/>
      <c r="P25" s="37"/>
      <c r="Q25" s="32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33.75" customHeight="1" x14ac:dyDescent="0.2">
      <c r="A26" s="123" t="s">
        <v>65</v>
      </c>
      <c r="B26" s="104"/>
      <c r="C26" s="124">
        <v>2019</v>
      </c>
      <c r="D26" s="104"/>
      <c r="E26" s="124" t="s">
        <v>66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4"/>
      <c r="R26" s="3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</row>
    <row r="27" spans="1:36" ht="30.75" customHeight="1" x14ac:dyDescent="0.2">
      <c r="A27" s="105" t="s">
        <v>67</v>
      </c>
      <c r="B27" s="105" t="s">
        <v>68</v>
      </c>
      <c r="C27" s="105" t="s">
        <v>69</v>
      </c>
      <c r="D27" s="105" t="str">
        <f>"RESULTADO"&amp;" "&amp;C26</f>
        <v>RESULTADO 2019</v>
      </c>
      <c r="E27" s="105" t="s">
        <v>61</v>
      </c>
      <c r="F27" s="101" t="s">
        <v>62</v>
      </c>
      <c r="G27" s="125" t="s">
        <v>70</v>
      </c>
      <c r="H27" s="114"/>
      <c r="I27" s="115"/>
      <c r="J27" s="103" t="s">
        <v>71</v>
      </c>
      <c r="K27" s="104"/>
      <c r="L27" s="113" t="s">
        <v>72</v>
      </c>
      <c r="M27" s="114"/>
      <c r="N27" s="115"/>
      <c r="O27" s="113" t="s">
        <v>73</v>
      </c>
      <c r="P27" s="114"/>
      <c r="Q27" s="115"/>
      <c r="R27" s="17"/>
      <c r="S27" s="17"/>
      <c r="T27" s="20"/>
      <c r="U27" s="39" t="s">
        <v>74</v>
      </c>
      <c r="V27" s="40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</row>
    <row r="28" spans="1:36" ht="15.75" customHeight="1" x14ac:dyDescent="0.2">
      <c r="A28" s="102"/>
      <c r="B28" s="102"/>
      <c r="C28" s="102"/>
      <c r="D28" s="102"/>
      <c r="E28" s="102"/>
      <c r="F28" s="102"/>
      <c r="G28" s="116"/>
      <c r="H28" s="117"/>
      <c r="I28" s="118"/>
      <c r="J28" s="41" t="s">
        <v>75</v>
      </c>
      <c r="K28" s="41" t="s">
        <v>76</v>
      </c>
      <c r="L28" s="116"/>
      <c r="M28" s="117"/>
      <c r="N28" s="118"/>
      <c r="O28" s="116"/>
      <c r="P28" s="117"/>
      <c r="Q28" s="118"/>
      <c r="R28" s="17"/>
      <c r="S28" s="23"/>
      <c r="T28" s="24" t="s">
        <v>77</v>
      </c>
      <c r="U28" s="42" t="s">
        <v>68</v>
      </c>
      <c r="V28" s="43" t="s">
        <v>69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</row>
    <row r="29" spans="1:36" ht="18" x14ac:dyDescent="0.2">
      <c r="A29" s="44" t="s">
        <v>78</v>
      </c>
      <c r="B29" s="45">
        <v>1</v>
      </c>
      <c r="C29" s="46">
        <v>1</v>
      </c>
      <c r="D29" s="47">
        <f t="shared" ref="D29:D41" si="0">IFERROR(B29/C29,"")</f>
        <v>1</v>
      </c>
      <c r="E29" s="48">
        <f t="shared" ref="E29:E41" si="1">$I$9</f>
        <v>0.6</v>
      </c>
      <c r="F29" s="41" t="str">
        <f t="shared" ref="F29:F41" si="2">$P$9</f>
        <v>POSITIVO</v>
      </c>
      <c r="G29" s="126"/>
      <c r="H29" s="107"/>
      <c r="I29" s="104"/>
      <c r="J29" s="49" t="str">
        <f t="shared" ref="J29:J40" si="3">IF(T29="ROJO","X","")</f>
        <v/>
      </c>
      <c r="K29" s="49" t="str">
        <f t="shared" ref="K29:K40" si="4">IF(T29="VERDE","X","")</f>
        <v>X</v>
      </c>
      <c r="L29" s="108"/>
      <c r="M29" s="107"/>
      <c r="N29" s="104"/>
      <c r="O29" s="108"/>
      <c r="P29" s="107"/>
      <c r="Q29" s="104"/>
      <c r="R29" s="17"/>
      <c r="S29" s="23"/>
      <c r="T29" s="50" t="str">
        <f t="shared" ref="T29:T41" si="5">IF(D29="SIN MEDICION","", IF(AND($P$9="POSITIVO",D29&gt;=$I$9),"VERDE",IF(AND($P$9="POSITIVO",D29&lt;$I$9),"ROJO",IF(AND($P$9="NEGATIVO",D29&gt;$I$9),"ROJO","VERDE"))))</f>
        <v>VERDE</v>
      </c>
      <c r="U29" s="51">
        <f t="shared" ref="U29:V29" si="6">IF($A$41="ACUMULABLE",B29,0)</f>
        <v>1</v>
      </c>
      <c r="V29" s="52">
        <f t="shared" si="6"/>
        <v>1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</row>
    <row r="30" spans="1:36" ht="18" x14ac:dyDescent="0.2">
      <c r="A30" s="44" t="s">
        <v>81</v>
      </c>
      <c r="B30" s="45">
        <v>2</v>
      </c>
      <c r="C30" s="45">
        <v>2</v>
      </c>
      <c r="D30" s="47">
        <f t="shared" si="0"/>
        <v>1</v>
      </c>
      <c r="E30" s="48">
        <f t="shared" si="1"/>
        <v>0.6</v>
      </c>
      <c r="F30" s="41" t="str">
        <f t="shared" si="2"/>
        <v>POSITIVO</v>
      </c>
      <c r="G30" s="109"/>
      <c r="H30" s="107"/>
      <c r="I30" s="104"/>
      <c r="J30" s="49" t="str">
        <f t="shared" si="3"/>
        <v/>
      </c>
      <c r="K30" s="49" t="str">
        <f t="shared" si="4"/>
        <v>X</v>
      </c>
      <c r="L30" s="108"/>
      <c r="M30" s="107"/>
      <c r="N30" s="104"/>
      <c r="O30" s="108"/>
      <c r="P30" s="107"/>
      <c r="Q30" s="104"/>
      <c r="R30" s="29"/>
      <c r="S30" s="27"/>
      <c r="T30" s="50" t="str">
        <f t="shared" si="5"/>
        <v>VERDE</v>
      </c>
      <c r="U30" s="53">
        <f t="shared" ref="U30:U40" si="7">IF($A$41="ACUMULABLE",SUM($B$29:B30),0)</f>
        <v>3</v>
      </c>
      <c r="V30" s="54">
        <f t="shared" ref="V30:V40" si="8">IF($A$41="ACUMULABLE",SUM($C$29:C30),0)</f>
        <v>3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:36" ht="18" x14ac:dyDescent="0.2">
      <c r="A31" s="44" t="s">
        <v>82</v>
      </c>
      <c r="B31" s="45">
        <v>2</v>
      </c>
      <c r="C31" s="45">
        <v>2</v>
      </c>
      <c r="D31" s="47">
        <f t="shared" si="0"/>
        <v>1</v>
      </c>
      <c r="E31" s="48">
        <f t="shared" si="1"/>
        <v>0.6</v>
      </c>
      <c r="F31" s="41" t="str">
        <f t="shared" si="2"/>
        <v>POSITIVO</v>
      </c>
      <c r="G31" s="126"/>
      <c r="H31" s="107"/>
      <c r="I31" s="104"/>
      <c r="J31" s="49" t="str">
        <f t="shared" si="3"/>
        <v/>
      </c>
      <c r="K31" s="49" t="str">
        <f t="shared" si="4"/>
        <v>X</v>
      </c>
      <c r="L31" s="108"/>
      <c r="M31" s="107"/>
      <c r="N31" s="104"/>
      <c r="O31" s="108"/>
      <c r="P31" s="107"/>
      <c r="Q31" s="104"/>
      <c r="R31" s="29"/>
      <c r="S31" s="27"/>
      <c r="T31" s="50" t="str">
        <f t="shared" si="5"/>
        <v>VERDE</v>
      </c>
      <c r="U31" s="53">
        <f t="shared" si="7"/>
        <v>5</v>
      </c>
      <c r="V31" s="54">
        <f t="shared" si="8"/>
        <v>5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6" ht="18" x14ac:dyDescent="0.2">
      <c r="A32" s="44" t="s">
        <v>83</v>
      </c>
      <c r="B32" s="45">
        <v>1</v>
      </c>
      <c r="C32" s="45">
        <v>1</v>
      </c>
      <c r="D32" s="47">
        <f t="shared" si="0"/>
        <v>1</v>
      </c>
      <c r="E32" s="48">
        <f t="shared" si="1"/>
        <v>0.6</v>
      </c>
      <c r="F32" s="41" t="str">
        <f t="shared" si="2"/>
        <v>POSITIVO</v>
      </c>
      <c r="G32" s="109"/>
      <c r="H32" s="107"/>
      <c r="I32" s="104"/>
      <c r="J32" s="49" t="str">
        <f t="shared" si="3"/>
        <v/>
      </c>
      <c r="K32" s="49" t="str">
        <f t="shared" si="4"/>
        <v>X</v>
      </c>
      <c r="L32" s="108"/>
      <c r="M32" s="107"/>
      <c r="N32" s="104"/>
      <c r="O32" s="108"/>
      <c r="P32" s="107"/>
      <c r="Q32" s="104"/>
      <c r="R32" s="17"/>
      <c r="S32" s="23"/>
      <c r="T32" s="50" t="str">
        <f t="shared" si="5"/>
        <v>VERDE</v>
      </c>
      <c r="U32" s="53">
        <f t="shared" si="7"/>
        <v>6</v>
      </c>
      <c r="V32" s="54">
        <f t="shared" si="8"/>
        <v>6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</row>
    <row r="33" spans="1:36" ht="18" x14ac:dyDescent="0.2">
      <c r="A33" s="44" t="s">
        <v>84</v>
      </c>
      <c r="B33" s="45">
        <v>2</v>
      </c>
      <c r="C33" s="45">
        <v>2</v>
      </c>
      <c r="D33" s="47">
        <f t="shared" si="0"/>
        <v>1</v>
      </c>
      <c r="E33" s="48">
        <f t="shared" si="1"/>
        <v>0.6</v>
      </c>
      <c r="F33" s="41" t="str">
        <f t="shared" si="2"/>
        <v>POSITIVO</v>
      </c>
      <c r="G33" s="109"/>
      <c r="H33" s="107"/>
      <c r="I33" s="104"/>
      <c r="J33" s="49" t="str">
        <f t="shared" si="3"/>
        <v/>
      </c>
      <c r="K33" s="49" t="str">
        <f t="shared" si="4"/>
        <v>X</v>
      </c>
      <c r="L33" s="108"/>
      <c r="M33" s="107"/>
      <c r="N33" s="104"/>
      <c r="O33" s="108"/>
      <c r="P33" s="107"/>
      <c r="Q33" s="104"/>
      <c r="R33" s="55"/>
      <c r="S33" s="56"/>
      <c r="T33" s="50" t="str">
        <f t="shared" si="5"/>
        <v>VERDE</v>
      </c>
      <c r="U33" s="53">
        <f t="shared" si="7"/>
        <v>8</v>
      </c>
      <c r="V33" s="54">
        <f t="shared" si="8"/>
        <v>8</v>
      </c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</row>
    <row r="34" spans="1:36" ht="18" x14ac:dyDescent="0.2">
      <c r="A34" s="44" t="s">
        <v>85</v>
      </c>
      <c r="B34" s="45">
        <v>2</v>
      </c>
      <c r="C34" s="45">
        <v>2</v>
      </c>
      <c r="D34" s="47">
        <f t="shared" si="0"/>
        <v>1</v>
      </c>
      <c r="E34" s="48">
        <f t="shared" si="1"/>
        <v>0.6</v>
      </c>
      <c r="F34" s="41" t="str">
        <f t="shared" si="2"/>
        <v>POSITIVO</v>
      </c>
      <c r="G34" s="109"/>
      <c r="H34" s="107"/>
      <c r="I34" s="104"/>
      <c r="J34" s="49" t="str">
        <f t="shared" si="3"/>
        <v/>
      </c>
      <c r="K34" s="49" t="str">
        <f t="shared" si="4"/>
        <v>X</v>
      </c>
      <c r="L34" s="108"/>
      <c r="M34" s="107"/>
      <c r="N34" s="104"/>
      <c r="O34" s="108"/>
      <c r="P34" s="107"/>
      <c r="Q34" s="104"/>
      <c r="R34" s="29"/>
      <c r="S34" s="27"/>
      <c r="T34" s="50" t="str">
        <f t="shared" si="5"/>
        <v>VERDE</v>
      </c>
      <c r="U34" s="53">
        <f t="shared" si="7"/>
        <v>10</v>
      </c>
      <c r="V34" s="54">
        <f t="shared" si="8"/>
        <v>10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</row>
    <row r="35" spans="1:36" ht="18" x14ac:dyDescent="0.2">
      <c r="A35" s="44" t="s">
        <v>86</v>
      </c>
      <c r="B35" s="45">
        <v>2</v>
      </c>
      <c r="C35" s="45">
        <v>2</v>
      </c>
      <c r="D35" s="47">
        <f t="shared" si="0"/>
        <v>1</v>
      </c>
      <c r="E35" s="48">
        <f t="shared" si="1"/>
        <v>0.6</v>
      </c>
      <c r="F35" s="41" t="str">
        <f t="shared" si="2"/>
        <v>POSITIVO</v>
      </c>
      <c r="G35" s="109"/>
      <c r="H35" s="107"/>
      <c r="I35" s="104"/>
      <c r="J35" s="49" t="str">
        <f t="shared" si="3"/>
        <v/>
      </c>
      <c r="K35" s="49" t="str">
        <f t="shared" si="4"/>
        <v>X</v>
      </c>
      <c r="L35" s="108"/>
      <c r="M35" s="107"/>
      <c r="N35" s="104"/>
      <c r="O35" s="108"/>
      <c r="P35" s="107"/>
      <c r="Q35" s="104"/>
      <c r="R35" s="29"/>
      <c r="S35" s="27"/>
      <c r="T35" s="50" t="str">
        <f t="shared" si="5"/>
        <v>VERDE</v>
      </c>
      <c r="U35" s="53">
        <f t="shared" si="7"/>
        <v>12</v>
      </c>
      <c r="V35" s="54">
        <f t="shared" si="8"/>
        <v>12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</row>
    <row r="36" spans="1:36" ht="18" x14ac:dyDescent="0.2">
      <c r="A36" s="44" t="s">
        <v>87</v>
      </c>
      <c r="B36" s="45">
        <v>1</v>
      </c>
      <c r="C36" s="45">
        <v>1</v>
      </c>
      <c r="D36" s="47">
        <f t="shared" si="0"/>
        <v>1</v>
      </c>
      <c r="E36" s="48">
        <f t="shared" si="1"/>
        <v>0.6</v>
      </c>
      <c r="F36" s="41" t="str">
        <f t="shared" si="2"/>
        <v>POSITIVO</v>
      </c>
      <c r="G36" s="109"/>
      <c r="H36" s="107"/>
      <c r="I36" s="104"/>
      <c r="J36" s="49" t="str">
        <f t="shared" si="3"/>
        <v/>
      </c>
      <c r="K36" s="49" t="str">
        <f t="shared" si="4"/>
        <v>X</v>
      </c>
      <c r="L36" s="108"/>
      <c r="M36" s="107"/>
      <c r="N36" s="104"/>
      <c r="O36" s="108"/>
      <c r="P36" s="107"/>
      <c r="Q36" s="104"/>
      <c r="R36" s="29"/>
      <c r="S36" s="27"/>
      <c r="T36" s="50" t="str">
        <f t="shared" si="5"/>
        <v>VERDE</v>
      </c>
      <c r="U36" s="53">
        <f t="shared" si="7"/>
        <v>13</v>
      </c>
      <c r="V36" s="54">
        <f t="shared" si="8"/>
        <v>13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</row>
    <row r="37" spans="1:36" ht="18" x14ac:dyDescent="0.2">
      <c r="A37" s="44" t="s">
        <v>88</v>
      </c>
      <c r="B37" s="45">
        <v>1</v>
      </c>
      <c r="C37" s="45">
        <v>1</v>
      </c>
      <c r="D37" s="47">
        <f t="shared" si="0"/>
        <v>1</v>
      </c>
      <c r="E37" s="48">
        <f t="shared" si="1"/>
        <v>0.6</v>
      </c>
      <c r="F37" s="41" t="str">
        <f t="shared" si="2"/>
        <v>POSITIVO</v>
      </c>
      <c r="G37" s="109"/>
      <c r="H37" s="107"/>
      <c r="I37" s="104"/>
      <c r="J37" s="49" t="str">
        <f t="shared" si="3"/>
        <v/>
      </c>
      <c r="K37" s="49" t="str">
        <f t="shared" si="4"/>
        <v>X</v>
      </c>
      <c r="L37" s="108"/>
      <c r="M37" s="107"/>
      <c r="N37" s="104"/>
      <c r="O37" s="108"/>
      <c r="P37" s="107"/>
      <c r="Q37" s="104"/>
      <c r="R37" s="29"/>
      <c r="S37" s="27"/>
      <c r="T37" s="50" t="str">
        <f t="shared" si="5"/>
        <v>VERDE</v>
      </c>
      <c r="U37" s="53">
        <f t="shared" si="7"/>
        <v>14</v>
      </c>
      <c r="V37" s="54">
        <f t="shared" si="8"/>
        <v>14</v>
      </c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</row>
    <row r="38" spans="1:36" ht="18" x14ac:dyDescent="0.2">
      <c r="A38" s="44" t="s">
        <v>89</v>
      </c>
      <c r="B38" s="45">
        <v>1</v>
      </c>
      <c r="C38" s="45">
        <v>1</v>
      </c>
      <c r="D38" s="47">
        <f t="shared" si="0"/>
        <v>1</v>
      </c>
      <c r="E38" s="48">
        <f t="shared" si="1"/>
        <v>0.6</v>
      </c>
      <c r="F38" s="41" t="str">
        <f t="shared" si="2"/>
        <v>POSITIVO</v>
      </c>
      <c r="G38" s="109"/>
      <c r="H38" s="107"/>
      <c r="I38" s="104"/>
      <c r="J38" s="49" t="str">
        <f t="shared" si="3"/>
        <v/>
      </c>
      <c r="K38" s="49" t="str">
        <f t="shared" si="4"/>
        <v>X</v>
      </c>
      <c r="L38" s="108"/>
      <c r="M38" s="107"/>
      <c r="N38" s="104"/>
      <c r="O38" s="108"/>
      <c r="P38" s="107"/>
      <c r="Q38" s="104"/>
      <c r="R38" s="29"/>
      <c r="S38" s="27"/>
      <c r="T38" s="50" t="str">
        <f t="shared" si="5"/>
        <v>VERDE</v>
      </c>
      <c r="U38" s="53">
        <f t="shared" si="7"/>
        <v>15</v>
      </c>
      <c r="V38" s="54">
        <f t="shared" si="8"/>
        <v>15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</row>
    <row r="39" spans="1:36" ht="18" x14ac:dyDescent="0.2">
      <c r="A39" s="44" t="s">
        <v>90</v>
      </c>
      <c r="B39" s="45">
        <v>2</v>
      </c>
      <c r="C39" s="45">
        <v>2</v>
      </c>
      <c r="D39" s="47">
        <f t="shared" si="0"/>
        <v>1</v>
      </c>
      <c r="E39" s="48">
        <f t="shared" si="1"/>
        <v>0.6</v>
      </c>
      <c r="F39" s="41" t="str">
        <f t="shared" si="2"/>
        <v>POSITIVO</v>
      </c>
      <c r="G39" s="109"/>
      <c r="H39" s="107"/>
      <c r="I39" s="104"/>
      <c r="J39" s="49" t="str">
        <f t="shared" si="3"/>
        <v/>
      </c>
      <c r="K39" s="49" t="str">
        <f t="shared" si="4"/>
        <v>X</v>
      </c>
      <c r="L39" s="108"/>
      <c r="M39" s="107"/>
      <c r="N39" s="104"/>
      <c r="O39" s="108"/>
      <c r="P39" s="107"/>
      <c r="Q39" s="104"/>
      <c r="R39" s="29"/>
      <c r="S39" s="27"/>
      <c r="T39" s="50" t="str">
        <f t="shared" si="5"/>
        <v>VERDE</v>
      </c>
      <c r="U39" s="53">
        <f t="shared" si="7"/>
        <v>17</v>
      </c>
      <c r="V39" s="54">
        <f t="shared" si="8"/>
        <v>17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</row>
    <row r="40" spans="1:36" ht="18" x14ac:dyDescent="0.2">
      <c r="A40" s="44" t="s">
        <v>91</v>
      </c>
      <c r="B40" s="45">
        <v>2</v>
      </c>
      <c r="C40" s="45">
        <v>1</v>
      </c>
      <c r="D40" s="47">
        <f t="shared" si="0"/>
        <v>2</v>
      </c>
      <c r="E40" s="48">
        <f t="shared" si="1"/>
        <v>0.6</v>
      </c>
      <c r="F40" s="41" t="str">
        <f t="shared" si="2"/>
        <v>POSITIVO</v>
      </c>
      <c r="G40" s="109"/>
      <c r="H40" s="107"/>
      <c r="I40" s="104"/>
      <c r="J40" s="49" t="str">
        <f t="shared" si="3"/>
        <v/>
      </c>
      <c r="K40" s="49" t="str">
        <f t="shared" si="4"/>
        <v>X</v>
      </c>
      <c r="L40" s="108"/>
      <c r="M40" s="107"/>
      <c r="N40" s="104"/>
      <c r="O40" s="108"/>
      <c r="P40" s="107"/>
      <c r="Q40" s="104"/>
      <c r="R40" s="29"/>
      <c r="S40" s="27"/>
      <c r="T40" s="50" t="str">
        <f t="shared" si="5"/>
        <v>VERDE</v>
      </c>
      <c r="U40" s="53">
        <f t="shared" si="7"/>
        <v>19</v>
      </c>
      <c r="V40" s="54">
        <f t="shared" si="8"/>
        <v>18</v>
      </c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</row>
    <row r="41" spans="1:36" ht="12.75" x14ac:dyDescent="0.2">
      <c r="A41" s="57" t="s">
        <v>74</v>
      </c>
      <c r="B41" s="58">
        <f t="shared" ref="B41:C41" si="9">IFERROR(IF($A$41="PROMEDIO",AVERAGE(B29:B40),SUM(B29:B40)),"SIN MEDICION")</f>
        <v>19</v>
      </c>
      <c r="C41" s="59">
        <f t="shared" si="9"/>
        <v>18</v>
      </c>
      <c r="D41" s="47">
        <f t="shared" si="0"/>
        <v>1.0555555555555556</v>
      </c>
      <c r="E41" s="48">
        <f t="shared" si="1"/>
        <v>0.6</v>
      </c>
      <c r="F41" s="41" t="str">
        <f t="shared" si="2"/>
        <v>POSITIVO</v>
      </c>
      <c r="G41" s="109"/>
      <c r="H41" s="107"/>
      <c r="I41" s="104"/>
      <c r="J41" s="60"/>
      <c r="K41" s="60"/>
      <c r="L41" s="108"/>
      <c r="M41" s="107"/>
      <c r="N41" s="104"/>
      <c r="O41" s="108"/>
      <c r="P41" s="107"/>
      <c r="Q41" s="104"/>
      <c r="R41" s="29"/>
      <c r="S41" s="27"/>
      <c r="T41" s="50" t="str">
        <f t="shared" si="5"/>
        <v>VERDE</v>
      </c>
      <c r="U41" s="53">
        <f t="shared" ref="U41:V41" si="10">U40</f>
        <v>19</v>
      </c>
      <c r="V41" s="54">
        <f t="shared" si="10"/>
        <v>18</v>
      </c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</row>
    <row r="42" spans="1:36" ht="12.75" customHeight="1" x14ac:dyDescent="0.2">
      <c r="A42" s="33"/>
      <c r="B42" s="33"/>
      <c r="C42" s="33"/>
      <c r="D42" s="17"/>
      <c r="E42" s="17"/>
      <c r="F42" s="61"/>
      <c r="G42" s="61"/>
      <c r="H42" s="62"/>
      <c r="I42" s="62"/>
      <c r="J42" s="17"/>
      <c r="K42" s="17"/>
      <c r="L42" s="17"/>
      <c r="M42" s="17"/>
      <c r="N42" s="17"/>
      <c r="O42" s="17"/>
      <c r="P42" s="17"/>
      <c r="Q42" s="17"/>
      <c r="R42" s="29"/>
      <c r="S42" s="29"/>
      <c r="T42" s="31"/>
      <c r="U42" s="63"/>
      <c r="V42" s="64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</row>
    <row r="43" spans="1:36" ht="30" customHeight="1" x14ac:dyDescent="0.2">
      <c r="A43" s="33"/>
      <c r="B43" s="33"/>
      <c r="C43" s="33"/>
      <c r="D43" s="17"/>
      <c r="E43" s="17"/>
      <c r="F43" s="17"/>
      <c r="G43" s="17"/>
      <c r="H43" s="33"/>
      <c r="I43" s="33"/>
      <c r="J43" s="17"/>
      <c r="K43" s="17"/>
      <c r="L43" s="17"/>
      <c r="M43" s="17"/>
      <c r="N43" s="17"/>
      <c r="O43" s="17"/>
      <c r="P43" s="17"/>
      <c r="Q43" s="17"/>
      <c r="R43" s="29"/>
      <c r="S43" s="29"/>
      <c r="T43" s="29"/>
      <c r="U43" s="63"/>
      <c r="V43" s="64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</row>
    <row r="44" spans="1:36" ht="12.75" customHeight="1" x14ac:dyDescent="0.2">
      <c r="A44" s="33"/>
      <c r="B44" s="33"/>
      <c r="C44" s="33"/>
      <c r="D44" s="17"/>
      <c r="E44" s="17"/>
      <c r="F44" s="17"/>
      <c r="G44" s="17"/>
      <c r="H44" s="33"/>
      <c r="I44" s="33"/>
      <c r="J44" s="17"/>
      <c r="K44" s="17"/>
      <c r="L44" s="17"/>
      <c r="M44" s="17"/>
      <c r="N44" s="17"/>
      <c r="O44" s="17"/>
      <c r="P44" s="17"/>
      <c r="Q44" s="1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</row>
    <row r="45" spans="1:36" ht="12.75" customHeight="1" x14ac:dyDescent="0.2">
      <c r="A45" s="33"/>
      <c r="B45" s="33"/>
      <c r="C45" s="33"/>
      <c r="D45" s="17"/>
      <c r="E45" s="17"/>
      <c r="F45" s="17"/>
      <c r="G45" s="17"/>
      <c r="H45" s="33"/>
      <c r="I45" s="33"/>
      <c r="J45" s="17"/>
      <c r="K45" s="17"/>
      <c r="L45" s="17"/>
      <c r="M45" s="17"/>
      <c r="N45" s="17"/>
      <c r="O45" s="17"/>
      <c r="P45" s="17"/>
      <c r="Q45" s="1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</row>
    <row r="46" spans="1:36" ht="12.75" x14ac:dyDescent="0.2">
      <c r="A46" s="33"/>
      <c r="B46" s="33"/>
      <c r="C46" s="33"/>
      <c r="D46" s="17"/>
      <c r="E46" s="17"/>
      <c r="F46" s="17"/>
      <c r="G46" s="17"/>
      <c r="H46" s="33"/>
      <c r="I46" s="33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13.5" x14ac:dyDescent="0.25">
      <c r="A47" s="127" t="s">
        <v>93</v>
      </c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9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12.75" x14ac:dyDescent="0.2">
      <c r="A48" s="65"/>
      <c r="B48" s="65"/>
      <c r="C48" s="65"/>
      <c r="D48" s="20"/>
      <c r="E48" s="20"/>
      <c r="F48" s="20"/>
      <c r="G48" s="20"/>
      <c r="H48" s="65"/>
      <c r="I48" s="65"/>
      <c r="J48" s="20"/>
      <c r="K48" s="20"/>
      <c r="L48" s="20"/>
      <c r="M48" s="20"/>
      <c r="N48" s="20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</row>
    <row r="49" spans="1:36" ht="25.5" hidden="1" x14ac:dyDescent="0.2">
      <c r="A49" s="66" t="s">
        <v>94</v>
      </c>
      <c r="B49" s="66" t="s">
        <v>78</v>
      </c>
      <c r="C49" s="66" t="s">
        <v>81</v>
      </c>
      <c r="D49" s="66" t="s">
        <v>82</v>
      </c>
      <c r="E49" s="66" t="s">
        <v>83</v>
      </c>
      <c r="F49" s="66" t="s">
        <v>84</v>
      </c>
      <c r="G49" s="66" t="s">
        <v>85</v>
      </c>
      <c r="H49" s="66" t="s">
        <v>86</v>
      </c>
      <c r="I49" s="66" t="s">
        <v>87</v>
      </c>
      <c r="J49" s="66" t="s">
        <v>88</v>
      </c>
      <c r="K49" s="66" t="s">
        <v>89</v>
      </c>
      <c r="L49" s="66" t="s">
        <v>90</v>
      </c>
      <c r="M49" s="66" t="s">
        <v>91</v>
      </c>
      <c r="N49" s="67" t="str">
        <f>A41</f>
        <v>ACUMULABLE</v>
      </c>
      <c r="O49" s="68" t="s">
        <v>95</v>
      </c>
      <c r="P49" s="68" t="s">
        <v>61</v>
      </c>
      <c r="Q49" s="69" t="s">
        <v>62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25.5" hidden="1" x14ac:dyDescent="0.2">
      <c r="A50" s="70" t="str">
        <f>D27</f>
        <v>RESULTADO 2019</v>
      </c>
      <c r="B50" s="71">
        <f>D29</f>
        <v>1</v>
      </c>
      <c r="C50" s="71">
        <f>D30</f>
        <v>1</v>
      </c>
      <c r="D50" s="71">
        <f>D31</f>
        <v>1</v>
      </c>
      <c r="E50" s="71">
        <f>D32</f>
        <v>1</v>
      </c>
      <c r="F50" s="71">
        <f>D33</f>
        <v>1</v>
      </c>
      <c r="G50" s="71">
        <f>D34</f>
        <v>1</v>
      </c>
      <c r="H50" s="71">
        <f>D35</f>
        <v>1</v>
      </c>
      <c r="I50" s="71">
        <f>D36</f>
        <v>1</v>
      </c>
      <c r="J50" s="71">
        <f>D37</f>
        <v>1</v>
      </c>
      <c r="K50" s="71">
        <f>D38</f>
        <v>1</v>
      </c>
      <c r="L50" s="71">
        <f>D39</f>
        <v>1</v>
      </c>
      <c r="M50" s="71">
        <f>D40</f>
        <v>2</v>
      </c>
      <c r="N50" s="72">
        <f>D41</f>
        <v>1.0555555555555556</v>
      </c>
      <c r="O50" s="73" t="str">
        <f>C6</f>
        <v>Nivel de cumplimiento del Plan de Bienestar e Incentivos</v>
      </c>
      <c r="P50" s="74">
        <f>I9</f>
        <v>0.6</v>
      </c>
      <c r="Q50" s="75" t="str">
        <f>P9</f>
        <v>POSITIVO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</row>
    <row r="51" spans="1:36" ht="409.6" customHeight="1" x14ac:dyDescent="0.2">
      <c r="A51" s="76"/>
      <c r="B51" s="76"/>
      <c r="C51" s="76"/>
      <c r="D51" s="77"/>
      <c r="E51" s="77"/>
      <c r="F51" s="77"/>
      <c r="G51" s="77"/>
      <c r="H51" s="76"/>
      <c r="I51" s="76"/>
      <c r="J51" s="77"/>
      <c r="K51" s="77"/>
      <c r="L51" s="77"/>
      <c r="M51" s="77"/>
      <c r="N51" s="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12.75" customHeight="1" x14ac:dyDescent="0.2">
      <c r="A52" s="78" t="str">
        <f t="shared" ref="A52:N52" si="11">A49</f>
        <v>AÑO</v>
      </c>
      <c r="B52" s="78" t="str">
        <f t="shared" si="11"/>
        <v>ENERO</v>
      </c>
      <c r="C52" s="78" t="str">
        <f t="shared" si="11"/>
        <v>FEBRERO</v>
      </c>
      <c r="D52" s="78" t="str">
        <f t="shared" si="11"/>
        <v>MARZO</v>
      </c>
      <c r="E52" s="78" t="str">
        <f t="shared" si="11"/>
        <v>ABRIL</v>
      </c>
      <c r="F52" s="78" t="str">
        <f t="shared" si="11"/>
        <v>MAYO</v>
      </c>
      <c r="G52" s="78" t="str">
        <f t="shared" si="11"/>
        <v>JUNIO</v>
      </c>
      <c r="H52" s="78" t="str">
        <f t="shared" si="11"/>
        <v>JULIO</v>
      </c>
      <c r="I52" s="78" t="str">
        <f t="shared" si="11"/>
        <v>AGOSTO</v>
      </c>
      <c r="J52" s="78" t="str">
        <f t="shared" si="11"/>
        <v>SEPTIEMBRE</v>
      </c>
      <c r="K52" s="78" t="str">
        <f t="shared" si="11"/>
        <v>OCTUBRE</v>
      </c>
      <c r="L52" s="78" t="str">
        <f t="shared" si="11"/>
        <v>NOVIEMBRE</v>
      </c>
      <c r="M52" s="78" t="str">
        <f t="shared" si="11"/>
        <v>DICIEMBRE</v>
      </c>
      <c r="N52" s="79" t="str">
        <f t="shared" si="11"/>
        <v>ACUMULABLE</v>
      </c>
      <c r="O52" s="80" t="s">
        <v>95</v>
      </c>
      <c r="P52" s="80" t="s">
        <v>61</v>
      </c>
      <c r="Q52" s="80" t="s">
        <v>62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ht="12.75" customHeight="1" x14ac:dyDescent="0.2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81"/>
      <c r="O53" s="91"/>
      <c r="P53" s="83"/>
      <c r="Q53" s="83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12.75" customHeight="1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3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</row>
    <row r="55" spans="1:36" ht="12.75" customHeight="1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38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12.75" customHeight="1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38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12.75" customHeight="1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38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</row>
    <row r="58" spans="1:36" ht="12.75" customHeight="1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38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</row>
    <row r="59" spans="1:36" ht="12.75" customHeight="1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38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12.75" customHeight="1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38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ht="12.75" customHeight="1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38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</row>
    <row r="62" spans="1:36" ht="12.75" customHeight="1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12.75" customHeight="1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38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4" spans="1:36" ht="12.75" customHeight="1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38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</row>
    <row r="65" spans="1:36" ht="12.75" customHeight="1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38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</row>
    <row r="66" spans="1:36" ht="12.75" customHeight="1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5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</row>
    <row r="67" spans="1:36" ht="12.75" customHeight="1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5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</row>
    <row r="68" spans="1:36" ht="12.75" customHeight="1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5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</row>
    <row r="69" spans="1:36" ht="12.75" customHeight="1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5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</row>
    <row r="70" spans="1:36" ht="12.75" customHeight="1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5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</row>
    <row r="71" spans="1:36" ht="12.75" customHeight="1" x14ac:dyDescent="0.2">
      <c r="A71" s="87"/>
      <c r="B71" s="87"/>
      <c r="C71" s="87"/>
      <c r="D71" s="88"/>
      <c r="E71" s="88"/>
      <c r="F71" s="88"/>
      <c r="G71" s="88"/>
      <c r="H71" s="87"/>
      <c r="I71" s="87"/>
      <c r="J71" s="88"/>
      <c r="K71" s="88"/>
      <c r="L71" s="88"/>
      <c r="M71" s="88"/>
      <c r="N71" s="88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</row>
    <row r="72" spans="1:36" ht="12.75" customHeight="1" x14ac:dyDescent="0.2">
      <c r="A72" s="84"/>
      <c r="B72" s="84"/>
      <c r="C72" s="84"/>
      <c r="D72" s="86"/>
      <c r="E72" s="86"/>
      <c r="F72" s="86"/>
      <c r="G72" s="86"/>
      <c r="H72" s="84"/>
      <c r="I72" s="84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</row>
    <row r="73" spans="1:36" ht="12.75" customHeight="1" x14ac:dyDescent="0.2">
      <c r="A73" s="84"/>
      <c r="B73" s="84"/>
      <c r="C73" s="84"/>
      <c r="D73" s="86"/>
      <c r="E73" s="86"/>
      <c r="F73" s="86"/>
      <c r="G73" s="86"/>
      <c r="H73" s="84"/>
      <c r="I73" s="84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</row>
    <row r="74" spans="1:36" ht="12.75" customHeight="1" x14ac:dyDescent="0.2">
      <c r="A74" s="84"/>
      <c r="B74" s="84"/>
      <c r="C74" s="84"/>
      <c r="D74" s="86"/>
      <c r="E74" s="86"/>
      <c r="F74" s="86"/>
      <c r="G74" s="86"/>
      <c r="H74" s="84"/>
      <c r="I74" s="84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</row>
    <row r="75" spans="1:36" ht="12.75" customHeight="1" x14ac:dyDescent="0.2">
      <c r="A75" s="84"/>
      <c r="B75" s="84"/>
      <c r="C75" s="84"/>
      <c r="D75" s="86"/>
      <c r="E75" s="86"/>
      <c r="F75" s="86"/>
      <c r="G75" s="86"/>
      <c r="H75" s="84"/>
      <c r="I75" s="84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</row>
    <row r="76" spans="1:36" ht="12.75" customHeight="1" x14ac:dyDescent="0.2">
      <c r="A76" s="84"/>
      <c r="B76" s="84"/>
      <c r="C76" s="84"/>
      <c r="D76" s="86"/>
      <c r="E76" s="86"/>
      <c r="F76" s="86"/>
      <c r="G76" s="86"/>
      <c r="H76" s="84"/>
      <c r="I76" s="84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</row>
    <row r="77" spans="1:36" ht="12.75" customHeight="1" x14ac:dyDescent="0.2">
      <c r="A77" s="84"/>
      <c r="B77" s="84"/>
      <c r="C77" s="84"/>
      <c r="D77" s="86"/>
      <c r="E77" s="86"/>
      <c r="F77" s="86"/>
      <c r="G77" s="86"/>
      <c r="H77" s="84"/>
      <c r="I77" s="84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</row>
    <row r="78" spans="1:36" ht="12.75" customHeight="1" x14ac:dyDescent="0.2">
      <c r="A78" s="84"/>
      <c r="B78" s="84"/>
      <c r="C78" s="84"/>
      <c r="D78" s="86"/>
      <c r="E78" s="86"/>
      <c r="F78" s="86"/>
      <c r="G78" s="86"/>
      <c r="H78" s="84"/>
      <c r="I78" s="84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</row>
    <row r="79" spans="1:36" ht="12.75" customHeight="1" x14ac:dyDescent="0.2">
      <c r="A79" s="84"/>
      <c r="B79" s="84"/>
      <c r="C79" s="84"/>
      <c r="D79" s="86"/>
      <c r="E79" s="86"/>
      <c r="F79" s="86"/>
      <c r="G79" s="86"/>
      <c r="H79" s="84"/>
      <c r="I79" s="84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</row>
    <row r="80" spans="1:36" ht="12.75" customHeight="1" x14ac:dyDescent="0.2">
      <c r="A80" s="84"/>
      <c r="B80" s="84"/>
      <c r="C80" s="84"/>
      <c r="D80" s="86"/>
      <c r="E80" s="86"/>
      <c r="F80" s="86"/>
      <c r="G80" s="86"/>
      <c r="H80" s="84"/>
      <c r="I80" s="84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</row>
    <row r="81" spans="1:36" ht="12.75" customHeight="1" x14ac:dyDescent="0.2">
      <c r="A81" s="84"/>
      <c r="B81" s="84"/>
      <c r="C81" s="84"/>
      <c r="D81" s="86"/>
      <c r="E81" s="86"/>
      <c r="F81" s="86"/>
      <c r="G81" s="86"/>
      <c r="H81" s="84"/>
      <c r="I81" s="84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</row>
    <row r="82" spans="1:36" ht="12.75" customHeight="1" x14ac:dyDescent="0.2">
      <c r="A82" s="84"/>
      <c r="B82" s="84"/>
      <c r="C82" s="84"/>
      <c r="D82" s="86"/>
      <c r="E82" s="86"/>
      <c r="F82" s="86"/>
      <c r="G82" s="86"/>
      <c r="H82" s="84"/>
      <c r="I82" s="84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</row>
    <row r="83" spans="1:36" ht="12.75" customHeight="1" x14ac:dyDescent="0.2">
      <c r="A83" s="84"/>
      <c r="B83" s="84"/>
      <c r="C83" s="84"/>
      <c r="D83" s="86"/>
      <c r="E83" s="86"/>
      <c r="F83" s="86"/>
      <c r="G83" s="86"/>
      <c r="H83" s="84"/>
      <c r="I83" s="84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</row>
    <row r="84" spans="1:36" ht="12.75" customHeight="1" x14ac:dyDescent="0.2">
      <c r="A84" s="84"/>
      <c r="B84" s="84"/>
      <c r="C84" s="84"/>
      <c r="D84" s="86"/>
      <c r="E84" s="86"/>
      <c r="F84" s="86"/>
      <c r="G84" s="86"/>
      <c r="H84" s="84"/>
      <c r="I84" s="84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</row>
    <row r="85" spans="1:36" ht="12.75" customHeight="1" x14ac:dyDescent="0.2">
      <c r="A85" s="84"/>
      <c r="B85" s="84"/>
      <c r="C85" s="84"/>
      <c r="D85" s="86"/>
      <c r="E85" s="86"/>
      <c r="F85" s="86"/>
      <c r="G85" s="86"/>
      <c r="H85" s="84"/>
      <c r="I85" s="84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</row>
    <row r="86" spans="1:36" ht="12.75" customHeight="1" x14ac:dyDescent="0.2">
      <c r="A86" s="84"/>
      <c r="B86" s="84"/>
      <c r="C86" s="84"/>
      <c r="D86" s="86"/>
      <c r="E86" s="86"/>
      <c r="F86" s="86"/>
      <c r="G86" s="86"/>
      <c r="H86" s="84"/>
      <c r="I86" s="84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</row>
    <row r="87" spans="1:36" ht="12.75" customHeight="1" x14ac:dyDescent="0.2">
      <c r="A87" s="84"/>
      <c r="B87" s="84"/>
      <c r="C87" s="84"/>
      <c r="D87" s="86"/>
      <c r="E87" s="86"/>
      <c r="F87" s="86"/>
      <c r="G87" s="86"/>
      <c r="H87" s="84"/>
      <c r="I87" s="84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</row>
    <row r="88" spans="1:36" ht="12.75" customHeight="1" x14ac:dyDescent="0.2">
      <c r="A88" s="84"/>
      <c r="B88" s="84"/>
      <c r="C88" s="84"/>
      <c r="D88" s="86"/>
      <c r="E88" s="86"/>
      <c r="F88" s="86"/>
      <c r="G88" s="86"/>
      <c r="H88" s="84"/>
      <c r="I88" s="84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</row>
    <row r="89" spans="1:36" ht="12.75" customHeight="1" x14ac:dyDescent="0.2">
      <c r="A89" s="84"/>
      <c r="B89" s="84"/>
      <c r="C89" s="84"/>
      <c r="D89" s="86"/>
      <c r="E89" s="86"/>
      <c r="F89" s="86"/>
      <c r="G89" s="86"/>
      <c r="H89" s="84"/>
      <c r="I89" s="84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</row>
    <row r="90" spans="1:36" ht="12.75" customHeight="1" x14ac:dyDescent="0.2">
      <c r="A90" s="84"/>
      <c r="B90" s="84"/>
      <c r="C90" s="84"/>
      <c r="D90" s="86"/>
      <c r="E90" s="86"/>
      <c r="F90" s="86"/>
      <c r="G90" s="86"/>
      <c r="H90" s="84"/>
      <c r="I90" s="84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</row>
    <row r="91" spans="1:36" ht="12.75" customHeight="1" x14ac:dyDescent="0.2">
      <c r="A91" s="84"/>
      <c r="B91" s="84"/>
      <c r="C91" s="84"/>
      <c r="D91" s="86"/>
      <c r="E91" s="86"/>
      <c r="F91" s="86"/>
      <c r="G91" s="86"/>
      <c r="H91" s="84"/>
      <c r="I91" s="84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</row>
    <row r="92" spans="1:36" ht="12.75" customHeight="1" x14ac:dyDescent="0.2">
      <c r="A92" s="84"/>
      <c r="B92" s="84"/>
      <c r="C92" s="84"/>
      <c r="D92" s="86"/>
      <c r="E92" s="86"/>
      <c r="F92" s="86"/>
      <c r="G92" s="86"/>
      <c r="H92" s="84"/>
      <c r="I92" s="84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</row>
    <row r="93" spans="1:36" ht="12.75" customHeight="1" x14ac:dyDescent="0.2">
      <c r="A93" s="84"/>
      <c r="B93" s="84"/>
      <c r="C93" s="84"/>
      <c r="D93" s="86"/>
      <c r="E93" s="86"/>
      <c r="F93" s="86"/>
      <c r="G93" s="86"/>
      <c r="H93" s="84"/>
      <c r="I93" s="84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</row>
    <row r="94" spans="1:36" ht="12.75" customHeight="1" x14ac:dyDescent="0.2">
      <c r="A94" s="84"/>
      <c r="B94" s="84"/>
      <c r="C94" s="84"/>
      <c r="D94" s="86"/>
      <c r="E94" s="86"/>
      <c r="F94" s="86"/>
      <c r="G94" s="86"/>
      <c r="H94" s="84"/>
      <c r="I94" s="84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</row>
    <row r="95" spans="1:36" ht="12.75" customHeight="1" x14ac:dyDescent="0.2">
      <c r="A95" s="84"/>
      <c r="B95" s="84"/>
      <c r="C95" s="84"/>
      <c r="D95" s="86"/>
      <c r="E95" s="86"/>
      <c r="F95" s="86"/>
      <c r="G95" s="86"/>
      <c r="H95" s="84"/>
      <c r="I95" s="84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</row>
    <row r="96" spans="1:36" ht="12.75" customHeight="1" x14ac:dyDescent="0.2">
      <c r="A96" s="84"/>
      <c r="B96" s="84"/>
      <c r="C96" s="84"/>
      <c r="D96" s="86"/>
      <c r="E96" s="86"/>
      <c r="F96" s="86"/>
      <c r="G96" s="86"/>
      <c r="H96" s="84"/>
      <c r="I96" s="84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</row>
    <row r="97" spans="1:36" ht="12.75" customHeight="1" x14ac:dyDescent="0.2">
      <c r="A97" s="84"/>
      <c r="B97" s="84"/>
      <c r="C97" s="84"/>
      <c r="D97" s="86"/>
      <c r="E97" s="86"/>
      <c r="F97" s="86"/>
      <c r="G97" s="86"/>
      <c r="H97" s="84"/>
      <c r="I97" s="84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</row>
    <row r="98" spans="1:36" ht="12.75" customHeight="1" x14ac:dyDescent="0.2">
      <c r="A98" s="84"/>
      <c r="B98" s="84"/>
      <c r="C98" s="84"/>
      <c r="D98" s="86"/>
      <c r="E98" s="86"/>
      <c r="F98" s="86"/>
      <c r="G98" s="86"/>
      <c r="H98" s="84"/>
      <c r="I98" s="84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</row>
    <row r="99" spans="1:36" ht="12.75" customHeight="1" x14ac:dyDescent="0.2">
      <c r="A99" s="84"/>
      <c r="B99" s="84"/>
      <c r="C99" s="84"/>
      <c r="D99" s="86"/>
      <c r="E99" s="86"/>
      <c r="F99" s="86"/>
      <c r="G99" s="86"/>
      <c r="H99" s="84"/>
      <c r="I99" s="84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</row>
    <row r="100" spans="1:36" ht="12.75" hidden="1" customHeight="1" x14ac:dyDescent="0.2">
      <c r="A100" s="84"/>
      <c r="B100" s="84"/>
      <c r="C100" s="84"/>
      <c r="D100" s="86"/>
      <c r="E100" s="86"/>
      <c r="F100" s="86"/>
      <c r="G100" s="86"/>
      <c r="H100" s="84"/>
      <c r="I100" s="84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</row>
    <row r="101" spans="1:36" ht="12.75" hidden="1" customHeight="1" x14ac:dyDescent="0.2">
      <c r="A101" s="84"/>
      <c r="B101" s="84"/>
      <c r="C101" s="84"/>
      <c r="D101" s="86"/>
      <c r="E101" s="86"/>
      <c r="F101" s="86"/>
      <c r="G101" s="86"/>
      <c r="H101" s="84"/>
      <c r="I101" s="84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</row>
    <row r="102" spans="1:36" ht="12.75" hidden="1" customHeight="1" x14ac:dyDescent="0.2">
      <c r="A102" s="84"/>
      <c r="B102" s="84"/>
      <c r="C102" s="84"/>
      <c r="D102" s="86"/>
      <c r="E102" s="86"/>
      <c r="F102" s="86"/>
      <c r="G102" s="86"/>
      <c r="H102" s="84"/>
      <c r="I102" s="84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</row>
    <row r="103" spans="1:36" ht="12.75" hidden="1" customHeight="1" x14ac:dyDescent="0.2">
      <c r="A103" s="84"/>
      <c r="B103" s="84"/>
      <c r="C103" s="84"/>
      <c r="D103" s="86"/>
      <c r="E103" s="86"/>
      <c r="F103" s="86"/>
      <c r="G103" s="86"/>
      <c r="H103" s="84"/>
      <c r="I103" s="84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</row>
    <row r="104" spans="1:36" ht="12.75" hidden="1" customHeight="1" x14ac:dyDescent="0.2">
      <c r="A104" s="84"/>
      <c r="B104" s="84"/>
      <c r="C104" s="84"/>
      <c r="D104" s="86"/>
      <c r="E104" s="86"/>
      <c r="F104" s="86"/>
      <c r="G104" s="86"/>
      <c r="H104" s="84"/>
      <c r="I104" s="84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</row>
    <row r="105" spans="1:36" ht="12.75" hidden="1" customHeight="1" x14ac:dyDescent="0.2">
      <c r="A105" s="84"/>
      <c r="B105" s="84"/>
      <c r="C105" s="84"/>
      <c r="D105" s="86"/>
      <c r="E105" s="86"/>
      <c r="F105" s="86"/>
      <c r="G105" s="86"/>
      <c r="H105" s="84"/>
      <c r="I105" s="84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</row>
    <row r="106" spans="1:36" ht="12.75" hidden="1" customHeight="1" x14ac:dyDescent="0.2">
      <c r="A106" s="84"/>
      <c r="B106" s="84"/>
      <c r="C106" s="84"/>
      <c r="D106" s="86"/>
      <c r="E106" s="86"/>
      <c r="F106" s="86"/>
      <c r="G106" s="86"/>
      <c r="H106" s="84"/>
      <c r="I106" s="84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</row>
    <row r="107" spans="1:36" ht="12.75" hidden="1" customHeight="1" x14ac:dyDescent="0.2">
      <c r="A107" s="84"/>
      <c r="B107" s="84"/>
      <c r="C107" s="84"/>
      <c r="D107" s="86"/>
      <c r="E107" s="86"/>
      <c r="F107" s="86"/>
      <c r="G107" s="86"/>
      <c r="H107" s="84"/>
      <c r="I107" s="84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</row>
    <row r="108" spans="1:36" ht="12.75" hidden="1" customHeight="1" x14ac:dyDescent="0.2">
      <c r="A108" s="84"/>
      <c r="B108" s="84"/>
      <c r="C108" s="84"/>
      <c r="D108" s="86"/>
      <c r="E108" s="86"/>
      <c r="F108" s="86"/>
      <c r="G108" s="86"/>
      <c r="H108" s="84"/>
      <c r="I108" s="84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</row>
    <row r="109" spans="1:36" ht="12.75" hidden="1" customHeight="1" x14ac:dyDescent="0.2">
      <c r="A109" s="84"/>
      <c r="B109" s="84"/>
      <c r="C109" s="84"/>
      <c r="D109" s="86"/>
      <c r="E109" s="86"/>
      <c r="F109" s="86"/>
      <c r="G109" s="86"/>
      <c r="H109" s="84"/>
      <c r="I109" s="84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</row>
    <row r="110" spans="1:36" ht="12.75" hidden="1" customHeight="1" x14ac:dyDescent="0.2">
      <c r="A110" s="84"/>
      <c r="B110" s="84"/>
      <c r="C110" s="84"/>
      <c r="D110" s="86"/>
      <c r="E110" s="86"/>
      <c r="F110" s="86"/>
      <c r="G110" s="86"/>
      <c r="H110" s="84"/>
      <c r="I110" s="84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</row>
    <row r="111" spans="1:36" ht="12.75" hidden="1" customHeight="1" x14ac:dyDescent="0.2">
      <c r="A111" s="84"/>
      <c r="B111" s="84"/>
      <c r="C111" s="84"/>
      <c r="D111" s="86"/>
      <c r="E111" s="86"/>
      <c r="F111" s="86"/>
      <c r="G111" s="86"/>
      <c r="H111" s="84"/>
      <c r="I111" s="84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</row>
    <row r="112" spans="1:36" ht="12.75" hidden="1" customHeight="1" x14ac:dyDescent="0.2">
      <c r="A112" s="84"/>
      <c r="B112" s="84"/>
      <c r="C112" s="84"/>
      <c r="D112" s="86"/>
      <c r="E112" s="86"/>
      <c r="F112" s="86"/>
      <c r="G112" s="86"/>
      <c r="H112" s="84"/>
      <c r="I112" s="84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</row>
    <row r="113" spans="1:36" ht="12.75" hidden="1" customHeight="1" x14ac:dyDescent="0.2">
      <c r="A113" s="84"/>
      <c r="B113" s="84"/>
      <c r="C113" s="84"/>
      <c r="D113" s="86"/>
      <c r="E113" s="86"/>
      <c r="F113" s="86"/>
      <c r="G113" s="86"/>
      <c r="H113" s="84"/>
      <c r="I113" s="84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</row>
    <row r="114" spans="1:36" ht="12.75" hidden="1" customHeight="1" x14ac:dyDescent="0.2">
      <c r="A114" s="84"/>
      <c r="B114" s="84"/>
      <c r="C114" s="84"/>
      <c r="D114" s="86"/>
      <c r="E114" s="86"/>
      <c r="F114" s="86"/>
      <c r="G114" s="86"/>
      <c r="H114" s="84"/>
      <c r="I114" s="84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</row>
    <row r="115" spans="1:36" ht="12.75" hidden="1" customHeight="1" x14ac:dyDescent="0.2">
      <c r="A115" s="84"/>
      <c r="B115" s="84"/>
      <c r="C115" s="84"/>
      <c r="D115" s="86"/>
      <c r="E115" s="86"/>
      <c r="F115" s="86"/>
      <c r="G115" s="86"/>
      <c r="H115" s="84"/>
      <c r="I115" s="84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</row>
    <row r="116" spans="1:36" ht="12.75" hidden="1" customHeight="1" x14ac:dyDescent="0.2">
      <c r="A116" s="84"/>
      <c r="B116" s="84"/>
      <c r="C116" s="84"/>
      <c r="D116" s="86"/>
      <c r="E116" s="86"/>
      <c r="F116" s="86"/>
      <c r="G116" s="86"/>
      <c r="H116" s="84"/>
      <c r="I116" s="84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</row>
    <row r="117" spans="1:36" ht="12.75" hidden="1" customHeight="1" x14ac:dyDescent="0.2">
      <c r="A117" s="84"/>
      <c r="B117" s="84"/>
      <c r="C117" s="84"/>
      <c r="D117" s="86"/>
      <c r="E117" s="86"/>
      <c r="F117" s="86"/>
      <c r="G117" s="86"/>
      <c r="H117" s="84"/>
      <c r="I117" s="84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</row>
    <row r="118" spans="1:36" ht="12.75" hidden="1" customHeight="1" x14ac:dyDescent="0.2">
      <c r="A118" s="84"/>
      <c r="B118" s="84"/>
      <c r="C118" s="84"/>
      <c r="D118" s="86"/>
      <c r="E118" s="86"/>
      <c r="F118" s="86"/>
      <c r="G118" s="86"/>
      <c r="H118" s="84"/>
      <c r="I118" s="84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</row>
    <row r="119" spans="1:36" ht="12.75" hidden="1" customHeight="1" x14ac:dyDescent="0.2">
      <c r="A119" s="84"/>
      <c r="B119" s="84"/>
      <c r="C119" s="84"/>
      <c r="D119" s="86"/>
      <c r="E119" s="86"/>
      <c r="F119" s="86"/>
      <c r="G119" s="86"/>
      <c r="H119" s="84"/>
      <c r="I119" s="84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</row>
    <row r="120" spans="1:36" ht="12.75" hidden="1" customHeight="1" x14ac:dyDescent="0.2">
      <c r="A120" s="84"/>
      <c r="B120" s="84"/>
      <c r="C120" s="84"/>
      <c r="D120" s="86"/>
      <c r="E120" s="86"/>
      <c r="F120" s="86"/>
      <c r="G120" s="86"/>
      <c r="H120" s="84"/>
      <c r="I120" s="84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</row>
    <row r="121" spans="1:36" ht="12.75" hidden="1" customHeight="1" x14ac:dyDescent="0.2">
      <c r="A121" s="84"/>
      <c r="B121" s="84"/>
      <c r="C121" s="84"/>
      <c r="D121" s="86"/>
      <c r="E121" s="86"/>
      <c r="F121" s="86"/>
      <c r="G121" s="86"/>
      <c r="H121" s="84"/>
      <c r="I121" s="84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</row>
    <row r="122" spans="1:36" ht="12.75" hidden="1" customHeight="1" x14ac:dyDescent="0.2">
      <c r="A122" s="84"/>
      <c r="B122" s="84"/>
      <c r="C122" s="84"/>
      <c r="D122" s="86"/>
      <c r="E122" s="86"/>
      <c r="F122" s="86"/>
      <c r="G122" s="86"/>
      <c r="H122" s="84"/>
      <c r="I122" s="84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</row>
    <row r="123" spans="1:36" ht="12.75" hidden="1" customHeight="1" x14ac:dyDescent="0.2">
      <c r="A123" s="84"/>
      <c r="B123" s="84"/>
      <c r="C123" s="84"/>
      <c r="D123" s="86"/>
      <c r="E123" s="86"/>
      <c r="F123" s="86"/>
      <c r="G123" s="86"/>
      <c r="H123" s="84"/>
      <c r="I123" s="84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</row>
    <row r="124" spans="1:36" ht="12.75" hidden="1" customHeight="1" x14ac:dyDescent="0.2">
      <c r="A124" s="84"/>
      <c r="B124" s="84"/>
      <c r="C124" s="84"/>
      <c r="D124" s="86"/>
      <c r="E124" s="86"/>
      <c r="F124" s="86"/>
      <c r="G124" s="86"/>
      <c r="H124" s="84"/>
      <c r="I124" s="84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</row>
    <row r="125" spans="1:36" ht="12.75" hidden="1" customHeight="1" x14ac:dyDescent="0.2">
      <c r="A125" s="84"/>
      <c r="B125" s="84"/>
      <c r="C125" s="84"/>
      <c r="D125" s="86"/>
      <c r="E125" s="86"/>
      <c r="F125" s="86"/>
      <c r="G125" s="86"/>
      <c r="H125" s="84"/>
      <c r="I125" s="84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</row>
    <row r="126" spans="1:36" ht="12.75" hidden="1" customHeight="1" x14ac:dyDescent="0.2">
      <c r="A126" s="84"/>
      <c r="B126" s="84"/>
      <c r="C126" s="84"/>
      <c r="D126" s="86"/>
      <c r="E126" s="86"/>
      <c r="F126" s="86"/>
      <c r="G126" s="86"/>
      <c r="H126" s="84"/>
      <c r="I126" s="84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</row>
    <row r="127" spans="1:36" ht="12.75" hidden="1" customHeight="1" x14ac:dyDescent="0.2">
      <c r="A127" s="84"/>
      <c r="B127" s="84"/>
      <c r="C127" s="84"/>
      <c r="D127" s="86"/>
      <c r="E127" s="86"/>
      <c r="F127" s="86"/>
      <c r="G127" s="86"/>
      <c r="H127" s="84"/>
      <c r="I127" s="84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</row>
    <row r="128" spans="1:36" ht="12.75" hidden="1" customHeight="1" x14ac:dyDescent="0.2">
      <c r="A128" s="84"/>
      <c r="B128" s="84"/>
      <c r="C128" s="84"/>
      <c r="D128" s="86"/>
      <c r="E128" s="86"/>
      <c r="F128" s="86"/>
      <c r="G128" s="86"/>
      <c r="H128" s="84"/>
      <c r="I128" s="84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</row>
    <row r="129" spans="1:36" ht="12.75" hidden="1" customHeight="1" x14ac:dyDescent="0.2">
      <c r="A129" s="84"/>
      <c r="B129" s="84"/>
      <c r="C129" s="84"/>
      <c r="D129" s="86"/>
      <c r="E129" s="86"/>
      <c r="F129" s="86"/>
      <c r="G129" s="86"/>
      <c r="H129" s="84"/>
      <c r="I129" s="84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</row>
    <row r="130" spans="1:36" ht="12.75" hidden="1" customHeight="1" x14ac:dyDescent="0.2">
      <c r="A130" s="84"/>
      <c r="B130" s="84"/>
      <c r="C130" s="84"/>
      <c r="D130" s="86"/>
      <c r="E130" s="86"/>
      <c r="F130" s="86"/>
      <c r="G130" s="86"/>
      <c r="H130" s="84"/>
      <c r="I130" s="84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</row>
    <row r="131" spans="1:36" ht="12.75" hidden="1" customHeight="1" x14ac:dyDescent="0.2">
      <c r="A131" s="84"/>
      <c r="B131" s="84"/>
      <c r="C131" s="84"/>
      <c r="D131" s="86"/>
      <c r="E131" s="86"/>
      <c r="F131" s="86"/>
      <c r="G131" s="86"/>
      <c r="H131" s="84"/>
      <c r="I131" s="84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</row>
    <row r="132" spans="1:36" ht="12.75" hidden="1" customHeight="1" x14ac:dyDescent="0.2">
      <c r="A132" s="84"/>
      <c r="B132" s="84"/>
      <c r="C132" s="84"/>
      <c r="D132" s="86"/>
      <c r="E132" s="86"/>
      <c r="F132" s="86"/>
      <c r="G132" s="86"/>
      <c r="H132" s="84"/>
      <c r="I132" s="84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</row>
    <row r="133" spans="1:36" ht="12.75" hidden="1" customHeight="1" x14ac:dyDescent="0.2">
      <c r="A133" s="84"/>
      <c r="B133" s="84"/>
      <c r="C133" s="84"/>
      <c r="D133" s="86"/>
      <c r="E133" s="86"/>
      <c r="F133" s="86"/>
      <c r="G133" s="86"/>
      <c r="H133" s="84"/>
      <c r="I133" s="84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</row>
    <row r="134" spans="1:36" ht="12.75" hidden="1" customHeight="1" x14ac:dyDescent="0.2">
      <c r="A134" s="84"/>
      <c r="B134" s="84"/>
      <c r="C134" s="84"/>
      <c r="D134" s="86"/>
      <c r="E134" s="86"/>
      <c r="F134" s="86"/>
      <c r="G134" s="86"/>
      <c r="H134" s="84"/>
      <c r="I134" s="84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</row>
    <row r="135" spans="1:36" ht="12.75" hidden="1" customHeight="1" x14ac:dyDescent="0.2">
      <c r="A135" s="84"/>
      <c r="B135" s="84"/>
      <c r="C135" s="84"/>
      <c r="D135" s="86"/>
      <c r="E135" s="86"/>
      <c r="F135" s="86"/>
      <c r="G135" s="86"/>
      <c r="H135" s="84"/>
      <c r="I135" s="84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</row>
    <row r="136" spans="1:36" ht="12.75" hidden="1" customHeight="1" x14ac:dyDescent="0.2">
      <c r="A136" s="84"/>
      <c r="B136" s="84"/>
      <c r="C136" s="84"/>
      <c r="D136" s="86"/>
      <c r="E136" s="86"/>
      <c r="F136" s="86"/>
      <c r="G136" s="86"/>
      <c r="H136" s="84"/>
      <c r="I136" s="84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</row>
    <row r="137" spans="1:36" ht="12.75" hidden="1" customHeight="1" x14ac:dyDescent="0.2">
      <c r="A137" s="84"/>
      <c r="B137" s="84"/>
      <c r="C137" s="84"/>
      <c r="D137" s="86"/>
      <c r="E137" s="86"/>
      <c r="F137" s="86"/>
      <c r="G137" s="86"/>
      <c r="H137" s="84"/>
      <c r="I137" s="84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</row>
    <row r="138" spans="1:36" ht="12.75" hidden="1" customHeight="1" x14ac:dyDescent="0.2">
      <c r="A138" s="84"/>
      <c r="B138" s="84"/>
      <c r="C138" s="84"/>
      <c r="D138" s="86"/>
      <c r="E138" s="86"/>
      <c r="F138" s="86"/>
      <c r="G138" s="86"/>
      <c r="H138" s="84"/>
      <c r="I138" s="84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</row>
    <row r="139" spans="1:36" ht="12.75" hidden="1" customHeight="1" x14ac:dyDescent="0.2">
      <c r="A139" s="84"/>
      <c r="B139" s="84"/>
      <c r="C139" s="84"/>
      <c r="D139" s="86"/>
      <c r="E139" s="86"/>
      <c r="F139" s="86"/>
      <c r="G139" s="86"/>
      <c r="H139" s="84"/>
      <c r="I139" s="84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</row>
    <row r="140" spans="1:36" ht="12.75" hidden="1" customHeight="1" x14ac:dyDescent="0.2">
      <c r="A140" s="84"/>
      <c r="B140" s="84"/>
      <c r="C140" s="84"/>
      <c r="D140" s="86"/>
      <c r="E140" s="86"/>
      <c r="F140" s="86"/>
      <c r="G140" s="86"/>
      <c r="H140" s="84"/>
      <c r="I140" s="84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</row>
    <row r="141" spans="1:36" ht="12.75" hidden="1" customHeight="1" x14ac:dyDescent="0.2">
      <c r="A141" s="84"/>
      <c r="B141" s="84"/>
      <c r="C141" s="84"/>
      <c r="D141" s="86"/>
      <c r="E141" s="86"/>
      <c r="F141" s="86"/>
      <c r="G141" s="86"/>
      <c r="H141" s="84"/>
      <c r="I141" s="84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</row>
    <row r="142" spans="1:36" ht="12.75" hidden="1" customHeight="1" x14ac:dyDescent="0.2">
      <c r="A142" s="84"/>
      <c r="B142" s="84"/>
      <c r="C142" s="84"/>
      <c r="D142" s="86"/>
      <c r="E142" s="86"/>
      <c r="F142" s="86"/>
      <c r="G142" s="86"/>
      <c r="H142" s="84"/>
      <c r="I142" s="84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</row>
    <row r="143" spans="1:36" ht="12.75" hidden="1" customHeight="1" x14ac:dyDescent="0.2">
      <c r="A143" s="84"/>
      <c r="B143" s="84"/>
      <c r="C143" s="84"/>
      <c r="D143" s="86"/>
      <c r="E143" s="86"/>
      <c r="F143" s="86"/>
      <c r="G143" s="86"/>
      <c r="H143" s="84"/>
      <c r="I143" s="84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</row>
    <row r="144" spans="1:36" ht="12.75" hidden="1" customHeight="1" x14ac:dyDescent="0.2">
      <c r="A144" s="84"/>
      <c r="B144" s="84"/>
      <c r="C144" s="84"/>
      <c r="D144" s="86"/>
      <c r="E144" s="86"/>
      <c r="F144" s="86"/>
      <c r="G144" s="86"/>
      <c r="H144" s="84"/>
      <c r="I144" s="84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</row>
    <row r="145" spans="1:36" ht="12.75" hidden="1" customHeight="1" x14ac:dyDescent="0.2">
      <c r="A145" s="84"/>
      <c r="B145" s="84"/>
      <c r="C145" s="84"/>
      <c r="D145" s="86"/>
      <c r="E145" s="86"/>
      <c r="F145" s="86"/>
      <c r="G145" s="86"/>
      <c r="H145" s="84"/>
      <c r="I145" s="84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</row>
    <row r="146" spans="1:36" ht="12.75" hidden="1" customHeight="1" x14ac:dyDescent="0.2">
      <c r="A146" s="84"/>
      <c r="B146" s="84"/>
      <c r="C146" s="84"/>
      <c r="D146" s="86"/>
      <c r="E146" s="86"/>
      <c r="F146" s="86"/>
      <c r="G146" s="86"/>
      <c r="H146" s="84"/>
      <c r="I146" s="84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</row>
    <row r="147" spans="1:36" ht="12.75" hidden="1" customHeight="1" x14ac:dyDescent="0.2">
      <c r="A147" s="84"/>
      <c r="B147" s="84"/>
      <c r="C147" s="84"/>
      <c r="D147" s="86"/>
      <c r="E147" s="86"/>
      <c r="F147" s="86"/>
      <c r="G147" s="86"/>
      <c r="H147" s="84"/>
      <c r="I147" s="84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</row>
    <row r="148" spans="1:36" ht="12.75" hidden="1" customHeight="1" x14ac:dyDescent="0.2">
      <c r="A148" s="84"/>
      <c r="B148" s="84"/>
      <c r="C148" s="84"/>
      <c r="D148" s="86"/>
      <c r="E148" s="86"/>
      <c r="F148" s="86"/>
      <c r="G148" s="86"/>
      <c r="H148" s="84"/>
      <c r="I148" s="84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</row>
    <row r="149" spans="1:36" ht="12.75" hidden="1" customHeight="1" x14ac:dyDescent="0.2">
      <c r="A149" s="84"/>
      <c r="B149" s="84"/>
      <c r="C149" s="84"/>
      <c r="D149" s="86"/>
      <c r="E149" s="86"/>
      <c r="F149" s="86"/>
      <c r="G149" s="86"/>
      <c r="H149" s="84"/>
      <c r="I149" s="84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</row>
    <row r="150" spans="1:36" ht="12.75" hidden="1" customHeight="1" x14ac:dyDescent="0.2">
      <c r="A150" s="84"/>
      <c r="B150" s="84"/>
      <c r="C150" s="84"/>
      <c r="D150" s="86"/>
      <c r="E150" s="86"/>
      <c r="F150" s="86"/>
      <c r="G150" s="86"/>
      <c r="H150" s="84"/>
      <c r="I150" s="84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</row>
    <row r="151" spans="1:36" ht="12.75" hidden="1" customHeight="1" x14ac:dyDescent="0.2">
      <c r="A151" s="84"/>
      <c r="B151" s="84"/>
      <c r="C151" s="84"/>
      <c r="D151" s="86"/>
      <c r="E151" s="86"/>
      <c r="F151" s="86"/>
      <c r="G151" s="86"/>
      <c r="H151" s="84"/>
      <c r="I151" s="84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</row>
    <row r="152" spans="1:36" ht="12.75" hidden="1" customHeight="1" x14ac:dyDescent="0.2">
      <c r="A152" s="84"/>
      <c r="B152" s="84"/>
      <c r="C152" s="84"/>
      <c r="D152" s="86"/>
      <c r="E152" s="86"/>
      <c r="F152" s="86"/>
      <c r="G152" s="86"/>
      <c r="H152" s="84"/>
      <c r="I152" s="84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</row>
    <row r="153" spans="1:36" ht="12.75" hidden="1" customHeight="1" x14ac:dyDescent="0.2">
      <c r="A153" s="84"/>
      <c r="B153" s="84"/>
      <c r="C153" s="84"/>
      <c r="D153" s="86"/>
      <c r="E153" s="86"/>
      <c r="F153" s="86"/>
      <c r="G153" s="86"/>
      <c r="H153" s="84"/>
      <c r="I153" s="84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</row>
    <row r="154" spans="1:36" ht="12.75" hidden="1" customHeight="1" x14ac:dyDescent="0.2">
      <c r="A154" s="84"/>
      <c r="B154" s="84"/>
      <c r="C154" s="84"/>
      <c r="D154" s="86"/>
      <c r="E154" s="86"/>
      <c r="F154" s="86"/>
      <c r="G154" s="86"/>
      <c r="H154" s="84"/>
      <c r="I154" s="84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</row>
    <row r="155" spans="1:36" ht="12.75" hidden="1" customHeight="1" x14ac:dyDescent="0.2">
      <c r="A155" s="84"/>
      <c r="B155" s="84"/>
      <c r="C155" s="84"/>
      <c r="D155" s="86"/>
      <c r="E155" s="86"/>
      <c r="F155" s="86"/>
      <c r="G155" s="86"/>
      <c r="H155" s="84"/>
      <c r="I155" s="84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</row>
    <row r="156" spans="1:36" ht="12.75" hidden="1" customHeight="1" x14ac:dyDescent="0.2">
      <c r="A156" s="84"/>
      <c r="B156" s="84"/>
      <c r="C156" s="84"/>
      <c r="D156" s="86"/>
      <c r="E156" s="86"/>
      <c r="F156" s="86"/>
      <c r="G156" s="86"/>
      <c r="H156" s="84"/>
      <c r="I156" s="84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</row>
    <row r="157" spans="1:36" ht="12.75" hidden="1" customHeight="1" x14ac:dyDescent="0.2">
      <c r="A157" s="84"/>
      <c r="B157" s="84"/>
      <c r="C157" s="84"/>
      <c r="D157" s="86"/>
      <c r="E157" s="86"/>
      <c r="F157" s="86"/>
      <c r="G157" s="86"/>
      <c r="H157" s="84"/>
      <c r="I157" s="84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</row>
    <row r="158" spans="1:36" ht="12.75" hidden="1" customHeight="1" x14ac:dyDescent="0.2">
      <c r="A158" s="84"/>
      <c r="B158" s="84"/>
      <c r="C158" s="84"/>
      <c r="D158" s="86"/>
      <c r="E158" s="86"/>
      <c r="F158" s="86"/>
      <c r="G158" s="86"/>
      <c r="H158" s="84"/>
      <c r="I158" s="84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</row>
    <row r="159" spans="1:36" ht="12.75" hidden="1" customHeight="1" x14ac:dyDescent="0.2">
      <c r="A159" s="84"/>
      <c r="B159" s="84"/>
      <c r="C159" s="84"/>
      <c r="D159" s="86"/>
      <c r="E159" s="86"/>
      <c r="F159" s="86"/>
      <c r="G159" s="86"/>
      <c r="H159" s="84"/>
      <c r="I159" s="84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</row>
    <row r="160" spans="1:36" ht="12.75" hidden="1" customHeight="1" x14ac:dyDescent="0.2">
      <c r="A160" s="84"/>
      <c r="B160" s="84"/>
      <c r="C160" s="84"/>
      <c r="D160" s="86"/>
      <c r="E160" s="86"/>
      <c r="F160" s="86"/>
      <c r="G160" s="86"/>
      <c r="H160" s="84"/>
      <c r="I160" s="84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</row>
    <row r="161" spans="1:36" ht="12.75" hidden="1" customHeight="1" x14ac:dyDescent="0.2">
      <c r="A161" s="84"/>
      <c r="B161" s="84"/>
      <c r="C161" s="84"/>
      <c r="D161" s="86"/>
      <c r="E161" s="86"/>
      <c r="F161" s="86"/>
      <c r="G161" s="86"/>
      <c r="H161" s="84"/>
      <c r="I161" s="84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</row>
    <row r="162" spans="1:36" ht="12.75" hidden="1" customHeight="1" x14ac:dyDescent="0.2">
      <c r="A162" s="84"/>
      <c r="B162" s="84"/>
      <c r="C162" s="84"/>
      <c r="D162" s="86"/>
      <c r="E162" s="86"/>
      <c r="F162" s="86"/>
      <c r="G162" s="86"/>
      <c r="H162" s="84"/>
      <c r="I162" s="84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</row>
    <row r="163" spans="1:36" ht="12.75" hidden="1" customHeight="1" x14ac:dyDescent="0.2">
      <c r="A163" s="84"/>
      <c r="B163" s="84"/>
      <c r="C163" s="84"/>
      <c r="D163" s="86"/>
      <c r="E163" s="86"/>
      <c r="F163" s="86"/>
      <c r="G163" s="86"/>
      <c r="H163" s="84"/>
      <c r="I163" s="84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</row>
    <row r="164" spans="1:36" ht="12.75" hidden="1" customHeight="1" x14ac:dyDescent="0.2">
      <c r="A164" s="84"/>
      <c r="B164" s="84"/>
      <c r="C164" s="84"/>
      <c r="D164" s="86"/>
      <c r="E164" s="86"/>
      <c r="F164" s="86"/>
      <c r="G164" s="86"/>
      <c r="H164" s="84"/>
      <c r="I164" s="84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</row>
    <row r="165" spans="1:36" ht="12.75" hidden="1" customHeight="1" x14ac:dyDescent="0.2">
      <c r="A165" s="84"/>
      <c r="B165" s="84"/>
      <c r="C165" s="84"/>
      <c r="D165" s="86"/>
      <c r="E165" s="86"/>
      <c r="F165" s="86"/>
      <c r="G165" s="86"/>
      <c r="H165" s="84"/>
      <c r="I165" s="84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</row>
    <row r="166" spans="1:36" ht="12.75" hidden="1" customHeight="1" x14ac:dyDescent="0.2">
      <c r="A166" s="84"/>
      <c r="B166" s="84"/>
      <c r="C166" s="84"/>
      <c r="D166" s="86"/>
      <c r="E166" s="86"/>
      <c r="F166" s="86"/>
      <c r="G166" s="86"/>
      <c r="H166" s="84"/>
      <c r="I166" s="84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</row>
    <row r="167" spans="1:36" ht="12.75" hidden="1" customHeight="1" x14ac:dyDescent="0.2">
      <c r="A167" s="84"/>
      <c r="B167" s="84"/>
      <c r="C167" s="84"/>
      <c r="D167" s="86"/>
      <c r="E167" s="86"/>
      <c r="F167" s="86"/>
      <c r="G167" s="86"/>
      <c r="H167" s="84"/>
      <c r="I167" s="84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</row>
    <row r="168" spans="1:36" ht="12.75" hidden="1" customHeight="1" x14ac:dyDescent="0.2">
      <c r="A168" s="84"/>
      <c r="B168" s="84"/>
      <c r="C168" s="84"/>
      <c r="D168" s="86"/>
      <c r="E168" s="86"/>
      <c r="F168" s="86"/>
      <c r="G168" s="86"/>
      <c r="H168" s="84"/>
      <c r="I168" s="84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</row>
    <row r="169" spans="1:36" ht="12.75" hidden="1" customHeight="1" x14ac:dyDescent="0.2">
      <c r="A169" s="84"/>
      <c r="B169" s="84"/>
      <c r="C169" s="84"/>
      <c r="D169" s="86"/>
      <c r="E169" s="86"/>
      <c r="F169" s="86"/>
      <c r="G169" s="86"/>
      <c r="H169" s="84"/>
      <c r="I169" s="84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</row>
    <row r="170" spans="1:36" ht="12.75" hidden="1" customHeight="1" x14ac:dyDescent="0.2">
      <c r="A170" s="84"/>
      <c r="B170" s="84"/>
      <c r="C170" s="84"/>
      <c r="D170" s="86"/>
      <c r="E170" s="86"/>
      <c r="F170" s="86"/>
      <c r="G170" s="86"/>
      <c r="H170" s="84"/>
      <c r="I170" s="84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</row>
    <row r="171" spans="1:36" ht="12.75" hidden="1" customHeight="1" x14ac:dyDescent="0.2">
      <c r="A171" s="84"/>
      <c r="B171" s="84"/>
      <c r="C171" s="84"/>
      <c r="D171" s="86"/>
      <c r="E171" s="86"/>
      <c r="F171" s="86"/>
      <c r="G171" s="86"/>
      <c r="H171" s="84"/>
      <c r="I171" s="84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</row>
    <row r="172" spans="1:36" ht="12.75" hidden="1" customHeight="1" x14ac:dyDescent="0.2">
      <c r="A172" s="84"/>
      <c r="B172" s="84"/>
      <c r="C172" s="84"/>
      <c r="D172" s="86"/>
      <c r="E172" s="86"/>
      <c r="F172" s="86"/>
      <c r="G172" s="86"/>
      <c r="H172" s="84"/>
      <c r="I172" s="84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</row>
    <row r="173" spans="1:36" ht="12.75" hidden="1" customHeight="1" x14ac:dyDescent="0.2">
      <c r="A173" s="84"/>
      <c r="B173" s="84"/>
      <c r="C173" s="84"/>
      <c r="D173" s="86"/>
      <c r="E173" s="86"/>
      <c r="F173" s="86"/>
      <c r="G173" s="86"/>
      <c r="H173" s="84"/>
      <c r="I173" s="84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</row>
    <row r="174" spans="1:36" ht="12.75" hidden="1" customHeight="1" x14ac:dyDescent="0.2">
      <c r="A174" s="84"/>
      <c r="B174" s="84"/>
      <c r="C174" s="84"/>
      <c r="D174" s="86"/>
      <c r="E174" s="86"/>
      <c r="F174" s="86"/>
      <c r="G174" s="86"/>
      <c r="H174" s="84"/>
      <c r="I174" s="84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</row>
    <row r="175" spans="1:36" ht="12.75" hidden="1" customHeight="1" x14ac:dyDescent="0.2">
      <c r="A175" s="84"/>
      <c r="B175" s="84"/>
      <c r="C175" s="84"/>
      <c r="D175" s="86"/>
      <c r="E175" s="86"/>
      <c r="F175" s="86"/>
      <c r="G175" s="86"/>
      <c r="H175" s="84"/>
      <c r="I175" s="84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</row>
    <row r="176" spans="1:36" ht="12.75" hidden="1" customHeight="1" x14ac:dyDescent="0.2">
      <c r="A176" s="84"/>
      <c r="B176" s="84"/>
      <c r="C176" s="84"/>
      <c r="D176" s="86"/>
      <c r="E176" s="86"/>
      <c r="F176" s="86"/>
      <c r="G176" s="86"/>
      <c r="H176" s="84"/>
      <c r="I176" s="84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</row>
    <row r="177" spans="1:36" ht="12.75" hidden="1" customHeight="1" x14ac:dyDescent="0.2">
      <c r="A177" s="84"/>
      <c r="B177" s="84"/>
      <c r="C177" s="84"/>
      <c r="D177" s="86"/>
      <c r="E177" s="86"/>
      <c r="F177" s="86"/>
      <c r="G177" s="86"/>
      <c r="H177" s="84"/>
      <c r="I177" s="84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</row>
    <row r="178" spans="1:36" ht="12.75" hidden="1" customHeight="1" x14ac:dyDescent="0.2">
      <c r="A178" s="84"/>
      <c r="B178" s="84"/>
      <c r="C178" s="84"/>
      <c r="D178" s="86"/>
      <c r="E178" s="86"/>
      <c r="F178" s="86"/>
      <c r="G178" s="86"/>
      <c r="H178" s="84"/>
      <c r="I178" s="84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</row>
    <row r="179" spans="1:36" ht="12.75" hidden="1" customHeight="1" x14ac:dyDescent="0.2">
      <c r="A179" s="84"/>
      <c r="B179" s="84"/>
      <c r="C179" s="84"/>
      <c r="D179" s="86"/>
      <c r="E179" s="86"/>
      <c r="F179" s="86"/>
      <c r="G179" s="86"/>
      <c r="H179" s="84"/>
      <c r="I179" s="84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</row>
    <row r="180" spans="1:36" ht="12.75" hidden="1" customHeight="1" x14ac:dyDescent="0.2">
      <c r="A180" s="84"/>
      <c r="B180" s="84"/>
      <c r="C180" s="84"/>
      <c r="D180" s="86"/>
      <c r="E180" s="86"/>
      <c r="F180" s="86"/>
      <c r="G180" s="86"/>
      <c r="H180" s="84"/>
      <c r="I180" s="84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</row>
    <row r="181" spans="1:36" ht="12.75" hidden="1" customHeight="1" x14ac:dyDescent="0.2">
      <c r="A181" s="84"/>
      <c r="B181" s="84"/>
      <c r="C181" s="84"/>
      <c r="D181" s="86"/>
      <c r="E181" s="86"/>
      <c r="F181" s="86"/>
      <c r="G181" s="86"/>
      <c r="H181" s="84"/>
      <c r="I181" s="84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</row>
    <row r="182" spans="1:36" ht="12.75" hidden="1" customHeight="1" x14ac:dyDescent="0.2">
      <c r="A182" s="84"/>
      <c r="B182" s="84"/>
      <c r="C182" s="84"/>
      <c r="D182" s="86"/>
      <c r="E182" s="86"/>
      <c r="F182" s="86"/>
      <c r="G182" s="86"/>
      <c r="H182" s="84"/>
      <c r="I182" s="84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</row>
    <row r="183" spans="1:36" ht="12.75" hidden="1" customHeight="1" x14ac:dyDescent="0.2">
      <c r="A183" s="84"/>
      <c r="B183" s="84"/>
      <c r="C183" s="84"/>
      <c r="D183" s="86"/>
      <c r="E183" s="86"/>
      <c r="F183" s="86"/>
      <c r="G183" s="86"/>
      <c r="H183" s="84"/>
      <c r="I183" s="84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</row>
    <row r="184" spans="1:36" ht="12.75" hidden="1" customHeight="1" x14ac:dyDescent="0.2">
      <c r="A184" s="84"/>
      <c r="B184" s="84"/>
      <c r="C184" s="84"/>
      <c r="D184" s="86"/>
      <c r="E184" s="86"/>
      <c r="F184" s="86"/>
      <c r="G184" s="86"/>
      <c r="H184" s="84"/>
      <c r="I184" s="84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</row>
    <row r="185" spans="1:36" ht="12.75" hidden="1" customHeight="1" x14ac:dyDescent="0.2">
      <c r="A185" s="84"/>
      <c r="B185" s="84"/>
      <c r="C185" s="84"/>
      <c r="D185" s="86"/>
      <c r="E185" s="86"/>
      <c r="F185" s="86"/>
      <c r="G185" s="86"/>
      <c r="H185" s="84"/>
      <c r="I185" s="84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</row>
    <row r="186" spans="1:36" ht="12.75" hidden="1" customHeight="1" x14ac:dyDescent="0.2">
      <c r="A186" s="84"/>
      <c r="B186" s="84"/>
      <c r="C186" s="84"/>
      <c r="D186" s="86"/>
      <c r="E186" s="86"/>
      <c r="F186" s="86"/>
      <c r="G186" s="86"/>
      <c r="H186" s="84"/>
      <c r="I186" s="84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</row>
    <row r="187" spans="1:36" ht="12.75" hidden="1" customHeight="1" x14ac:dyDescent="0.2">
      <c r="A187" s="84"/>
      <c r="B187" s="84"/>
      <c r="C187" s="84"/>
      <c r="D187" s="86"/>
      <c r="E187" s="86"/>
      <c r="F187" s="86"/>
      <c r="G187" s="86"/>
      <c r="H187" s="84"/>
      <c r="I187" s="84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</row>
    <row r="188" spans="1:36" ht="12.75" hidden="1" customHeight="1" x14ac:dyDescent="0.2">
      <c r="A188" s="84"/>
      <c r="B188" s="84"/>
      <c r="C188" s="84"/>
      <c r="D188" s="86"/>
      <c r="E188" s="86"/>
      <c r="F188" s="86"/>
      <c r="G188" s="86"/>
      <c r="H188" s="84"/>
      <c r="I188" s="84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</row>
    <row r="189" spans="1:36" ht="12.75" hidden="1" customHeight="1" x14ac:dyDescent="0.2">
      <c r="A189" s="84"/>
      <c r="B189" s="84"/>
      <c r="C189" s="84"/>
      <c r="D189" s="86"/>
      <c r="E189" s="86"/>
      <c r="F189" s="86"/>
      <c r="G189" s="86"/>
      <c r="H189" s="84"/>
      <c r="I189" s="84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</row>
    <row r="190" spans="1:36" ht="12.75" hidden="1" customHeight="1" x14ac:dyDescent="0.2">
      <c r="A190" s="84"/>
      <c r="B190" s="84"/>
      <c r="C190" s="84"/>
      <c r="D190" s="86"/>
      <c r="E190" s="86"/>
      <c r="F190" s="86"/>
      <c r="G190" s="86"/>
      <c r="H190" s="84"/>
      <c r="I190" s="84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</row>
    <row r="191" spans="1:36" ht="12.75" hidden="1" customHeight="1" x14ac:dyDescent="0.2">
      <c r="A191" s="84"/>
      <c r="B191" s="84"/>
      <c r="C191" s="84"/>
      <c r="D191" s="86"/>
      <c r="E191" s="86"/>
      <c r="F191" s="86"/>
      <c r="G191" s="86"/>
      <c r="H191" s="84"/>
      <c r="I191" s="84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</row>
    <row r="192" spans="1:36" ht="12.75" hidden="1" customHeight="1" x14ac:dyDescent="0.2">
      <c r="A192" s="84"/>
      <c r="B192" s="84"/>
      <c r="C192" s="84"/>
      <c r="D192" s="86"/>
      <c r="E192" s="86"/>
      <c r="F192" s="86"/>
      <c r="G192" s="86"/>
      <c r="H192" s="84"/>
      <c r="I192" s="84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</row>
    <row r="193" spans="1:36" ht="12.75" hidden="1" customHeight="1" x14ac:dyDescent="0.2">
      <c r="A193" s="84"/>
      <c r="B193" s="84"/>
      <c r="C193" s="84"/>
      <c r="D193" s="86"/>
      <c r="E193" s="86"/>
      <c r="F193" s="86"/>
      <c r="G193" s="86"/>
      <c r="H193" s="84"/>
      <c r="I193" s="84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</row>
    <row r="194" spans="1:36" ht="12.75" hidden="1" customHeight="1" x14ac:dyDescent="0.2">
      <c r="A194" s="84"/>
      <c r="B194" s="84"/>
      <c r="C194" s="84"/>
      <c r="D194" s="86"/>
      <c r="E194" s="86"/>
      <c r="F194" s="86"/>
      <c r="G194" s="86"/>
      <c r="H194" s="84"/>
      <c r="I194" s="84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</row>
    <row r="195" spans="1:36" ht="12.75" hidden="1" customHeight="1" x14ac:dyDescent="0.2">
      <c r="A195" s="84"/>
      <c r="B195" s="84"/>
      <c r="C195" s="84"/>
      <c r="D195" s="86"/>
      <c r="E195" s="86"/>
      <c r="F195" s="86"/>
      <c r="G195" s="86"/>
      <c r="H195" s="84"/>
      <c r="I195" s="84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</row>
    <row r="196" spans="1:36" ht="12.75" hidden="1" customHeight="1" x14ac:dyDescent="0.2">
      <c r="A196" s="84"/>
      <c r="B196" s="84"/>
      <c r="C196" s="84"/>
      <c r="D196" s="86"/>
      <c r="E196" s="86"/>
      <c r="F196" s="86"/>
      <c r="G196" s="86"/>
      <c r="H196" s="84"/>
      <c r="I196" s="84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</row>
    <row r="197" spans="1:36" ht="12.75" hidden="1" customHeight="1" x14ac:dyDescent="0.2">
      <c r="A197" s="84"/>
      <c r="B197" s="84"/>
      <c r="C197" s="84"/>
      <c r="D197" s="86"/>
      <c r="E197" s="86"/>
      <c r="F197" s="86"/>
      <c r="G197" s="86"/>
      <c r="H197" s="84"/>
      <c r="I197" s="84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</row>
    <row r="198" spans="1:36" ht="12.75" hidden="1" customHeight="1" x14ac:dyDescent="0.2">
      <c r="A198" s="84"/>
      <c r="B198" s="84"/>
      <c r="C198" s="84"/>
      <c r="D198" s="86"/>
      <c r="E198" s="86"/>
      <c r="F198" s="86"/>
      <c r="G198" s="86"/>
      <c r="H198" s="84"/>
      <c r="I198" s="84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</row>
    <row r="199" spans="1:36" ht="12.75" hidden="1" customHeight="1" x14ac:dyDescent="0.2">
      <c r="A199" s="84"/>
      <c r="B199" s="84"/>
      <c r="C199" s="84"/>
      <c r="D199" s="86"/>
      <c r="E199" s="86"/>
      <c r="F199" s="86"/>
      <c r="G199" s="86"/>
      <c r="H199" s="84"/>
      <c r="I199" s="84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</row>
    <row r="200" spans="1:36" ht="12.75" hidden="1" customHeight="1" x14ac:dyDescent="0.2">
      <c r="A200" s="84"/>
      <c r="B200" s="84"/>
      <c r="C200" s="84"/>
      <c r="D200" s="86"/>
      <c r="E200" s="86"/>
      <c r="F200" s="86"/>
      <c r="G200" s="86"/>
      <c r="H200" s="84"/>
      <c r="I200" s="84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</row>
    <row r="201" spans="1:36" ht="12.75" hidden="1" customHeight="1" x14ac:dyDescent="0.2">
      <c r="A201" s="84"/>
      <c r="B201" s="84"/>
      <c r="C201" s="84"/>
      <c r="D201" s="86"/>
      <c r="E201" s="86"/>
      <c r="F201" s="86"/>
      <c r="G201" s="86"/>
      <c r="H201" s="84"/>
      <c r="I201" s="84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</row>
    <row r="202" spans="1:36" ht="12.75" hidden="1" customHeight="1" x14ac:dyDescent="0.2">
      <c r="A202" s="84"/>
      <c r="B202" s="84"/>
      <c r="C202" s="84"/>
      <c r="D202" s="86"/>
      <c r="E202" s="86"/>
      <c r="F202" s="86"/>
      <c r="G202" s="86"/>
      <c r="H202" s="84"/>
      <c r="I202" s="84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</row>
    <row r="203" spans="1:36" ht="12.75" hidden="1" customHeight="1" x14ac:dyDescent="0.2">
      <c r="A203" s="84"/>
      <c r="B203" s="84"/>
      <c r="C203" s="84"/>
      <c r="D203" s="86"/>
      <c r="E203" s="86"/>
      <c r="F203" s="86"/>
      <c r="G203" s="86"/>
      <c r="H203" s="84"/>
      <c r="I203" s="84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</row>
    <row r="204" spans="1:36" ht="12.75" hidden="1" customHeight="1" x14ac:dyDescent="0.2">
      <c r="A204" s="84"/>
      <c r="B204" s="84"/>
      <c r="C204" s="84"/>
      <c r="D204" s="86"/>
      <c r="E204" s="86"/>
      <c r="F204" s="86"/>
      <c r="G204" s="86"/>
      <c r="H204" s="84"/>
      <c r="I204" s="84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</row>
    <row r="205" spans="1:36" ht="12.75" hidden="1" customHeight="1" x14ac:dyDescent="0.2">
      <c r="A205" s="84"/>
      <c r="B205" s="84"/>
      <c r="C205" s="84"/>
      <c r="D205" s="86"/>
      <c r="E205" s="86"/>
      <c r="F205" s="86"/>
      <c r="G205" s="86"/>
      <c r="H205" s="84"/>
      <c r="I205" s="84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</row>
    <row r="206" spans="1:36" ht="12.75" hidden="1" customHeight="1" x14ac:dyDescent="0.2">
      <c r="A206" s="84"/>
      <c r="B206" s="84"/>
      <c r="C206" s="84"/>
      <c r="D206" s="86"/>
      <c r="E206" s="86"/>
      <c r="F206" s="86"/>
      <c r="G206" s="86"/>
      <c r="H206" s="84"/>
      <c r="I206" s="84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</row>
    <row r="207" spans="1:36" ht="12.75" hidden="1" customHeight="1" x14ac:dyDescent="0.2">
      <c r="A207" s="84"/>
      <c r="B207" s="84"/>
      <c r="C207" s="84"/>
      <c r="D207" s="86"/>
      <c r="E207" s="86"/>
      <c r="F207" s="86"/>
      <c r="G207" s="86"/>
      <c r="H207" s="84"/>
      <c r="I207" s="84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</row>
    <row r="208" spans="1:36" ht="12.75" hidden="1" customHeight="1" x14ac:dyDescent="0.2">
      <c r="A208" s="84"/>
      <c r="B208" s="84"/>
      <c r="C208" s="84"/>
      <c r="D208" s="86"/>
      <c r="E208" s="86"/>
      <c r="F208" s="86"/>
      <c r="G208" s="86"/>
      <c r="H208" s="84"/>
      <c r="I208" s="84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</row>
    <row r="209" spans="1:36" ht="12.75" hidden="1" customHeight="1" x14ac:dyDescent="0.2">
      <c r="A209" s="84"/>
      <c r="B209" s="84"/>
      <c r="C209" s="84"/>
      <c r="D209" s="86"/>
      <c r="E209" s="86"/>
      <c r="F209" s="86"/>
      <c r="G209" s="86"/>
      <c r="H209" s="84"/>
      <c r="I209" s="84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</row>
    <row r="210" spans="1:36" ht="12.75" hidden="1" customHeight="1" x14ac:dyDescent="0.2">
      <c r="A210" s="84"/>
      <c r="B210" s="84"/>
      <c r="C210" s="84"/>
      <c r="D210" s="86"/>
      <c r="E210" s="86"/>
      <c r="F210" s="86"/>
      <c r="G210" s="86"/>
      <c r="H210" s="84"/>
      <c r="I210" s="84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</row>
    <row r="211" spans="1:36" ht="12.75" hidden="1" customHeight="1" x14ac:dyDescent="0.2">
      <c r="A211" s="84"/>
      <c r="B211" s="84"/>
      <c r="C211" s="84"/>
      <c r="D211" s="86"/>
      <c r="E211" s="86"/>
      <c r="F211" s="86"/>
      <c r="G211" s="86"/>
      <c r="H211" s="84"/>
      <c r="I211" s="84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</row>
    <row r="212" spans="1:36" ht="12.75" hidden="1" customHeight="1" x14ac:dyDescent="0.2">
      <c r="A212" s="84"/>
      <c r="B212" s="84"/>
      <c r="C212" s="84"/>
      <c r="D212" s="86"/>
      <c r="E212" s="86"/>
      <c r="F212" s="86"/>
      <c r="G212" s="86"/>
      <c r="H212" s="84"/>
      <c r="I212" s="84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</row>
    <row r="213" spans="1:36" ht="12.75" hidden="1" customHeight="1" x14ac:dyDescent="0.2">
      <c r="A213" s="84"/>
      <c r="B213" s="84"/>
      <c r="C213" s="84"/>
      <c r="D213" s="86"/>
      <c r="E213" s="86"/>
      <c r="F213" s="86"/>
      <c r="G213" s="86"/>
      <c r="H213" s="84"/>
      <c r="I213" s="84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</row>
    <row r="214" spans="1:36" ht="12.75" hidden="1" customHeight="1" x14ac:dyDescent="0.2">
      <c r="A214" s="84"/>
      <c r="B214" s="84"/>
      <c r="C214" s="84"/>
      <c r="D214" s="86"/>
      <c r="E214" s="86"/>
      <c r="F214" s="86"/>
      <c r="G214" s="86"/>
      <c r="H214" s="84"/>
      <c r="I214" s="84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</row>
    <row r="215" spans="1:36" ht="12.75" hidden="1" customHeight="1" x14ac:dyDescent="0.2">
      <c r="A215" s="84"/>
      <c r="B215" s="84"/>
      <c r="C215" s="84"/>
      <c r="D215" s="86"/>
      <c r="E215" s="86"/>
      <c r="F215" s="86"/>
      <c r="G215" s="86"/>
      <c r="H215" s="84"/>
      <c r="I215" s="84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</row>
    <row r="216" spans="1:36" ht="12.75" hidden="1" customHeight="1" x14ac:dyDescent="0.2">
      <c r="A216" s="84"/>
      <c r="B216" s="84"/>
      <c r="C216" s="84"/>
      <c r="D216" s="86"/>
      <c r="E216" s="86"/>
      <c r="F216" s="86"/>
      <c r="G216" s="86"/>
      <c r="H216" s="84"/>
      <c r="I216" s="84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</row>
    <row r="217" spans="1:36" ht="12.75" hidden="1" customHeight="1" x14ac:dyDescent="0.2">
      <c r="A217" s="84"/>
      <c r="B217" s="84"/>
      <c r="C217" s="84"/>
      <c r="D217" s="86"/>
      <c r="E217" s="86"/>
      <c r="F217" s="86"/>
      <c r="G217" s="86"/>
      <c r="H217" s="84"/>
      <c r="I217" s="84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</row>
    <row r="218" spans="1:36" ht="12.75" hidden="1" customHeight="1" x14ac:dyDescent="0.2">
      <c r="A218" s="84"/>
      <c r="B218" s="84"/>
      <c r="C218" s="84"/>
      <c r="D218" s="86"/>
      <c r="E218" s="86"/>
      <c r="F218" s="86"/>
      <c r="G218" s="86"/>
      <c r="H218" s="84"/>
      <c r="I218" s="84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</row>
    <row r="219" spans="1:36" ht="12.75" hidden="1" customHeight="1" x14ac:dyDescent="0.2">
      <c r="A219" s="84"/>
      <c r="B219" s="84"/>
      <c r="C219" s="84"/>
      <c r="D219" s="86"/>
      <c r="E219" s="86"/>
      <c r="F219" s="86"/>
      <c r="G219" s="86"/>
      <c r="H219" s="84"/>
      <c r="I219" s="84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</row>
    <row r="220" spans="1:36" ht="12.75" hidden="1" customHeight="1" x14ac:dyDescent="0.2">
      <c r="A220" s="84"/>
      <c r="B220" s="84"/>
      <c r="C220" s="84"/>
      <c r="D220" s="86"/>
      <c r="E220" s="86"/>
      <c r="F220" s="86"/>
      <c r="G220" s="86"/>
      <c r="H220" s="84"/>
      <c r="I220" s="84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</row>
    <row r="221" spans="1:36" ht="12.75" hidden="1" customHeight="1" x14ac:dyDescent="0.2">
      <c r="A221" s="84"/>
      <c r="B221" s="84"/>
      <c r="C221" s="84"/>
      <c r="D221" s="86"/>
      <c r="E221" s="86"/>
      <c r="F221" s="86"/>
      <c r="G221" s="86"/>
      <c r="H221" s="84"/>
      <c r="I221" s="84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</row>
    <row r="222" spans="1:36" ht="12.75" hidden="1" customHeight="1" x14ac:dyDescent="0.2">
      <c r="A222" s="84"/>
      <c r="B222" s="84"/>
      <c r="C222" s="84"/>
      <c r="D222" s="86"/>
      <c r="E222" s="86"/>
      <c r="F222" s="86"/>
      <c r="G222" s="86"/>
      <c r="H222" s="84"/>
      <c r="I222" s="84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</row>
    <row r="223" spans="1:36" ht="12.75" hidden="1" customHeight="1" x14ac:dyDescent="0.2">
      <c r="A223" s="84"/>
      <c r="B223" s="84"/>
      <c r="C223" s="84"/>
      <c r="D223" s="86"/>
      <c r="E223" s="86"/>
      <c r="F223" s="86"/>
      <c r="G223" s="86"/>
      <c r="H223" s="84"/>
      <c r="I223" s="84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</row>
    <row r="224" spans="1:36" ht="12.75" hidden="1" customHeight="1" x14ac:dyDescent="0.2">
      <c r="A224" s="84"/>
      <c r="B224" s="84"/>
      <c r="C224" s="84"/>
      <c r="D224" s="86"/>
      <c r="E224" s="86"/>
      <c r="F224" s="86"/>
      <c r="G224" s="86"/>
      <c r="H224" s="84"/>
      <c r="I224" s="84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</row>
    <row r="225" spans="1:36" ht="12.75" hidden="1" customHeight="1" x14ac:dyDescent="0.2">
      <c r="A225" s="84"/>
      <c r="B225" s="84"/>
      <c r="C225" s="84"/>
      <c r="D225" s="86"/>
      <c r="E225" s="86"/>
      <c r="F225" s="86"/>
      <c r="G225" s="86"/>
      <c r="H225" s="84"/>
      <c r="I225" s="84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</row>
    <row r="226" spans="1:36" ht="12.75" hidden="1" customHeight="1" x14ac:dyDescent="0.2">
      <c r="A226" s="84"/>
      <c r="B226" s="84"/>
      <c r="C226" s="84"/>
      <c r="D226" s="86"/>
      <c r="E226" s="86"/>
      <c r="F226" s="86"/>
      <c r="G226" s="86"/>
      <c r="H226" s="84"/>
      <c r="I226" s="84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</row>
    <row r="227" spans="1:36" ht="12.75" hidden="1" customHeight="1" x14ac:dyDescent="0.2">
      <c r="A227" s="84"/>
      <c r="B227" s="84"/>
      <c r="C227" s="84"/>
      <c r="D227" s="86"/>
      <c r="E227" s="86"/>
      <c r="F227" s="86"/>
      <c r="G227" s="86"/>
      <c r="H227" s="84"/>
      <c r="I227" s="84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</row>
    <row r="228" spans="1:36" ht="12.75" hidden="1" customHeight="1" x14ac:dyDescent="0.2">
      <c r="A228" s="84"/>
      <c r="B228" s="84"/>
      <c r="C228" s="84"/>
      <c r="D228" s="86"/>
      <c r="E228" s="86"/>
      <c r="F228" s="86"/>
      <c r="G228" s="86"/>
      <c r="H228" s="84"/>
      <c r="I228" s="84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</row>
    <row r="229" spans="1:36" ht="12.75" hidden="1" customHeight="1" x14ac:dyDescent="0.2">
      <c r="A229" s="84"/>
      <c r="B229" s="84"/>
      <c r="C229" s="84"/>
      <c r="D229" s="86"/>
      <c r="E229" s="86"/>
      <c r="F229" s="86"/>
      <c r="G229" s="86"/>
      <c r="H229" s="84"/>
      <c r="I229" s="84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</row>
    <row r="230" spans="1:36" ht="12.75" hidden="1" customHeight="1" x14ac:dyDescent="0.2">
      <c r="A230" s="84"/>
      <c r="B230" s="84"/>
      <c r="C230" s="84"/>
      <c r="D230" s="86"/>
      <c r="E230" s="86"/>
      <c r="F230" s="86"/>
      <c r="G230" s="86"/>
      <c r="H230" s="84"/>
      <c r="I230" s="84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</row>
    <row r="231" spans="1:36" ht="12.75" hidden="1" customHeight="1" x14ac:dyDescent="0.2">
      <c r="A231" s="84"/>
      <c r="B231" s="84"/>
      <c r="C231" s="84"/>
      <c r="D231" s="86"/>
      <c r="E231" s="86"/>
      <c r="F231" s="86"/>
      <c r="G231" s="86"/>
      <c r="H231" s="84"/>
      <c r="I231" s="84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</row>
    <row r="232" spans="1:36" ht="12.75" hidden="1" customHeight="1" x14ac:dyDescent="0.2">
      <c r="A232" s="84"/>
      <c r="B232" s="84"/>
      <c r="C232" s="84"/>
      <c r="D232" s="86"/>
      <c r="E232" s="86"/>
      <c r="F232" s="86"/>
      <c r="G232" s="86"/>
      <c r="H232" s="84"/>
      <c r="I232" s="84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</row>
    <row r="233" spans="1:36" ht="12.75" hidden="1" customHeight="1" x14ac:dyDescent="0.2">
      <c r="A233" s="84"/>
      <c r="B233" s="84"/>
      <c r="C233" s="84"/>
      <c r="D233" s="86"/>
      <c r="E233" s="86"/>
      <c r="F233" s="86"/>
      <c r="G233" s="86"/>
      <c r="H233" s="84"/>
      <c r="I233" s="84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</row>
    <row r="234" spans="1:36" ht="12.75" hidden="1" customHeight="1" x14ac:dyDescent="0.2">
      <c r="A234" s="84"/>
      <c r="B234" s="84"/>
      <c r="C234" s="84"/>
      <c r="D234" s="86"/>
      <c r="E234" s="86"/>
      <c r="F234" s="86"/>
      <c r="G234" s="86"/>
      <c r="H234" s="84"/>
      <c r="I234" s="84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</row>
    <row r="235" spans="1:36" ht="12.75" hidden="1" customHeight="1" x14ac:dyDescent="0.2">
      <c r="A235" s="84"/>
      <c r="B235" s="84"/>
      <c r="C235" s="84"/>
      <c r="D235" s="86"/>
      <c r="E235" s="86"/>
      <c r="F235" s="86"/>
      <c r="G235" s="86"/>
      <c r="H235" s="84"/>
      <c r="I235" s="84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</row>
    <row r="236" spans="1:36" ht="12.75" hidden="1" customHeight="1" x14ac:dyDescent="0.2">
      <c r="A236" s="84"/>
      <c r="B236" s="84"/>
      <c r="C236" s="84"/>
      <c r="D236" s="86"/>
      <c r="E236" s="86"/>
      <c r="F236" s="86"/>
      <c r="G236" s="86"/>
      <c r="H236" s="84"/>
      <c r="I236" s="84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</row>
    <row r="237" spans="1:36" ht="12.75" hidden="1" customHeight="1" x14ac:dyDescent="0.2">
      <c r="A237" s="84"/>
      <c r="B237" s="84"/>
      <c r="C237" s="84"/>
      <c r="D237" s="86"/>
      <c r="E237" s="86"/>
      <c r="F237" s="86"/>
      <c r="G237" s="86"/>
      <c r="H237" s="84"/>
      <c r="I237" s="84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</row>
    <row r="238" spans="1:36" ht="12.75" hidden="1" customHeight="1" x14ac:dyDescent="0.2">
      <c r="A238" s="84"/>
      <c r="B238" s="84"/>
      <c r="C238" s="84"/>
      <c r="D238" s="86"/>
      <c r="E238" s="86"/>
      <c r="F238" s="86"/>
      <c r="G238" s="86"/>
      <c r="H238" s="84"/>
      <c r="I238" s="84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</row>
    <row r="239" spans="1:36" ht="12.75" hidden="1" customHeight="1" x14ac:dyDescent="0.2">
      <c r="A239" s="84"/>
      <c r="B239" s="84"/>
      <c r="C239" s="84"/>
      <c r="D239" s="86"/>
      <c r="E239" s="86"/>
      <c r="F239" s="86"/>
      <c r="G239" s="86"/>
      <c r="H239" s="84"/>
      <c r="I239" s="84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</row>
    <row r="240" spans="1:36" ht="12.75" hidden="1" customHeight="1" x14ac:dyDescent="0.2">
      <c r="A240" s="84"/>
      <c r="B240" s="84"/>
      <c r="C240" s="84"/>
      <c r="D240" s="86"/>
      <c r="E240" s="86"/>
      <c r="F240" s="86"/>
      <c r="G240" s="86"/>
      <c r="H240" s="84"/>
      <c r="I240" s="84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</row>
    <row r="241" spans="1:36" ht="12.75" hidden="1" customHeight="1" x14ac:dyDescent="0.2">
      <c r="A241" s="84"/>
      <c r="B241" s="84"/>
      <c r="C241" s="84"/>
      <c r="D241" s="86"/>
      <c r="E241" s="86"/>
      <c r="F241" s="86"/>
      <c r="G241" s="86"/>
      <c r="H241" s="84"/>
      <c r="I241" s="84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</row>
    <row r="242" spans="1:36" ht="12.75" hidden="1" customHeight="1" x14ac:dyDescent="0.2">
      <c r="A242" s="84"/>
      <c r="B242" s="84"/>
      <c r="C242" s="84"/>
      <c r="D242" s="86"/>
      <c r="E242" s="86"/>
      <c r="F242" s="86"/>
      <c r="G242" s="86"/>
      <c r="H242" s="84"/>
      <c r="I242" s="84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</row>
    <row r="243" spans="1:36" ht="12.75" hidden="1" customHeight="1" x14ac:dyDescent="0.2">
      <c r="A243" s="84"/>
      <c r="B243" s="84"/>
      <c r="C243" s="84"/>
      <c r="D243" s="86"/>
      <c r="E243" s="86"/>
      <c r="F243" s="86"/>
      <c r="G243" s="86"/>
      <c r="H243" s="84"/>
      <c r="I243" s="84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</row>
    <row r="244" spans="1:36" ht="12.75" hidden="1" customHeight="1" x14ac:dyDescent="0.2">
      <c r="A244" s="84"/>
      <c r="B244" s="84"/>
      <c r="C244" s="84"/>
      <c r="D244" s="86"/>
      <c r="E244" s="86"/>
      <c r="F244" s="86"/>
      <c r="G244" s="86"/>
      <c r="H244" s="84"/>
      <c r="I244" s="84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</row>
    <row r="245" spans="1:36" ht="12.75" hidden="1" customHeight="1" x14ac:dyDescent="0.2">
      <c r="A245" s="84"/>
      <c r="B245" s="84"/>
      <c r="C245" s="84"/>
      <c r="D245" s="86"/>
      <c r="E245" s="86"/>
      <c r="F245" s="86"/>
      <c r="G245" s="86"/>
      <c r="H245" s="84"/>
      <c r="I245" s="84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</row>
    <row r="246" spans="1:36" ht="12.75" hidden="1" customHeight="1" x14ac:dyDescent="0.2">
      <c r="A246" s="84"/>
      <c r="B246" s="84"/>
      <c r="C246" s="84"/>
      <c r="D246" s="86"/>
      <c r="E246" s="86"/>
      <c r="F246" s="86"/>
      <c r="G246" s="86"/>
      <c r="H246" s="84"/>
      <c r="I246" s="84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</row>
    <row r="247" spans="1:36" ht="12.75" hidden="1" customHeight="1" x14ac:dyDescent="0.2">
      <c r="A247" s="84"/>
      <c r="B247" s="84"/>
      <c r="C247" s="84"/>
      <c r="D247" s="86"/>
      <c r="E247" s="86"/>
      <c r="F247" s="86"/>
      <c r="G247" s="86"/>
      <c r="H247" s="84"/>
      <c r="I247" s="84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</row>
    <row r="248" spans="1:36" ht="12.75" hidden="1" customHeight="1" x14ac:dyDescent="0.2">
      <c r="A248" s="84"/>
      <c r="B248" s="84"/>
      <c r="C248" s="84"/>
      <c r="D248" s="86"/>
      <c r="E248" s="86"/>
      <c r="F248" s="86"/>
      <c r="G248" s="86"/>
      <c r="H248" s="84"/>
      <c r="I248" s="84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</row>
    <row r="249" spans="1:36" ht="12.75" hidden="1" customHeight="1" x14ac:dyDescent="0.2">
      <c r="A249" s="84"/>
      <c r="B249" s="84"/>
      <c r="C249" s="84"/>
      <c r="D249" s="86"/>
      <c r="E249" s="86"/>
      <c r="F249" s="86"/>
      <c r="G249" s="86"/>
      <c r="H249" s="84"/>
      <c r="I249" s="84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</row>
    <row r="250" spans="1:36" ht="12.75" hidden="1" customHeight="1" x14ac:dyDescent="0.2">
      <c r="A250" s="84"/>
      <c r="B250" s="84"/>
      <c r="C250" s="84"/>
      <c r="D250" s="86"/>
      <c r="E250" s="86"/>
      <c r="F250" s="86"/>
      <c r="G250" s="86"/>
      <c r="H250" s="84"/>
      <c r="I250" s="84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</row>
    <row r="251" spans="1:36" ht="12.75" hidden="1" customHeight="1" x14ac:dyDescent="0.2">
      <c r="A251" s="84"/>
      <c r="B251" s="84"/>
      <c r="C251" s="84"/>
      <c r="D251" s="86"/>
      <c r="E251" s="86"/>
      <c r="F251" s="86"/>
      <c r="G251" s="86"/>
      <c r="H251" s="84"/>
      <c r="I251" s="84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</row>
    <row r="252" spans="1:36" ht="12.75" hidden="1" customHeight="1" x14ac:dyDescent="0.2">
      <c r="A252" s="84"/>
      <c r="B252" s="84"/>
      <c r="C252" s="84"/>
      <c r="D252" s="86"/>
      <c r="E252" s="86"/>
      <c r="F252" s="86"/>
      <c r="G252" s="86"/>
      <c r="H252" s="84"/>
      <c r="I252" s="84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</row>
    <row r="253" spans="1:36" ht="12.75" hidden="1" customHeight="1" x14ac:dyDescent="0.2">
      <c r="A253" s="84"/>
      <c r="B253" s="84"/>
      <c r="C253" s="84"/>
      <c r="D253" s="86"/>
      <c r="E253" s="86"/>
      <c r="F253" s="86"/>
      <c r="G253" s="86"/>
      <c r="H253" s="84"/>
      <c r="I253" s="84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</row>
    <row r="254" spans="1:36" ht="12.75" hidden="1" customHeight="1" x14ac:dyDescent="0.2">
      <c r="A254" s="84"/>
      <c r="B254" s="84"/>
      <c r="C254" s="84"/>
      <c r="D254" s="86"/>
      <c r="E254" s="86"/>
      <c r="F254" s="86"/>
      <c r="G254" s="86"/>
      <c r="H254" s="84"/>
      <c r="I254" s="84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</row>
    <row r="255" spans="1:36" ht="12.75" hidden="1" customHeight="1" x14ac:dyDescent="0.2">
      <c r="A255" s="84"/>
      <c r="B255" s="84"/>
      <c r="C255" s="84"/>
      <c r="D255" s="86"/>
      <c r="E255" s="86"/>
      <c r="F255" s="86"/>
      <c r="G255" s="86"/>
      <c r="H255" s="84"/>
      <c r="I255" s="84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</row>
    <row r="256" spans="1:36" ht="12.75" hidden="1" customHeight="1" x14ac:dyDescent="0.2">
      <c r="A256" s="84"/>
      <c r="B256" s="84"/>
      <c r="C256" s="84"/>
      <c r="D256" s="86"/>
      <c r="E256" s="86"/>
      <c r="F256" s="86"/>
      <c r="G256" s="86"/>
      <c r="H256" s="84"/>
      <c r="I256" s="84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</row>
    <row r="257" spans="1:36" ht="12.75" hidden="1" customHeight="1" x14ac:dyDescent="0.2">
      <c r="A257" s="84"/>
      <c r="B257" s="84"/>
      <c r="C257" s="84"/>
      <c r="D257" s="86"/>
      <c r="E257" s="86"/>
      <c r="F257" s="86"/>
      <c r="G257" s="86"/>
      <c r="H257" s="84"/>
      <c r="I257" s="84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</row>
    <row r="258" spans="1:36" ht="12.75" hidden="1" customHeight="1" x14ac:dyDescent="0.2">
      <c r="A258" s="84"/>
      <c r="B258" s="84"/>
      <c r="C258" s="84"/>
      <c r="D258" s="86"/>
      <c r="E258" s="86"/>
      <c r="F258" s="86"/>
      <c r="G258" s="86"/>
      <c r="H258" s="84"/>
      <c r="I258" s="84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</row>
    <row r="259" spans="1:36" ht="12.75" hidden="1" customHeight="1" x14ac:dyDescent="0.2">
      <c r="A259" s="84"/>
      <c r="B259" s="84"/>
      <c r="C259" s="84"/>
      <c r="D259" s="86"/>
      <c r="E259" s="86"/>
      <c r="F259" s="86"/>
      <c r="G259" s="86"/>
      <c r="H259" s="84"/>
      <c r="I259" s="84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</row>
    <row r="260" spans="1:36" ht="12.75" hidden="1" customHeight="1" x14ac:dyDescent="0.2">
      <c r="A260" s="84"/>
      <c r="B260" s="84"/>
      <c r="C260" s="84"/>
      <c r="D260" s="86"/>
      <c r="E260" s="86"/>
      <c r="F260" s="86"/>
      <c r="G260" s="86"/>
      <c r="H260" s="84"/>
      <c r="I260" s="84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</row>
    <row r="261" spans="1:36" ht="12.75" hidden="1" customHeight="1" x14ac:dyDescent="0.2">
      <c r="A261" s="84"/>
      <c r="B261" s="84"/>
      <c r="C261" s="84"/>
      <c r="D261" s="86"/>
      <c r="E261" s="86"/>
      <c r="F261" s="86"/>
      <c r="G261" s="86"/>
      <c r="H261" s="84"/>
      <c r="I261" s="84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</row>
    <row r="262" spans="1:36" ht="12.75" hidden="1" customHeight="1" x14ac:dyDescent="0.2">
      <c r="A262" s="84"/>
      <c r="B262" s="84"/>
      <c r="C262" s="84"/>
      <c r="D262" s="86"/>
      <c r="E262" s="86"/>
      <c r="F262" s="86"/>
      <c r="G262" s="86"/>
      <c r="H262" s="84"/>
      <c r="I262" s="84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</row>
    <row r="263" spans="1:36" ht="12.75" hidden="1" customHeight="1" x14ac:dyDescent="0.2">
      <c r="A263" s="84"/>
      <c r="B263" s="84"/>
      <c r="C263" s="84"/>
      <c r="D263" s="86"/>
      <c r="E263" s="86"/>
      <c r="F263" s="86"/>
      <c r="G263" s="86"/>
      <c r="H263" s="84"/>
      <c r="I263" s="84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</row>
    <row r="264" spans="1:36" ht="12.75" hidden="1" customHeight="1" x14ac:dyDescent="0.2">
      <c r="A264" s="84"/>
      <c r="B264" s="84"/>
      <c r="C264" s="84"/>
      <c r="D264" s="86"/>
      <c r="E264" s="86"/>
      <c r="F264" s="86"/>
      <c r="G264" s="86"/>
      <c r="H264" s="84"/>
      <c r="I264" s="84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</row>
    <row r="265" spans="1:36" ht="12.75" hidden="1" customHeight="1" x14ac:dyDescent="0.2">
      <c r="A265" s="84"/>
      <c r="B265" s="84"/>
      <c r="C265" s="84"/>
      <c r="D265" s="86"/>
      <c r="E265" s="86"/>
      <c r="F265" s="86"/>
      <c r="G265" s="86"/>
      <c r="H265" s="84"/>
      <c r="I265" s="84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</row>
    <row r="266" spans="1:36" ht="12.75" hidden="1" customHeight="1" x14ac:dyDescent="0.2">
      <c r="A266" s="84"/>
      <c r="B266" s="84"/>
      <c r="C266" s="84"/>
      <c r="D266" s="86"/>
      <c r="E266" s="86"/>
      <c r="F266" s="86"/>
      <c r="G266" s="86"/>
      <c r="H266" s="84"/>
      <c r="I266" s="84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</row>
    <row r="267" spans="1:36" ht="12.75" hidden="1" customHeight="1" x14ac:dyDescent="0.2">
      <c r="A267" s="84"/>
      <c r="B267" s="84"/>
      <c r="C267" s="84"/>
      <c r="D267" s="86"/>
      <c r="E267" s="86"/>
      <c r="F267" s="86"/>
      <c r="G267" s="86"/>
      <c r="H267" s="84"/>
      <c r="I267" s="84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</row>
    <row r="268" spans="1:36" ht="12.75" hidden="1" customHeight="1" x14ac:dyDescent="0.2">
      <c r="A268" s="84"/>
      <c r="B268" s="84"/>
      <c r="C268" s="84"/>
      <c r="D268" s="86"/>
      <c r="E268" s="86"/>
      <c r="F268" s="86"/>
      <c r="G268" s="86"/>
      <c r="H268" s="84"/>
      <c r="I268" s="84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</row>
    <row r="269" spans="1:36" ht="12.75" hidden="1" customHeight="1" x14ac:dyDescent="0.2">
      <c r="A269" s="84"/>
      <c r="B269" s="84"/>
      <c r="C269" s="84"/>
      <c r="D269" s="86"/>
      <c r="E269" s="86"/>
      <c r="F269" s="86"/>
      <c r="G269" s="86"/>
      <c r="H269" s="84"/>
      <c r="I269" s="84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</row>
    <row r="270" spans="1:36" ht="12.75" hidden="1" customHeight="1" x14ac:dyDescent="0.2">
      <c r="A270" s="84"/>
      <c r="B270" s="84"/>
      <c r="C270" s="84"/>
      <c r="D270" s="86"/>
      <c r="E270" s="86"/>
      <c r="F270" s="86"/>
      <c r="G270" s="86"/>
      <c r="H270" s="84"/>
      <c r="I270" s="84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</row>
    <row r="271" spans="1:36" ht="12.75" hidden="1" customHeight="1" x14ac:dyDescent="0.2">
      <c r="A271" s="84"/>
      <c r="B271" s="84"/>
      <c r="C271" s="84"/>
      <c r="D271" s="86"/>
      <c r="E271" s="86"/>
      <c r="F271" s="86"/>
      <c r="G271" s="86"/>
      <c r="H271" s="84"/>
      <c r="I271" s="84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</row>
    <row r="272" spans="1:36" ht="12.75" hidden="1" customHeight="1" x14ac:dyDescent="0.2">
      <c r="A272" s="84"/>
      <c r="B272" s="84"/>
      <c r="C272" s="84"/>
      <c r="D272" s="86"/>
      <c r="E272" s="86"/>
      <c r="F272" s="86"/>
      <c r="G272" s="86"/>
      <c r="H272" s="84"/>
      <c r="I272" s="84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</row>
    <row r="273" spans="1:36" ht="12.75" hidden="1" customHeight="1" x14ac:dyDescent="0.2">
      <c r="A273" s="84"/>
      <c r="B273" s="84"/>
      <c r="C273" s="84"/>
      <c r="D273" s="86"/>
      <c r="E273" s="86"/>
      <c r="F273" s="86"/>
      <c r="G273" s="86"/>
      <c r="H273" s="84"/>
      <c r="I273" s="84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</row>
    <row r="274" spans="1:36" ht="12.75" hidden="1" customHeight="1" x14ac:dyDescent="0.2">
      <c r="A274" s="84"/>
      <c r="B274" s="84"/>
      <c r="C274" s="84"/>
      <c r="D274" s="86"/>
      <c r="E274" s="86"/>
      <c r="F274" s="86"/>
      <c r="G274" s="86"/>
      <c r="H274" s="84"/>
      <c r="I274" s="84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</row>
    <row r="275" spans="1:36" ht="12.75" hidden="1" customHeight="1" x14ac:dyDescent="0.2">
      <c r="A275" s="84"/>
      <c r="B275" s="84"/>
      <c r="C275" s="84"/>
      <c r="D275" s="86"/>
      <c r="E275" s="86"/>
      <c r="F275" s="86"/>
      <c r="G275" s="86"/>
      <c r="H275" s="84"/>
      <c r="I275" s="84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</row>
    <row r="276" spans="1:36" ht="12.75" hidden="1" customHeight="1" x14ac:dyDescent="0.2">
      <c r="A276" s="84"/>
      <c r="B276" s="84"/>
      <c r="C276" s="84"/>
      <c r="D276" s="86"/>
      <c r="E276" s="86"/>
      <c r="F276" s="86"/>
      <c r="G276" s="86"/>
      <c r="H276" s="84"/>
      <c r="I276" s="84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</row>
    <row r="277" spans="1:36" ht="12.75" hidden="1" customHeight="1" x14ac:dyDescent="0.2">
      <c r="A277" s="84"/>
      <c r="B277" s="84"/>
      <c r="C277" s="84"/>
      <c r="D277" s="86"/>
      <c r="E277" s="86"/>
      <c r="F277" s="86"/>
      <c r="G277" s="86"/>
      <c r="H277" s="84"/>
      <c r="I277" s="84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</row>
    <row r="278" spans="1:36" ht="12.75" hidden="1" customHeight="1" x14ac:dyDescent="0.2">
      <c r="A278" s="84"/>
      <c r="B278" s="84"/>
      <c r="C278" s="84"/>
      <c r="D278" s="86"/>
      <c r="E278" s="86"/>
      <c r="F278" s="86"/>
      <c r="G278" s="86"/>
      <c r="H278" s="84"/>
      <c r="I278" s="84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</row>
    <row r="279" spans="1:36" ht="12.75" hidden="1" customHeight="1" x14ac:dyDescent="0.2">
      <c r="A279" s="84"/>
      <c r="B279" s="84"/>
      <c r="C279" s="84"/>
      <c r="D279" s="86"/>
      <c r="E279" s="86"/>
      <c r="F279" s="86"/>
      <c r="G279" s="86"/>
      <c r="H279" s="84"/>
      <c r="I279" s="84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</row>
    <row r="280" spans="1:36" ht="12.75" hidden="1" customHeight="1" x14ac:dyDescent="0.2">
      <c r="A280" s="84"/>
      <c r="B280" s="84"/>
      <c r="C280" s="84"/>
      <c r="D280" s="86"/>
      <c r="E280" s="86"/>
      <c r="F280" s="86"/>
      <c r="G280" s="86"/>
      <c r="H280" s="84"/>
      <c r="I280" s="84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</row>
    <row r="281" spans="1:36" ht="12.75" hidden="1" customHeight="1" x14ac:dyDescent="0.2">
      <c r="A281" s="84"/>
      <c r="B281" s="84"/>
      <c r="C281" s="84"/>
      <c r="D281" s="86"/>
      <c r="E281" s="86"/>
      <c r="F281" s="86"/>
      <c r="G281" s="86"/>
      <c r="H281" s="84"/>
      <c r="I281" s="84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</row>
    <row r="282" spans="1:36" ht="12.75" hidden="1" customHeight="1" x14ac:dyDescent="0.2">
      <c r="A282" s="84"/>
      <c r="B282" s="84"/>
      <c r="C282" s="84"/>
      <c r="D282" s="86"/>
      <c r="E282" s="86"/>
      <c r="F282" s="86"/>
      <c r="G282" s="86"/>
      <c r="H282" s="84"/>
      <c r="I282" s="84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</row>
    <row r="283" spans="1:36" ht="12.75" hidden="1" customHeight="1" x14ac:dyDescent="0.2">
      <c r="A283" s="84"/>
      <c r="B283" s="84"/>
      <c r="C283" s="84"/>
      <c r="D283" s="86"/>
      <c r="E283" s="86"/>
      <c r="F283" s="86"/>
      <c r="G283" s="86"/>
      <c r="H283" s="84"/>
      <c r="I283" s="84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</row>
    <row r="284" spans="1:36" ht="12.75" hidden="1" customHeight="1" x14ac:dyDescent="0.2">
      <c r="A284" s="84"/>
      <c r="B284" s="84"/>
      <c r="C284" s="84"/>
      <c r="D284" s="86"/>
      <c r="E284" s="86"/>
      <c r="F284" s="86"/>
      <c r="G284" s="86"/>
      <c r="H284" s="84"/>
      <c r="I284" s="84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</row>
    <row r="285" spans="1:36" ht="12.75" hidden="1" customHeight="1" x14ac:dyDescent="0.2">
      <c r="A285" s="84"/>
      <c r="B285" s="84"/>
      <c r="C285" s="84"/>
      <c r="D285" s="86"/>
      <c r="E285" s="86"/>
      <c r="F285" s="86"/>
      <c r="G285" s="86"/>
      <c r="H285" s="84"/>
      <c r="I285" s="84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</row>
    <row r="286" spans="1:36" ht="12.75" hidden="1" customHeight="1" x14ac:dyDescent="0.2">
      <c r="A286" s="84"/>
      <c r="B286" s="84"/>
      <c r="C286" s="84"/>
      <c r="D286" s="86"/>
      <c r="E286" s="86"/>
      <c r="F286" s="86"/>
      <c r="G286" s="86"/>
      <c r="H286" s="84"/>
      <c r="I286" s="84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</row>
    <row r="287" spans="1:36" ht="12.75" hidden="1" customHeight="1" x14ac:dyDescent="0.2">
      <c r="A287" s="84"/>
      <c r="B287" s="84"/>
      <c r="C287" s="84"/>
      <c r="D287" s="86"/>
      <c r="E287" s="86"/>
      <c r="F287" s="86"/>
      <c r="G287" s="86"/>
      <c r="H287" s="84"/>
      <c r="I287" s="84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</row>
    <row r="288" spans="1:36" ht="12.75" hidden="1" customHeight="1" x14ac:dyDescent="0.2">
      <c r="A288" s="84"/>
      <c r="B288" s="84"/>
      <c r="C288" s="84"/>
      <c r="D288" s="86"/>
      <c r="E288" s="86"/>
      <c r="F288" s="86"/>
      <c r="G288" s="86"/>
      <c r="H288" s="84"/>
      <c r="I288" s="84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</row>
    <row r="289" spans="1:36" ht="12.75" hidden="1" customHeight="1" x14ac:dyDescent="0.2">
      <c r="A289" s="84"/>
      <c r="B289" s="84"/>
      <c r="C289" s="84"/>
      <c r="D289" s="86"/>
      <c r="E289" s="86"/>
      <c r="F289" s="86"/>
      <c r="G289" s="86"/>
      <c r="H289" s="84"/>
      <c r="I289" s="84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</row>
    <row r="290" spans="1:36" ht="12.75" hidden="1" customHeight="1" x14ac:dyDescent="0.2">
      <c r="A290" s="84"/>
      <c r="B290" s="84"/>
      <c r="C290" s="84"/>
      <c r="D290" s="86"/>
      <c r="E290" s="86"/>
      <c r="F290" s="86"/>
      <c r="G290" s="86"/>
      <c r="H290" s="84"/>
      <c r="I290" s="84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</row>
    <row r="291" spans="1:36" ht="12.75" hidden="1" customHeight="1" x14ac:dyDescent="0.2">
      <c r="A291" s="84"/>
      <c r="B291" s="84"/>
      <c r="C291" s="84"/>
      <c r="D291" s="86"/>
      <c r="E291" s="86"/>
      <c r="F291" s="86"/>
      <c r="G291" s="86"/>
      <c r="H291" s="84"/>
      <c r="I291" s="84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</row>
    <row r="292" spans="1:36" ht="12.75" hidden="1" customHeight="1" x14ac:dyDescent="0.2">
      <c r="A292" s="84"/>
      <c r="B292" s="84"/>
      <c r="C292" s="84"/>
      <c r="D292" s="86"/>
      <c r="E292" s="86"/>
      <c r="F292" s="86"/>
      <c r="G292" s="86"/>
      <c r="H292" s="84"/>
      <c r="I292" s="84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</row>
    <row r="293" spans="1:36" ht="12.75" hidden="1" customHeight="1" x14ac:dyDescent="0.2">
      <c r="A293" s="84"/>
      <c r="B293" s="84"/>
      <c r="C293" s="84"/>
      <c r="D293" s="86"/>
      <c r="E293" s="86"/>
      <c r="F293" s="86"/>
      <c r="G293" s="86"/>
      <c r="H293" s="84"/>
      <c r="I293" s="84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</row>
    <row r="294" spans="1:36" ht="12.75" hidden="1" customHeight="1" x14ac:dyDescent="0.2">
      <c r="A294" s="84"/>
      <c r="B294" s="84"/>
      <c r="C294" s="84"/>
      <c r="D294" s="86"/>
      <c r="E294" s="86"/>
      <c r="F294" s="86"/>
      <c r="G294" s="86"/>
      <c r="H294" s="84"/>
      <c r="I294" s="84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</row>
    <row r="295" spans="1:36" ht="12.75" hidden="1" customHeight="1" x14ac:dyDescent="0.2">
      <c r="A295" s="84"/>
      <c r="B295" s="84"/>
      <c r="C295" s="84"/>
      <c r="D295" s="86"/>
      <c r="E295" s="86"/>
      <c r="F295" s="86"/>
      <c r="G295" s="86"/>
      <c r="H295" s="84"/>
      <c r="I295" s="84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</row>
    <row r="296" spans="1:36" ht="12.75" hidden="1" customHeight="1" x14ac:dyDescent="0.2">
      <c r="A296" s="84"/>
      <c r="B296" s="84"/>
      <c r="C296" s="84"/>
      <c r="D296" s="86"/>
      <c r="E296" s="86"/>
      <c r="F296" s="86"/>
      <c r="G296" s="86"/>
      <c r="H296" s="84"/>
      <c r="I296" s="84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</row>
    <row r="297" spans="1:36" ht="12.75" hidden="1" customHeight="1" x14ac:dyDescent="0.2">
      <c r="A297" s="84"/>
      <c r="B297" s="84"/>
      <c r="C297" s="84"/>
      <c r="D297" s="86"/>
      <c r="E297" s="86"/>
      <c r="F297" s="86"/>
      <c r="G297" s="86"/>
      <c r="H297" s="84"/>
      <c r="I297" s="84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</row>
    <row r="298" spans="1:36" ht="12.75" hidden="1" customHeight="1" x14ac:dyDescent="0.2">
      <c r="A298" s="84"/>
      <c r="B298" s="84"/>
      <c r="C298" s="84"/>
      <c r="D298" s="86"/>
      <c r="E298" s="86"/>
      <c r="F298" s="86"/>
      <c r="G298" s="86"/>
      <c r="H298" s="84"/>
      <c r="I298" s="84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</row>
    <row r="299" spans="1:36" ht="12.75" hidden="1" customHeight="1" x14ac:dyDescent="0.2">
      <c r="A299" s="84"/>
      <c r="B299" s="84"/>
      <c r="C299" s="84"/>
      <c r="D299" s="86"/>
      <c r="E299" s="86"/>
      <c r="F299" s="86"/>
      <c r="G299" s="86"/>
      <c r="H299" s="84"/>
      <c r="I299" s="84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</row>
    <row r="300" spans="1:36" ht="12.75" hidden="1" customHeight="1" x14ac:dyDescent="0.2">
      <c r="A300" s="84"/>
      <c r="B300" s="84"/>
      <c r="C300" s="84"/>
      <c r="D300" s="86"/>
      <c r="E300" s="86"/>
      <c r="F300" s="86"/>
      <c r="G300" s="86"/>
      <c r="H300" s="84"/>
      <c r="I300" s="84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</row>
    <row r="301" spans="1:36" ht="12.75" hidden="1" customHeight="1" x14ac:dyDescent="0.2">
      <c r="A301" s="84"/>
      <c r="B301" s="84"/>
      <c r="C301" s="84"/>
      <c r="D301" s="86"/>
      <c r="E301" s="86"/>
      <c r="F301" s="86"/>
      <c r="G301" s="86"/>
      <c r="H301" s="84"/>
      <c r="I301" s="84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</row>
    <row r="302" spans="1:36" ht="12.75" hidden="1" customHeight="1" x14ac:dyDescent="0.2">
      <c r="A302" s="84"/>
      <c r="B302" s="84"/>
      <c r="C302" s="84"/>
      <c r="D302" s="86"/>
      <c r="E302" s="86"/>
      <c r="F302" s="86"/>
      <c r="G302" s="86"/>
      <c r="H302" s="84"/>
      <c r="I302" s="84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</row>
    <row r="303" spans="1:36" ht="12.75" hidden="1" customHeight="1" x14ac:dyDescent="0.2">
      <c r="A303" s="84"/>
      <c r="B303" s="84"/>
      <c r="C303" s="84"/>
      <c r="D303" s="86"/>
      <c r="E303" s="86"/>
      <c r="F303" s="86"/>
      <c r="G303" s="86"/>
      <c r="H303" s="84"/>
      <c r="I303" s="84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</row>
    <row r="304" spans="1:36" ht="12.75" hidden="1" customHeight="1" x14ac:dyDescent="0.2">
      <c r="A304" s="84"/>
      <c r="B304" s="84"/>
      <c r="C304" s="84"/>
      <c r="D304" s="86"/>
      <c r="E304" s="86"/>
      <c r="F304" s="86"/>
      <c r="G304" s="86"/>
      <c r="H304" s="84"/>
      <c r="I304" s="84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</row>
    <row r="305" spans="1:36" ht="12.75" hidden="1" customHeight="1" x14ac:dyDescent="0.2">
      <c r="A305" s="84"/>
      <c r="B305" s="84"/>
      <c r="C305" s="84"/>
      <c r="D305" s="86"/>
      <c r="E305" s="86"/>
      <c r="F305" s="86"/>
      <c r="G305" s="86"/>
      <c r="H305" s="84"/>
      <c r="I305" s="84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</row>
    <row r="306" spans="1:36" ht="12.75" hidden="1" customHeight="1" x14ac:dyDescent="0.2">
      <c r="A306" s="84"/>
      <c r="B306" s="84"/>
      <c r="C306" s="84"/>
      <c r="D306" s="86"/>
      <c r="E306" s="86"/>
      <c r="F306" s="86"/>
      <c r="G306" s="86"/>
      <c r="H306" s="84"/>
      <c r="I306" s="84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</row>
    <row r="307" spans="1:36" ht="12.75" hidden="1" customHeight="1" x14ac:dyDescent="0.2">
      <c r="A307" s="84"/>
      <c r="B307" s="84"/>
      <c r="C307" s="84"/>
      <c r="D307" s="86"/>
      <c r="E307" s="86"/>
      <c r="F307" s="86"/>
      <c r="G307" s="86"/>
      <c r="H307" s="84"/>
      <c r="I307" s="84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</row>
    <row r="308" spans="1:36" ht="12.75" hidden="1" customHeight="1" x14ac:dyDescent="0.2">
      <c r="A308" s="84"/>
      <c r="B308" s="84"/>
      <c r="C308" s="84"/>
      <c r="D308" s="86"/>
      <c r="E308" s="86"/>
      <c r="F308" s="86"/>
      <c r="G308" s="86"/>
      <c r="H308" s="84"/>
      <c r="I308" s="84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</row>
    <row r="309" spans="1:36" ht="12.75" hidden="1" customHeight="1" x14ac:dyDescent="0.2">
      <c r="A309" s="84"/>
      <c r="B309" s="84"/>
      <c r="C309" s="84"/>
      <c r="D309" s="86"/>
      <c r="E309" s="86"/>
      <c r="F309" s="86"/>
      <c r="G309" s="86"/>
      <c r="H309" s="84"/>
      <c r="I309" s="84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</row>
    <row r="310" spans="1:36" ht="12.75" hidden="1" customHeight="1" x14ac:dyDescent="0.2">
      <c r="A310" s="84"/>
      <c r="B310" s="84"/>
      <c r="C310" s="84"/>
      <c r="D310" s="86"/>
      <c r="E310" s="86"/>
      <c r="F310" s="86"/>
      <c r="G310" s="86"/>
      <c r="H310" s="84"/>
      <c r="I310" s="84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</row>
    <row r="311" spans="1:36" ht="12.75" hidden="1" customHeight="1" x14ac:dyDescent="0.2">
      <c r="A311" s="84"/>
      <c r="B311" s="84"/>
      <c r="C311" s="84"/>
      <c r="D311" s="86"/>
      <c r="E311" s="86"/>
      <c r="F311" s="86"/>
      <c r="G311" s="86"/>
      <c r="H311" s="84"/>
      <c r="I311" s="84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</row>
    <row r="312" spans="1:36" ht="12.75" hidden="1" customHeight="1" x14ac:dyDescent="0.2">
      <c r="A312" s="84"/>
      <c r="B312" s="84"/>
      <c r="C312" s="84"/>
      <c r="D312" s="86"/>
      <c r="E312" s="86"/>
      <c r="F312" s="86"/>
      <c r="G312" s="86"/>
      <c r="H312" s="84"/>
      <c r="I312" s="84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</row>
    <row r="313" spans="1:36" ht="12.75" hidden="1" customHeight="1" x14ac:dyDescent="0.2">
      <c r="A313" s="84"/>
      <c r="B313" s="84"/>
      <c r="C313" s="84"/>
      <c r="D313" s="86"/>
      <c r="E313" s="86"/>
      <c r="F313" s="86"/>
      <c r="G313" s="86"/>
      <c r="H313" s="84"/>
      <c r="I313" s="84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</row>
    <row r="314" spans="1:36" ht="12.75" hidden="1" customHeight="1" x14ac:dyDescent="0.2">
      <c r="A314" s="84"/>
      <c r="B314" s="84"/>
      <c r="C314" s="84"/>
      <c r="D314" s="86"/>
      <c r="E314" s="86"/>
      <c r="F314" s="86"/>
      <c r="G314" s="86"/>
      <c r="H314" s="84"/>
      <c r="I314" s="84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</row>
    <row r="315" spans="1:36" ht="12.75" hidden="1" customHeight="1" x14ac:dyDescent="0.2">
      <c r="A315" s="84"/>
      <c r="B315" s="84"/>
      <c r="C315" s="84"/>
      <c r="D315" s="86"/>
      <c r="E315" s="86"/>
      <c r="F315" s="86"/>
      <c r="G315" s="86"/>
      <c r="H315" s="84"/>
      <c r="I315" s="84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</row>
    <row r="316" spans="1:36" ht="12.75" hidden="1" customHeight="1" x14ac:dyDescent="0.2">
      <c r="A316" s="84"/>
      <c r="B316" s="84"/>
      <c r="C316" s="84"/>
      <c r="D316" s="86"/>
      <c r="E316" s="86"/>
      <c r="F316" s="86"/>
      <c r="G316" s="86"/>
      <c r="H316" s="84"/>
      <c r="I316" s="84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</row>
    <row r="317" spans="1:36" ht="12.75" hidden="1" customHeight="1" x14ac:dyDescent="0.2">
      <c r="A317" s="84"/>
      <c r="B317" s="84"/>
      <c r="C317" s="84"/>
      <c r="D317" s="86"/>
      <c r="E317" s="86"/>
      <c r="F317" s="86"/>
      <c r="G317" s="86"/>
      <c r="H317" s="84"/>
      <c r="I317" s="84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</row>
    <row r="318" spans="1:36" ht="12.75" hidden="1" customHeight="1" x14ac:dyDescent="0.2">
      <c r="A318" s="84"/>
      <c r="B318" s="84"/>
      <c r="C318" s="84"/>
      <c r="D318" s="86"/>
      <c r="E318" s="86"/>
      <c r="F318" s="86"/>
      <c r="G318" s="86"/>
      <c r="H318" s="84"/>
      <c r="I318" s="84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</row>
    <row r="319" spans="1:36" ht="12.75" hidden="1" customHeight="1" x14ac:dyDescent="0.2">
      <c r="A319" s="84"/>
      <c r="B319" s="84"/>
      <c r="C319" s="84"/>
      <c r="D319" s="86"/>
      <c r="E319" s="86"/>
      <c r="F319" s="86"/>
      <c r="G319" s="86"/>
      <c r="H319" s="84"/>
      <c r="I319" s="84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</row>
    <row r="320" spans="1:36" ht="12.75" hidden="1" customHeight="1" x14ac:dyDescent="0.2">
      <c r="A320" s="84"/>
      <c r="B320" s="84"/>
      <c r="C320" s="84"/>
      <c r="D320" s="86"/>
      <c r="E320" s="86"/>
      <c r="F320" s="86"/>
      <c r="G320" s="86"/>
      <c r="H320" s="84"/>
      <c r="I320" s="84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</row>
    <row r="321" spans="1:36" ht="12.75" hidden="1" customHeight="1" x14ac:dyDescent="0.2">
      <c r="A321" s="84"/>
      <c r="B321" s="84"/>
      <c r="C321" s="84"/>
      <c r="D321" s="86"/>
      <c r="E321" s="86"/>
      <c r="F321" s="86"/>
      <c r="G321" s="86"/>
      <c r="H321" s="84"/>
      <c r="I321" s="84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</row>
    <row r="322" spans="1:36" ht="12.75" hidden="1" customHeight="1" x14ac:dyDescent="0.2">
      <c r="A322" s="84"/>
      <c r="B322" s="84"/>
      <c r="C322" s="84"/>
      <c r="D322" s="86"/>
      <c r="E322" s="86"/>
      <c r="F322" s="86"/>
      <c r="G322" s="86"/>
      <c r="H322" s="84"/>
      <c r="I322" s="84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</row>
    <row r="323" spans="1:36" ht="12.75" hidden="1" customHeight="1" x14ac:dyDescent="0.2">
      <c r="A323" s="84"/>
      <c r="B323" s="84"/>
      <c r="C323" s="84"/>
      <c r="D323" s="86"/>
      <c r="E323" s="86"/>
      <c r="F323" s="86"/>
      <c r="G323" s="86"/>
      <c r="H323" s="84"/>
      <c r="I323" s="84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</row>
    <row r="324" spans="1:36" ht="12.75" hidden="1" customHeight="1" x14ac:dyDescent="0.2">
      <c r="A324" s="84"/>
      <c r="B324" s="84"/>
      <c r="C324" s="84"/>
      <c r="D324" s="86"/>
      <c r="E324" s="86"/>
      <c r="F324" s="86"/>
      <c r="G324" s="86"/>
      <c r="H324" s="84"/>
      <c r="I324" s="84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</row>
    <row r="325" spans="1:36" ht="12.75" hidden="1" customHeight="1" x14ac:dyDescent="0.2">
      <c r="A325" s="84"/>
      <c r="B325" s="84"/>
      <c r="C325" s="84"/>
      <c r="D325" s="86"/>
      <c r="E325" s="86"/>
      <c r="F325" s="86"/>
      <c r="G325" s="86"/>
      <c r="H325" s="84"/>
      <c r="I325" s="84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</row>
    <row r="326" spans="1:36" ht="12.75" hidden="1" customHeight="1" x14ac:dyDescent="0.2">
      <c r="A326" s="84"/>
      <c r="B326" s="84"/>
      <c r="C326" s="84"/>
      <c r="D326" s="86"/>
      <c r="E326" s="86"/>
      <c r="F326" s="86"/>
      <c r="G326" s="86"/>
      <c r="H326" s="84"/>
      <c r="I326" s="84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</row>
    <row r="327" spans="1:36" ht="12.75" hidden="1" customHeight="1" x14ac:dyDescent="0.2">
      <c r="A327" s="84"/>
      <c r="B327" s="84"/>
      <c r="C327" s="84"/>
      <c r="D327" s="86"/>
      <c r="E327" s="86"/>
      <c r="F327" s="86"/>
      <c r="G327" s="86"/>
      <c r="H327" s="84"/>
      <c r="I327" s="84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</row>
    <row r="328" spans="1:36" ht="12.75" hidden="1" customHeight="1" x14ac:dyDescent="0.2">
      <c r="A328" s="84"/>
      <c r="B328" s="84"/>
      <c r="C328" s="84"/>
      <c r="D328" s="86"/>
      <c r="E328" s="86"/>
      <c r="F328" s="86"/>
      <c r="G328" s="86"/>
      <c r="H328" s="84"/>
      <c r="I328" s="84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</row>
    <row r="329" spans="1:36" ht="12.75" hidden="1" customHeight="1" x14ac:dyDescent="0.2">
      <c r="A329" s="84"/>
      <c r="B329" s="84"/>
      <c r="C329" s="84"/>
      <c r="D329" s="86"/>
      <c r="E329" s="86"/>
      <c r="F329" s="86"/>
      <c r="G329" s="86"/>
      <c r="H329" s="84"/>
      <c r="I329" s="84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</row>
    <row r="330" spans="1:36" ht="12.75" hidden="1" customHeight="1" x14ac:dyDescent="0.2">
      <c r="A330" s="84"/>
      <c r="B330" s="84"/>
      <c r="C330" s="84"/>
      <c r="D330" s="86"/>
      <c r="E330" s="86"/>
      <c r="F330" s="86"/>
      <c r="G330" s="86"/>
      <c r="H330" s="84"/>
      <c r="I330" s="84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</row>
    <row r="331" spans="1:36" ht="12.75" hidden="1" customHeight="1" x14ac:dyDescent="0.2">
      <c r="A331" s="84"/>
      <c r="B331" s="84"/>
      <c r="C331" s="84"/>
      <c r="D331" s="86"/>
      <c r="E331" s="86"/>
      <c r="F331" s="86"/>
      <c r="G331" s="86"/>
      <c r="H331" s="84"/>
      <c r="I331" s="84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</row>
    <row r="332" spans="1:36" ht="12.75" hidden="1" customHeight="1" x14ac:dyDescent="0.2">
      <c r="A332" s="84"/>
      <c r="B332" s="84"/>
      <c r="C332" s="84"/>
      <c r="D332" s="86"/>
      <c r="E332" s="86"/>
      <c r="F332" s="86"/>
      <c r="G332" s="86"/>
      <c r="H332" s="84"/>
      <c r="I332" s="84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</row>
    <row r="333" spans="1:36" ht="12.75" hidden="1" customHeight="1" x14ac:dyDescent="0.2">
      <c r="A333" s="84"/>
      <c r="B333" s="84"/>
      <c r="C333" s="84"/>
      <c r="D333" s="86"/>
      <c r="E333" s="86"/>
      <c r="F333" s="86"/>
      <c r="G333" s="86"/>
      <c r="H333" s="84"/>
      <c r="I333" s="84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</row>
    <row r="334" spans="1:36" ht="12.75" hidden="1" customHeight="1" x14ac:dyDescent="0.2">
      <c r="A334" s="84"/>
      <c r="B334" s="84"/>
      <c r="C334" s="84"/>
      <c r="D334" s="86"/>
      <c r="E334" s="86"/>
      <c r="F334" s="86"/>
      <c r="G334" s="86"/>
      <c r="H334" s="84"/>
      <c r="I334" s="84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</row>
    <row r="335" spans="1:36" ht="12.75" hidden="1" customHeight="1" x14ac:dyDescent="0.2">
      <c r="A335" s="84"/>
      <c r="B335" s="84"/>
      <c r="C335" s="84"/>
      <c r="D335" s="86"/>
      <c r="E335" s="86"/>
      <c r="F335" s="86"/>
      <c r="G335" s="86"/>
      <c r="H335" s="84"/>
      <c r="I335" s="84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</row>
    <row r="336" spans="1:36" ht="12.75" hidden="1" customHeight="1" x14ac:dyDescent="0.2">
      <c r="A336" s="84"/>
      <c r="B336" s="84"/>
      <c r="C336" s="84"/>
      <c r="D336" s="86"/>
      <c r="E336" s="86"/>
      <c r="F336" s="86"/>
      <c r="G336" s="86"/>
      <c r="H336" s="84"/>
      <c r="I336" s="84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</row>
    <row r="337" spans="1:36" ht="12.75" hidden="1" customHeight="1" x14ac:dyDescent="0.2">
      <c r="A337" s="84"/>
      <c r="B337" s="84"/>
      <c r="C337" s="84"/>
      <c r="D337" s="86"/>
      <c r="E337" s="86"/>
      <c r="F337" s="86"/>
      <c r="G337" s="86"/>
      <c r="H337" s="84"/>
      <c r="I337" s="84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</row>
    <row r="338" spans="1:36" ht="12.75" hidden="1" customHeight="1" x14ac:dyDescent="0.2">
      <c r="A338" s="84"/>
      <c r="B338" s="84"/>
      <c r="C338" s="84"/>
      <c r="D338" s="86"/>
      <c r="E338" s="86"/>
      <c r="F338" s="86"/>
      <c r="G338" s="86"/>
      <c r="H338" s="84"/>
      <c r="I338" s="84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</row>
    <row r="339" spans="1:36" ht="12.75" hidden="1" customHeight="1" x14ac:dyDescent="0.2">
      <c r="A339" s="84"/>
      <c r="B339" s="84"/>
      <c r="C339" s="84"/>
      <c r="D339" s="86"/>
      <c r="E339" s="86"/>
      <c r="F339" s="86"/>
      <c r="G339" s="86"/>
      <c r="H339" s="84"/>
      <c r="I339" s="84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</row>
    <row r="340" spans="1:36" ht="12.75" hidden="1" customHeight="1" x14ac:dyDescent="0.2">
      <c r="A340" s="84"/>
      <c r="B340" s="84"/>
      <c r="C340" s="84"/>
      <c r="D340" s="86"/>
      <c r="E340" s="86"/>
      <c r="F340" s="86"/>
      <c r="G340" s="86"/>
      <c r="H340" s="84"/>
      <c r="I340" s="84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</row>
    <row r="341" spans="1:36" ht="12.75" hidden="1" customHeight="1" x14ac:dyDescent="0.2">
      <c r="A341" s="84"/>
      <c r="B341" s="84"/>
      <c r="C341" s="84"/>
      <c r="D341" s="86"/>
      <c r="E341" s="86"/>
      <c r="F341" s="86"/>
      <c r="G341" s="86"/>
      <c r="H341" s="84"/>
      <c r="I341" s="84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</row>
    <row r="342" spans="1:36" ht="12.75" hidden="1" customHeight="1" x14ac:dyDescent="0.2">
      <c r="A342" s="84"/>
      <c r="B342" s="84"/>
      <c r="C342" s="84"/>
      <c r="D342" s="86"/>
      <c r="E342" s="86"/>
      <c r="F342" s="86"/>
      <c r="G342" s="86"/>
      <c r="H342" s="84"/>
      <c r="I342" s="84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</row>
    <row r="343" spans="1:36" ht="12.75" hidden="1" customHeight="1" x14ac:dyDescent="0.2">
      <c r="A343" s="84"/>
      <c r="B343" s="84"/>
      <c r="C343" s="84"/>
      <c r="D343" s="86"/>
      <c r="E343" s="86"/>
      <c r="F343" s="86"/>
      <c r="G343" s="86"/>
      <c r="H343" s="84"/>
      <c r="I343" s="84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</row>
    <row r="344" spans="1:36" ht="12.75" hidden="1" customHeight="1" x14ac:dyDescent="0.2">
      <c r="A344" s="84"/>
      <c r="B344" s="84"/>
      <c r="C344" s="84"/>
      <c r="D344" s="86"/>
      <c r="E344" s="86"/>
      <c r="F344" s="86"/>
      <c r="G344" s="86"/>
      <c r="H344" s="84"/>
      <c r="I344" s="84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</row>
    <row r="345" spans="1:36" ht="12.75" hidden="1" customHeight="1" x14ac:dyDescent="0.2">
      <c r="A345" s="84"/>
      <c r="B345" s="84"/>
      <c r="C345" s="84"/>
      <c r="D345" s="86"/>
      <c r="E345" s="86"/>
      <c r="F345" s="86"/>
      <c r="G345" s="86"/>
      <c r="H345" s="84"/>
      <c r="I345" s="84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</row>
    <row r="346" spans="1:36" ht="12.75" hidden="1" customHeight="1" x14ac:dyDescent="0.2">
      <c r="A346" s="84"/>
      <c r="B346" s="84"/>
      <c r="C346" s="84"/>
      <c r="D346" s="86"/>
      <c r="E346" s="86"/>
      <c r="F346" s="86"/>
      <c r="G346" s="86"/>
      <c r="H346" s="84"/>
      <c r="I346" s="84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</row>
    <row r="347" spans="1:36" ht="12.75" hidden="1" customHeight="1" x14ac:dyDescent="0.2">
      <c r="A347" s="84"/>
      <c r="B347" s="84"/>
      <c r="C347" s="84"/>
      <c r="D347" s="86"/>
      <c r="E347" s="86"/>
      <c r="F347" s="86"/>
      <c r="G347" s="86"/>
      <c r="H347" s="84"/>
      <c r="I347" s="84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</row>
    <row r="348" spans="1:36" ht="12.75" hidden="1" customHeight="1" x14ac:dyDescent="0.2">
      <c r="A348" s="84"/>
      <c r="B348" s="84"/>
      <c r="C348" s="84"/>
      <c r="D348" s="86"/>
      <c r="E348" s="86"/>
      <c r="F348" s="86"/>
      <c r="G348" s="86"/>
      <c r="H348" s="84"/>
      <c r="I348" s="84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</row>
    <row r="349" spans="1:36" ht="12.75" hidden="1" customHeight="1" x14ac:dyDescent="0.2">
      <c r="A349" s="84"/>
      <c r="B349" s="84"/>
      <c r="C349" s="84"/>
      <c r="D349" s="86"/>
      <c r="E349" s="86"/>
      <c r="F349" s="86"/>
      <c r="G349" s="86"/>
      <c r="H349" s="84"/>
      <c r="I349" s="84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</row>
    <row r="350" spans="1:36" ht="12.75" hidden="1" customHeight="1" x14ac:dyDescent="0.2">
      <c r="A350" s="84"/>
      <c r="B350" s="84"/>
      <c r="C350" s="84"/>
      <c r="D350" s="86"/>
      <c r="E350" s="86"/>
      <c r="F350" s="86"/>
      <c r="G350" s="86"/>
      <c r="H350" s="84"/>
      <c r="I350" s="84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</row>
    <row r="351" spans="1:36" ht="12.75" hidden="1" customHeight="1" x14ac:dyDescent="0.2">
      <c r="A351" s="84"/>
      <c r="B351" s="84"/>
      <c r="C351" s="84"/>
      <c r="D351" s="86"/>
      <c r="E351" s="86"/>
      <c r="F351" s="86"/>
      <c r="G351" s="86"/>
      <c r="H351" s="84"/>
      <c r="I351" s="84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</row>
    <row r="352" spans="1:36" ht="12.75" hidden="1" customHeight="1" x14ac:dyDescent="0.2">
      <c r="A352" s="84"/>
      <c r="B352" s="84"/>
      <c r="C352" s="84"/>
      <c r="D352" s="86"/>
      <c r="E352" s="86"/>
      <c r="F352" s="86"/>
      <c r="G352" s="86"/>
      <c r="H352" s="84"/>
      <c r="I352" s="84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</row>
    <row r="353" spans="1:36" ht="12.75" hidden="1" customHeight="1" x14ac:dyDescent="0.2">
      <c r="A353" s="84"/>
      <c r="B353" s="84"/>
      <c r="C353" s="84"/>
      <c r="D353" s="86"/>
      <c r="E353" s="86"/>
      <c r="F353" s="86"/>
      <c r="G353" s="86"/>
      <c r="H353" s="84"/>
      <c r="I353" s="84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</row>
    <row r="354" spans="1:36" ht="12.75" hidden="1" customHeight="1" x14ac:dyDescent="0.2">
      <c r="A354" s="84"/>
      <c r="B354" s="84"/>
      <c r="C354" s="84"/>
      <c r="D354" s="86"/>
      <c r="E354" s="86"/>
      <c r="F354" s="86"/>
      <c r="G354" s="86"/>
      <c r="H354" s="84"/>
      <c r="I354" s="84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</row>
    <row r="355" spans="1:36" ht="12.75" hidden="1" customHeight="1" x14ac:dyDescent="0.2">
      <c r="A355" s="84"/>
      <c r="B355" s="84"/>
      <c r="C355" s="84"/>
      <c r="D355" s="86"/>
      <c r="E355" s="86"/>
      <c r="F355" s="86"/>
      <c r="G355" s="86"/>
      <c r="H355" s="84"/>
      <c r="I355" s="84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</row>
    <row r="356" spans="1:36" ht="12.75" hidden="1" customHeight="1" x14ac:dyDescent="0.2">
      <c r="A356" s="84"/>
      <c r="B356" s="84"/>
      <c r="C356" s="84"/>
      <c r="D356" s="86"/>
      <c r="E356" s="86"/>
      <c r="F356" s="86"/>
      <c r="G356" s="86"/>
      <c r="H356" s="84"/>
      <c r="I356" s="84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</row>
    <row r="357" spans="1:36" ht="12.75" hidden="1" customHeight="1" x14ac:dyDescent="0.2">
      <c r="A357" s="84"/>
      <c r="B357" s="84"/>
      <c r="C357" s="84"/>
      <c r="D357" s="86"/>
      <c r="E357" s="86"/>
      <c r="F357" s="86"/>
      <c r="G357" s="86"/>
      <c r="H357" s="84"/>
      <c r="I357" s="84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</row>
    <row r="358" spans="1:36" ht="12.75" hidden="1" customHeight="1" x14ac:dyDescent="0.2">
      <c r="A358" s="84"/>
      <c r="B358" s="84"/>
      <c r="C358" s="84"/>
      <c r="D358" s="86"/>
      <c r="E358" s="86"/>
      <c r="F358" s="86"/>
      <c r="G358" s="86"/>
      <c r="H358" s="84"/>
      <c r="I358" s="84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</row>
    <row r="359" spans="1:36" ht="12.75" hidden="1" customHeight="1" x14ac:dyDescent="0.2">
      <c r="A359" s="84"/>
      <c r="B359" s="84"/>
      <c r="C359" s="84"/>
      <c r="D359" s="86"/>
      <c r="E359" s="86"/>
      <c r="F359" s="86"/>
      <c r="G359" s="86"/>
      <c r="H359" s="84"/>
      <c r="I359" s="84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</row>
    <row r="360" spans="1:36" ht="12.75" hidden="1" customHeight="1" x14ac:dyDescent="0.2">
      <c r="A360" s="84"/>
      <c r="B360" s="84"/>
      <c r="C360" s="84"/>
      <c r="D360" s="86"/>
      <c r="E360" s="86"/>
      <c r="F360" s="86"/>
      <c r="G360" s="86"/>
      <c r="H360" s="84"/>
      <c r="I360" s="84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</row>
    <row r="361" spans="1:36" ht="12.75" hidden="1" customHeight="1" x14ac:dyDescent="0.2">
      <c r="A361" s="84"/>
      <c r="B361" s="84"/>
      <c r="C361" s="84"/>
      <c r="D361" s="86"/>
      <c r="E361" s="86"/>
      <c r="F361" s="86"/>
      <c r="G361" s="86"/>
      <c r="H361" s="84"/>
      <c r="I361" s="84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</row>
    <row r="362" spans="1:36" ht="12.75" hidden="1" customHeight="1" x14ac:dyDescent="0.2">
      <c r="A362" s="84"/>
      <c r="B362" s="84"/>
      <c r="C362" s="84"/>
      <c r="D362" s="86"/>
      <c r="E362" s="86"/>
      <c r="F362" s="86"/>
      <c r="G362" s="86"/>
      <c r="H362" s="84"/>
      <c r="I362" s="84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</row>
    <row r="363" spans="1:36" ht="12.75" hidden="1" customHeight="1" x14ac:dyDescent="0.2">
      <c r="A363" s="84"/>
      <c r="B363" s="84"/>
      <c r="C363" s="84"/>
      <c r="D363" s="86"/>
      <c r="E363" s="86"/>
      <c r="F363" s="86"/>
      <c r="G363" s="86"/>
      <c r="H363" s="84"/>
      <c r="I363" s="84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</row>
    <row r="364" spans="1:36" ht="12.75" hidden="1" customHeight="1" x14ac:dyDescent="0.2">
      <c r="A364" s="84"/>
      <c r="B364" s="84"/>
      <c r="C364" s="84"/>
      <c r="D364" s="86"/>
      <c r="E364" s="86"/>
      <c r="F364" s="86"/>
      <c r="G364" s="86"/>
      <c r="H364" s="84"/>
      <c r="I364" s="84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</row>
    <row r="365" spans="1:36" ht="12.75" hidden="1" customHeight="1" x14ac:dyDescent="0.2">
      <c r="A365" s="84"/>
      <c r="B365" s="84"/>
      <c r="C365" s="84"/>
      <c r="D365" s="86"/>
      <c r="E365" s="86"/>
      <c r="F365" s="86"/>
      <c r="G365" s="86"/>
      <c r="H365" s="84"/>
      <c r="I365" s="84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</row>
    <row r="366" spans="1:36" ht="12.75" hidden="1" customHeight="1" x14ac:dyDescent="0.2">
      <c r="A366" s="84"/>
      <c r="B366" s="84"/>
      <c r="C366" s="84"/>
      <c r="D366" s="86"/>
      <c r="E366" s="86"/>
      <c r="F366" s="86"/>
      <c r="G366" s="86"/>
      <c r="H366" s="84"/>
      <c r="I366" s="84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</row>
    <row r="367" spans="1:36" ht="12.75" hidden="1" customHeight="1" x14ac:dyDescent="0.2">
      <c r="A367" s="84"/>
      <c r="B367" s="84"/>
      <c r="C367" s="84"/>
      <c r="D367" s="86"/>
      <c r="E367" s="86"/>
      <c r="F367" s="86"/>
      <c r="G367" s="86"/>
      <c r="H367" s="84"/>
      <c r="I367" s="84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</row>
    <row r="368" spans="1:36" ht="12.75" hidden="1" customHeight="1" x14ac:dyDescent="0.2">
      <c r="A368" s="84"/>
      <c r="B368" s="84"/>
      <c r="C368" s="84"/>
      <c r="D368" s="86"/>
      <c r="E368" s="86"/>
      <c r="F368" s="86"/>
      <c r="G368" s="86"/>
      <c r="H368" s="84"/>
      <c r="I368" s="84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</row>
    <row r="369" spans="1:36" ht="12.75" hidden="1" customHeight="1" x14ac:dyDescent="0.2">
      <c r="A369" s="84"/>
      <c r="B369" s="84"/>
      <c r="C369" s="84"/>
      <c r="D369" s="86"/>
      <c r="E369" s="86"/>
      <c r="F369" s="86"/>
      <c r="G369" s="86"/>
      <c r="H369" s="84"/>
      <c r="I369" s="84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</row>
    <row r="370" spans="1:36" ht="12.75" hidden="1" customHeight="1" x14ac:dyDescent="0.2">
      <c r="A370" s="84"/>
      <c r="B370" s="84"/>
      <c r="C370" s="84"/>
      <c r="D370" s="86"/>
      <c r="E370" s="86"/>
      <c r="F370" s="86"/>
      <c r="G370" s="86"/>
      <c r="H370" s="84"/>
      <c r="I370" s="84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</row>
    <row r="371" spans="1:36" ht="12.75" hidden="1" customHeight="1" x14ac:dyDescent="0.2">
      <c r="A371" s="84"/>
      <c r="B371" s="84"/>
      <c r="C371" s="84"/>
      <c r="D371" s="86"/>
      <c r="E371" s="86"/>
      <c r="F371" s="86"/>
      <c r="G371" s="86"/>
      <c r="H371" s="84"/>
      <c r="I371" s="84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</row>
    <row r="372" spans="1:36" ht="12.75" hidden="1" customHeight="1" x14ac:dyDescent="0.2">
      <c r="A372" s="84"/>
      <c r="B372" s="84"/>
      <c r="C372" s="84"/>
      <c r="D372" s="86"/>
      <c r="E372" s="86"/>
      <c r="F372" s="86"/>
      <c r="G372" s="86"/>
      <c r="H372" s="84"/>
      <c r="I372" s="84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</row>
    <row r="373" spans="1:36" ht="12.75" hidden="1" customHeight="1" x14ac:dyDescent="0.2">
      <c r="A373" s="84"/>
      <c r="B373" s="84"/>
      <c r="C373" s="84"/>
      <c r="D373" s="86"/>
      <c r="E373" s="86"/>
      <c r="F373" s="86"/>
      <c r="G373" s="86"/>
      <c r="H373" s="84"/>
      <c r="I373" s="84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</row>
    <row r="374" spans="1:36" ht="12.75" hidden="1" customHeight="1" x14ac:dyDescent="0.2">
      <c r="A374" s="84"/>
      <c r="B374" s="84"/>
      <c r="C374" s="84"/>
      <c r="D374" s="86"/>
      <c r="E374" s="86"/>
      <c r="F374" s="86"/>
      <c r="G374" s="86"/>
      <c r="H374" s="84"/>
      <c r="I374" s="84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</row>
    <row r="375" spans="1:36" ht="12.75" hidden="1" customHeight="1" x14ac:dyDescent="0.2">
      <c r="A375" s="84"/>
      <c r="B375" s="84"/>
      <c r="C375" s="84"/>
      <c r="D375" s="86"/>
      <c r="E375" s="86"/>
      <c r="F375" s="86"/>
      <c r="G375" s="86"/>
      <c r="H375" s="84"/>
      <c r="I375" s="84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</row>
    <row r="376" spans="1:36" ht="12.75" hidden="1" customHeight="1" x14ac:dyDescent="0.2">
      <c r="A376" s="84"/>
      <c r="B376" s="84"/>
      <c r="C376" s="84"/>
      <c r="D376" s="86"/>
      <c r="E376" s="86"/>
      <c r="F376" s="86"/>
      <c r="G376" s="86"/>
      <c r="H376" s="84"/>
      <c r="I376" s="84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</row>
    <row r="377" spans="1:36" ht="12.75" hidden="1" customHeight="1" x14ac:dyDescent="0.2">
      <c r="A377" s="84"/>
      <c r="B377" s="84"/>
      <c r="C377" s="84"/>
      <c r="D377" s="86"/>
      <c r="E377" s="86"/>
      <c r="F377" s="86"/>
      <c r="G377" s="86"/>
      <c r="H377" s="84"/>
      <c r="I377" s="84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</row>
    <row r="378" spans="1:36" ht="12.75" hidden="1" customHeight="1" x14ac:dyDescent="0.2">
      <c r="A378" s="84"/>
      <c r="B378" s="84"/>
      <c r="C378" s="84"/>
      <c r="D378" s="86"/>
      <c r="E378" s="86"/>
      <c r="F378" s="86"/>
      <c r="G378" s="86"/>
      <c r="H378" s="84"/>
      <c r="I378" s="84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</row>
    <row r="379" spans="1:36" ht="12.75" hidden="1" customHeight="1" x14ac:dyDescent="0.2">
      <c r="A379" s="84"/>
      <c r="B379" s="84"/>
      <c r="C379" s="84"/>
      <c r="D379" s="86"/>
      <c r="E379" s="86"/>
      <c r="F379" s="86"/>
      <c r="G379" s="86"/>
      <c r="H379" s="84"/>
      <c r="I379" s="84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</row>
    <row r="380" spans="1:36" ht="12.75" hidden="1" customHeight="1" x14ac:dyDescent="0.2">
      <c r="A380" s="84"/>
      <c r="B380" s="84"/>
      <c r="C380" s="84"/>
      <c r="D380" s="86"/>
      <c r="E380" s="86"/>
      <c r="F380" s="86"/>
      <c r="G380" s="86"/>
      <c r="H380" s="84"/>
      <c r="I380" s="84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</row>
    <row r="381" spans="1:36" ht="12.75" hidden="1" customHeight="1" x14ac:dyDescent="0.2">
      <c r="A381" s="84"/>
      <c r="B381" s="84"/>
      <c r="C381" s="84"/>
      <c r="D381" s="86"/>
      <c r="E381" s="86"/>
      <c r="F381" s="86"/>
      <c r="G381" s="86"/>
      <c r="H381" s="84"/>
      <c r="I381" s="84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</row>
    <row r="382" spans="1:36" ht="12.75" hidden="1" customHeight="1" x14ac:dyDescent="0.2">
      <c r="A382" s="84"/>
      <c r="B382" s="84"/>
      <c r="C382" s="84"/>
      <c r="D382" s="86"/>
      <c r="E382" s="86"/>
      <c r="F382" s="86"/>
      <c r="G382" s="86"/>
      <c r="H382" s="84"/>
      <c r="I382" s="84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</row>
    <row r="383" spans="1:36" ht="12.75" hidden="1" customHeight="1" x14ac:dyDescent="0.2">
      <c r="A383" s="84"/>
      <c r="B383" s="84"/>
      <c r="C383" s="84"/>
      <c r="D383" s="86"/>
      <c r="E383" s="86"/>
      <c r="F383" s="86"/>
      <c r="G383" s="86"/>
      <c r="H383" s="84"/>
      <c r="I383" s="84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</row>
    <row r="384" spans="1:36" ht="12.75" hidden="1" customHeight="1" x14ac:dyDescent="0.2">
      <c r="A384" s="84"/>
      <c r="B384" s="84"/>
      <c r="C384" s="84"/>
      <c r="D384" s="86"/>
      <c r="E384" s="86"/>
      <c r="F384" s="86"/>
      <c r="G384" s="86"/>
      <c r="H384" s="84"/>
      <c r="I384" s="84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</row>
    <row r="385" spans="1:36" ht="12.75" hidden="1" customHeight="1" x14ac:dyDescent="0.2">
      <c r="A385" s="84"/>
      <c r="B385" s="84"/>
      <c r="C385" s="84"/>
      <c r="D385" s="86"/>
      <c r="E385" s="86"/>
      <c r="F385" s="86"/>
      <c r="G385" s="86"/>
      <c r="H385" s="84"/>
      <c r="I385" s="84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</row>
    <row r="386" spans="1:36" ht="12.75" hidden="1" customHeight="1" x14ac:dyDescent="0.2">
      <c r="A386" s="84"/>
      <c r="B386" s="84"/>
      <c r="C386" s="84"/>
      <c r="D386" s="86"/>
      <c r="E386" s="86"/>
      <c r="F386" s="86"/>
      <c r="G386" s="86"/>
      <c r="H386" s="84"/>
      <c r="I386" s="84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</row>
    <row r="387" spans="1:36" ht="12.75" hidden="1" customHeight="1" x14ac:dyDescent="0.2">
      <c r="A387" s="84"/>
      <c r="B387" s="84"/>
      <c r="C387" s="84"/>
      <c r="D387" s="86"/>
      <c r="E387" s="86"/>
      <c r="F387" s="86"/>
      <c r="G387" s="86"/>
      <c r="H387" s="84"/>
      <c r="I387" s="84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</row>
    <row r="388" spans="1:36" ht="12.75" hidden="1" customHeight="1" x14ac:dyDescent="0.2">
      <c r="A388" s="84"/>
      <c r="B388" s="84"/>
      <c r="C388" s="84"/>
      <c r="D388" s="86"/>
      <c r="E388" s="86"/>
      <c r="F388" s="86"/>
      <c r="G388" s="86"/>
      <c r="H388" s="84"/>
      <c r="I388" s="84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</row>
    <row r="389" spans="1:36" ht="12.75" hidden="1" customHeight="1" x14ac:dyDescent="0.2">
      <c r="A389" s="84"/>
      <c r="B389" s="84"/>
      <c r="C389" s="84"/>
      <c r="D389" s="86"/>
      <c r="E389" s="86"/>
      <c r="F389" s="86"/>
      <c r="G389" s="86"/>
      <c r="H389" s="84"/>
      <c r="I389" s="84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</row>
    <row r="390" spans="1:36" ht="12.75" hidden="1" customHeight="1" x14ac:dyDescent="0.2">
      <c r="A390" s="84"/>
      <c r="B390" s="84"/>
      <c r="C390" s="84"/>
      <c r="D390" s="86"/>
      <c r="E390" s="86"/>
      <c r="F390" s="86"/>
      <c r="G390" s="86"/>
      <c r="H390" s="84"/>
      <c r="I390" s="84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</row>
    <row r="391" spans="1:36" ht="12.75" hidden="1" customHeight="1" x14ac:dyDescent="0.2">
      <c r="A391" s="84"/>
      <c r="B391" s="84"/>
      <c r="C391" s="84"/>
      <c r="D391" s="86"/>
      <c r="E391" s="86"/>
      <c r="F391" s="86"/>
      <c r="G391" s="86"/>
      <c r="H391" s="84"/>
      <c r="I391" s="84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</row>
    <row r="392" spans="1:36" ht="12.75" hidden="1" customHeight="1" x14ac:dyDescent="0.2">
      <c r="A392" s="84"/>
      <c r="B392" s="84"/>
      <c r="C392" s="84"/>
      <c r="D392" s="86"/>
      <c r="E392" s="86"/>
      <c r="F392" s="86"/>
      <c r="G392" s="86"/>
      <c r="H392" s="84"/>
      <c r="I392" s="84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</row>
    <row r="393" spans="1:36" ht="12.75" hidden="1" customHeight="1" x14ac:dyDescent="0.2">
      <c r="A393" s="84"/>
      <c r="B393" s="84"/>
      <c r="C393" s="84"/>
      <c r="D393" s="86"/>
      <c r="E393" s="86"/>
      <c r="F393" s="86"/>
      <c r="G393" s="86"/>
      <c r="H393" s="84"/>
      <c r="I393" s="84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</row>
    <row r="394" spans="1:36" ht="12.75" hidden="1" customHeight="1" x14ac:dyDescent="0.2">
      <c r="A394" s="84"/>
      <c r="B394" s="84"/>
      <c r="C394" s="84"/>
      <c r="D394" s="86"/>
      <c r="E394" s="86"/>
      <c r="F394" s="86"/>
      <c r="G394" s="86"/>
      <c r="H394" s="84"/>
      <c r="I394" s="84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</row>
    <row r="395" spans="1:36" ht="12.75" hidden="1" customHeight="1" x14ac:dyDescent="0.2">
      <c r="A395" s="84"/>
      <c r="B395" s="84"/>
      <c r="C395" s="84"/>
      <c r="D395" s="86"/>
      <c r="E395" s="86"/>
      <c r="F395" s="86"/>
      <c r="G395" s="86"/>
      <c r="H395" s="84"/>
      <c r="I395" s="84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</row>
    <row r="396" spans="1:36" ht="12.75" hidden="1" customHeight="1" x14ac:dyDescent="0.2">
      <c r="A396" s="84"/>
      <c r="B396" s="84"/>
      <c r="C396" s="84"/>
      <c r="D396" s="86"/>
      <c r="E396" s="86"/>
      <c r="F396" s="86"/>
      <c r="G396" s="86"/>
      <c r="H396" s="84"/>
      <c r="I396" s="84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</row>
    <row r="397" spans="1:36" ht="12.75" hidden="1" customHeight="1" x14ac:dyDescent="0.2">
      <c r="A397" s="84"/>
      <c r="B397" s="84"/>
      <c r="C397" s="84"/>
      <c r="D397" s="86"/>
      <c r="E397" s="86"/>
      <c r="F397" s="86"/>
      <c r="G397" s="86"/>
      <c r="H397" s="84"/>
      <c r="I397" s="84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</row>
    <row r="398" spans="1:36" ht="12.75" hidden="1" customHeight="1" x14ac:dyDescent="0.2">
      <c r="A398" s="84"/>
      <c r="B398" s="84"/>
      <c r="C398" s="84"/>
      <c r="D398" s="86"/>
      <c r="E398" s="86"/>
      <c r="F398" s="86"/>
      <c r="G398" s="86"/>
      <c r="H398" s="84"/>
      <c r="I398" s="84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</row>
    <row r="399" spans="1:36" ht="12.75" hidden="1" customHeight="1" x14ac:dyDescent="0.2">
      <c r="A399" s="84"/>
      <c r="B399" s="84"/>
      <c r="C399" s="84"/>
      <c r="D399" s="86"/>
      <c r="E399" s="86"/>
      <c r="F399" s="86"/>
      <c r="G399" s="86"/>
      <c r="H399" s="84"/>
      <c r="I399" s="84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</row>
    <row r="400" spans="1:36" ht="12.75" hidden="1" customHeight="1" x14ac:dyDescent="0.2">
      <c r="A400" s="84"/>
      <c r="B400" s="84"/>
      <c r="C400" s="84"/>
      <c r="D400" s="86"/>
      <c r="E400" s="86"/>
      <c r="F400" s="86"/>
      <c r="G400" s="86"/>
      <c r="H400" s="84"/>
      <c r="I400" s="84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</row>
    <row r="401" spans="1:36" ht="12.75" hidden="1" customHeight="1" x14ac:dyDescent="0.2">
      <c r="A401" s="84"/>
      <c r="B401" s="84"/>
      <c r="C401" s="84"/>
      <c r="D401" s="86"/>
      <c r="E401" s="86"/>
      <c r="F401" s="86"/>
      <c r="G401" s="86"/>
      <c r="H401" s="84"/>
      <c r="I401" s="84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</row>
    <row r="402" spans="1:36" ht="12.75" hidden="1" customHeight="1" x14ac:dyDescent="0.2">
      <c r="A402" s="84"/>
      <c r="B402" s="84"/>
      <c r="C402" s="84"/>
      <c r="D402" s="86"/>
      <c r="E402" s="86"/>
      <c r="F402" s="86"/>
      <c r="G402" s="86"/>
      <c r="H402" s="84"/>
      <c r="I402" s="84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</row>
    <row r="403" spans="1:36" ht="12.75" hidden="1" customHeight="1" x14ac:dyDescent="0.2">
      <c r="A403" s="84"/>
      <c r="B403" s="84"/>
      <c r="C403" s="84"/>
      <c r="D403" s="86"/>
      <c r="E403" s="86"/>
      <c r="F403" s="86"/>
      <c r="G403" s="86"/>
      <c r="H403" s="84"/>
      <c r="I403" s="84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</row>
    <row r="404" spans="1:36" ht="12.75" hidden="1" customHeight="1" x14ac:dyDescent="0.2">
      <c r="A404" s="84"/>
      <c r="B404" s="84"/>
      <c r="C404" s="84"/>
      <c r="D404" s="86"/>
      <c r="E404" s="86"/>
      <c r="F404" s="86"/>
      <c r="G404" s="86"/>
      <c r="H404" s="84"/>
      <c r="I404" s="84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</row>
    <row r="405" spans="1:36" ht="12.75" hidden="1" customHeight="1" x14ac:dyDescent="0.2">
      <c r="A405" s="84"/>
      <c r="B405" s="84"/>
      <c r="C405" s="84"/>
      <c r="D405" s="86"/>
      <c r="E405" s="86"/>
      <c r="F405" s="86"/>
      <c r="G405" s="86"/>
      <c r="H405" s="84"/>
      <c r="I405" s="84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</row>
    <row r="406" spans="1:36" ht="12.75" hidden="1" customHeight="1" x14ac:dyDescent="0.2">
      <c r="A406" s="84"/>
      <c r="B406" s="84"/>
      <c r="C406" s="84"/>
      <c r="D406" s="86"/>
      <c r="E406" s="86"/>
      <c r="F406" s="86"/>
      <c r="G406" s="86"/>
      <c r="H406" s="84"/>
      <c r="I406" s="84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</row>
    <row r="407" spans="1:36" ht="12.75" hidden="1" customHeight="1" x14ac:dyDescent="0.2">
      <c r="A407" s="84"/>
      <c r="B407" s="84"/>
      <c r="C407" s="84"/>
      <c r="D407" s="86"/>
      <c r="E407" s="86"/>
      <c r="F407" s="86"/>
      <c r="G407" s="86"/>
      <c r="H407" s="84"/>
      <c r="I407" s="84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</row>
    <row r="408" spans="1:36" ht="12.75" hidden="1" customHeight="1" x14ac:dyDescent="0.2">
      <c r="A408" s="84"/>
      <c r="B408" s="84"/>
      <c r="C408" s="84"/>
      <c r="D408" s="86"/>
      <c r="E408" s="86"/>
      <c r="F408" s="86"/>
      <c r="G408" s="86"/>
      <c r="H408" s="84"/>
      <c r="I408" s="84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</row>
    <row r="409" spans="1:36" ht="12.75" hidden="1" customHeight="1" x14ac:dyDescent="0.2">
      <c r="A409" s="84"/>
      <c r="B409" s="84"/>
      <c r="C409" s="84"/>
      <c r="D409" s="86"/>
      <c r="E409" s="86"/>
      <c r="F409" s="86"/>
      <c r="G409" s="86"/>
      <c r="H409" s="84"/>
      <c r="I409" s="84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</row>
    <row r="410" spans="1:36" ht="12.75" hidden="1" customHeight="1" x14ac:dyDescent="0.2">
      <c r="A410" s="84"/>
      <c r="B410" s="84"/>
      <c r="C410" s="84"/>
      <c r="D410" s="86"/>
      <c r="E410" s="86"/>
      <c r="F410" s="86"/>
      <c r="G410" s="86"/>
      <c r="H410" s="84"/>
      <c r="I410" s="84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</row>
    <row r="411" spans="1:36" ht="12.75" hidden="1" customHeight="1" x14ac:dyDescent="0.2">
      <c r="A411" s="84"/>
      <c r="B411" s="84"/>
      <c r="C411" s="84"/>
      <c r="D411" s="86"/>
      <c r="E411" s="86"/>
      <c r="F411" s="86"/>
      <c r="G411" s="86"/>
      <c r="H411" s="84"/>
      <c r="I411" s="84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</row>
    <row r="412" spans="1:36" ht="12.75" hidden="1" customHeight="1" x14ac:dyDescent="0.2">
      <c r="A412" s="84"/>
      <c r="B412" s="84"/>
      <c r="C412" s="84"/>
      <c r="D412" s="86"/>
      <c r="E412" s="86"/>
      <c r="F412" s="86"/>
      <c r="G412" s="86"/>
      <c r="H412" s="84"/>
      <c r="I412" s="84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</row>
    <row r="413" spans="1:36" ht="12.75" hidden="1" customHeight="1" x14ac:dyDescent="0.2">
      <c r="A413" s="84"/>
      <c r="B413" s="84"/>
      <c r="C413" s="84"/>
      <c r="D413" s="86"/>
      <c r="E413" s="86"/>
      <c r="F413" s="86"/>
      <c r="G413" s="86"/>
      <c r="H413" s="84"/>
      <c r="I413" s="84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</row>
    <row r="414" spans="1:36" ht="12.75" hidden="1" customHeight="1" x14ac:dyDescent="0.2">
      <c r="A414" s="84"/>
      <c r="B414" s="84"/>
      <c r="C414" s="84"/>
      <c r="D414" s="86"/>
      <c r="E414" s="86"/>
      <c r="F414" s="86"/>
      <c r="G414" s="86"/>
      <c r="H414" s="84"/>
      <c r="I414" s="84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</row>
    <row r="415" spans="1:36" ht="12.75" hidden="1" customHeight="1" x14ac:dyDescent="0.2">
      <c r="A415" s="84"/>
      <c r="B415" s="84"/>
      <c r="C415" s="84"/>
      <c r="D415" s="86"/>
      <c r="E415" s="86"/>
      <c r="F415" s="86"/>
      <c r="G415" s="86"/>
      <c r="H415" s="84"/>
      <c r="I415" s="84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</row>
    <row r="416" spans="1:36" ht="12.75" hidden="1" customHeight="1" x14ac:dyDescent="0.2">
      <c r="A416" s="84"/>
      <c r="B416" s="84"/>
      <c r="C416" s="84"/>
      <c r="D416" s="86"/>
      <c r="E416" s="86"/>
      <c r="F416" s="86"/>
      <c r="G416" s="86"/>
      <c r="H416" s="84"/>
      <c r="I416" s="84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</row>
    <row r="417" spans="1:36" ht="12.75" hidden="1" customHeight="1" x14ac:dyDescent="0.2">
      <c r="A417" s="84"/>
      <c r="B417" s="84"/>
      <c r="C417" s="84"/>
      <c r="D417" s="86"/>
      <c r="E417" s="86"/>
      <c r="F417" s="86"/>
      <c r="G417" s="86"/>
      <c r="H417" s="84"/>
      <c r="I417" s="84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</row>
    <row r="418" spans="1:36" ht="12.75" hidden="1" customHeight="1" x14ac:dyDescent="0.2">
      <c r="A418" s="84"/>
      <c r="B418" s="84"/>
      <c r="C418" s="84"/>
      <c r="D418" s="86"/>
      <c r="E418" s="86"/>
      <c r="F418" s="86"/>
      <c r="G418" s="86"/>
      <c r="H418" s="84"/>
      <c r="I418" s="84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</row>
    <row r="419" spans="1:36" ht="12.75" hidden="1" customHeight="1" x14ac:dyDescent="0.2">
      <c r="A419" s="84"/>
      <c r="B419" s="84"/>
      <c r="C419" s="84"/>
      <c r="D419" s="86"/>
      <c r="E419" s="86"/>
      <c r="F419" s="86"/>
      <c r="G419" s="86"/>
      <c r="H419" s="84"/>
      <c r="I419" s="84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</row>
    <row r="420" spans="1:36" ht="12.75" hidden="1" customHeight="1" x14ac:dyDescent="0.2">
      <c r="A420" s="84"/>
      <c r="B420" s="84"/>
      <c r="C420" s="84"/>
      <c r="D420" s="86"/>
      <c r="E420" s="86"/>
      <c r="F420" s="86"/>
      <c r="G420" s="86"/>
      <c r="H420" s="84"/>
      <c r="I420" s="84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</row>
    <row r="421" spans="1:36" ht="12.75" hidden="1" customHeight="1" x14ac:dyDescent="0.2">
      <c r="A421" s="84"/>
      <c r="B421" s="84"/>
      <c r="C421" s="84"/>
      <c r="D421" s="86"/>
      <c r="E421" s="86"/>
      <c r="F421" s="86"/>
      <c r="G421" s="86"/>
      <c r="H421" s="84"/>
      <c r="I421" s="84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</row>
    <row r="422" spans="1:36" ht="12.75" hidden="1" customHeight="1" x14ac:dyDescent="0.2">
      <c r="A422" s="84"/>
      <c r="B422" s="84"/>
      <c r="C422" s="84"/>
      <c r="D422" s="86"/>
      <c r="E422" s="86"/>
      <c r="F422" s="86"/>
      <c r="G422" s="86"/>
      <c r="H422" s="84"/>
      <c r="I422" s="84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</row>
    <row r="423" spans="1:36" ht="12.75" hidden="1" customHeight="1" x14ac:dyDescent="0.2">
      <c r="A423" s="84"/>
      <c r="B423" s="84"/>
      <c r="C423" s="84"/>
      <c r="D423" s="86"/>
      <c r="E423" s="86"/>
      <c r="F423" s="86"/>
      <c r="G423" s="86"/>
      <c r="H423" s="84"/>
      <c r="I423" s="84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</row>
    <row r="424" spans="1:36" ht="12.75" hidden="1" customHeight="1" x14ac:dyDescent="0.2">
      <c r="A424" s="84"/>
      <c r="B424" s="84"/>
      <c r="C424" s="84"/>
      <c r="D424" s="86"/>
      <c r="E424" s="86"/>
      <c r="F424" s="86"/>
      <c r="G424" s="86"/>
      <c r="H424" s="84"/>
      <c r="I424" s="84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</row>
    <row r="425" spans="1:36" ht="12.75" hidden="1" customHeight="1" x14ac:dyDescent="0.2">
      <c r="A425" s="84"/>
      <c r="B425" s="84"/>
      <c r="C425" s="84"/>
      <c r="D425" s="86"/>
      <c r="E425" s="86"/>
      <c r="F425" s="86"/>
      <c r="G425" s="86"/>
      <c r="H425" s="84"/>
      <c r="I425" s="84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</row>
    <row r="426" spans="1:36" ht="12.75" hidden="1" customHeight="1" x14ac:dyDescent="0.2">
      <c r="A426" s="84"/>
      <c r="B426" s="84"/>
      <c r="C426" s="84"/>
      <c r="D426" s="86"/>
      <c r="E426" s="86"/>
      <c r="F426" s="86"/>
      <c r="G426" s="86"/>
      <c r="H426" s="84"/>
      <c r="I426" s="84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</row>
    <row r="427" spans="1:36" ht="12.75" hidden="1" customHeight="1" x14ac:dyDescent="0.2">
      <c r="A427" s="84"/>
      <c r="B427" s="84"/>
      <c r="C427" s="84"/>
      <c r="D427" s="86"/>
      <c r="E427" s="86"/>
      <c r="F427" s="86"/>
      <c r="G427" s="86"/>
      <c r="H427" s="84"/>
      <c r="I427" s="84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</row>
    <row r="428" spans="1:36" ht="12.75" hidden="1" customHeight="1" x14ac:dyDescent="0.2">
      <c r="A428" s="84"/>
      <c r="B428" s="84"/>
      <c r="C428" s="84"/>
      <c r="D428" s="86"/>
      <c r="E428" s="86"/>
      <c r="F428" s="86"/>
      <c r="G428" s="86"/>
      <c r="H428" s="84"/>
      <c r="I428" s="84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</row>
    <row r="429" spans="1:36" ht="12.75" hidden="1" customHeight="1" x14ac:dyDescent="0.2">
      <c r="A429" s="84"/>
      <c r="B429" s="84"/>
      <c r="C429" s="84"/>
      <c r="D429" s="86"/>
      <c r="E429" s="86"/>
      <c r="F429" s="86"/>
      <c r="G429" s="86"/>
      <c r="H429" s="84"/>
      <c r="I429" s="84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</row>
    <row r="430" spans="1:36" ht="12.75" hidden="1" customHeight="1" x14ac:dyDescent="0.2">
      <c r="A430" s="84"/>
      <c r="B430" s="84"/>
      <c r="C430" s="84"/>
      <c r="D430" s="86"/>
      <c r="E430" s="86"/>
      <c r="F430" s="86"/>
      <c r="G430" s="86"/>
      <c r="H430" s="84"/>
      <c r="I430" s="84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</row>
    <row r="431" spans="1:36" ht="12.75" hidden="1" customHeight="1" x14ac:dyDescent="0.2">
      <c r="A431" s="84"/>
      <c r="B431" s="84"/>
      <c r="C431" s="84"/>
      <c r="D431" s="86"/>
      <c r="E431" s="86"/>
      <c r="F431" s="86"/>
      <c r="G431" s="86"/>
      <c r="H431" s="84"/>
      <c r="I431" s="84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</row>
    <row r="432" spans="1:36" ht="12.75" hidden="1" customHeight="1" x14ac:dyDescent="0.2">
      <c r="A432" s="84"/>
      <c r="B432" s="84"/>
      <c r="C432" s="84"/>
      <c r="D432" s="86"/>
      <c r="E432" s="86"/>
      <c r="F432" s="86"/>
      <c r="G432" s="86"/>
      <c r="H432" s="84"/>
      <c r="I432" s="84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</row>
    <row r="433" spans="1:36" ht="12.75" hidden="1" customHeight="1" x14ac:dyDescent="0.2">
      <c r="A433" s="84"/>
      <c r="B433" s="84"/>
      <c r="C433" s="84"/>
      <c r="D433" s="86"/>
      <c r="E433" s="86"/>
      <c r="F433" s="86"/>
      <c r="G433" s="86"/>
      <c r="H433" s="84"/>
      <c r="I433" s="84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</row>
    <row r="434" spans="1:36" ht="12.75" hidden="1" customHeight="1" x14ac:dyDescent="0.2">
      <c r="A434" s="84"/>
      <c r="B434" s="84"/>
      <c r="C434" s="84"/>
      <c r="D434" s="86"/>
      <c r="E434" s="86"/>
      <c r="F434" s="86"/>
      <c r="G434" s="86"/>
      <c r="H434" s="84"/>
      <c r="I434" s="84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</row>
    <row r="435" spans="1:36" ht="12.75" hidden="1" customHeight="1" x14ac:dyDescent="0.2">
      <c r="A435" s="84"/>
      <c r="B435" s="84"/>
      <c r="C435" s="84"/>
      <c r="D435" s="86"/>
      <c r="E435" s="86"/>
      <c r="F435" s="86"/>
      <c r="G435" s="86"/>
      <c r="H435" s="84"/>
      <c r="I435" s="84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</row>
    <row r="436" spans="1:36" ht="12.75" hidden="1" customHeight="1" x14ac:dyDescent="0.2">
      <c r="A436" s="84"/>
      <c r="B436" s="84"/>
      <c r="C436" s="84"/>
      <c r="D436" s="86"/>
      <c r="E436" s="86"/>
      <c r="F436" s="86"/>
      <c r="G436" s="86"/>
      <c r="H436" s="84"/>
      <c r="I436" s="84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</row>
    <row r="437" spans="1:36" ht="12.75" hidden="1" customHeight="1" x14ac:dyDescent="0.2">
      <c r="A437" s="84"/>
      <c r="B437" s="84"/>
      <c r="C437" s="84"/>
      <c r="D437" s="86"/>
      <c r="E437" s="86"/>
      <c r="F437" s="86"/>
      <c r="G437" s="86"/>
      <c r="H437" s="84"/>
      <c r="I437" s="84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</row>
    <row r="438" spans="1:36" ht="12.75" hidden="1" customHeight="1" x14ac:dyDescent="0.2">
      <c r="A438" s="84"/>
      <c r="B438" s="84"/>
      <c r="C438" s="84"/>
      <c r="D438" s="86"/>
      <c r="E438" s="86"/>
      <c r="F438" s="86"/>
      <c r="G438" s="86"/>
      <c r="H438" s="84"/>
      <c r="I438" s="84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</row>
    <row r="439" spans="1:36" ht="12.75" hidden="1" customHeight="1" x14ac:dyDescent="0.2">
      <c r="A439" s="84"/>
      <c r="B439" s="84"/>
      <c r="C439" s="84"/>
      <c r="D439" s="86"/>
      <c r="E439" s="86"/>
      <c r="F439" s="86"/>
      <c r="G439" s="86"/>
      <c r="H439" s="84"/>
      <c r="I439" s="84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</row>
    <row r="440" spans="1:36" ht="12.75" hidden="1" customHeight="1" x14ac:dyDescent="0.2">
      <c r="A440" s="84"/>
      <c r="B440" s="84"/>
      <c r="C440" s="84"/>
      <c r="D440" s="86"/>
      <c r="E440" s="86"/>
      <c r="F440" s="86"/>
      <c r="G440" s="86"/>
      <c r="H440" s="84"/>
      <c r="I440" s="84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</row>
    <row r="441" spans="1:36" ht="12.75" hidden="1" customHeight="1" x14ac:dyDescent="0.2">
      <c r="A441" s="84"/>
      <c r="B441" s="84"/>
      <c r="C441" s="84"/>
      <c r="D441" s="86"/>
      <c r="E441" s="86"/>
      <c r="F441" s="86"/>
      <c r="G441" s="86"/>
      <c r="H441" s="84"/>
      <c r="I441" s="84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</row>
    <row r="442" spans="1:36" ht="12.75" hidden="1" customHeight="1" x14ac:dyDescent="0.2">
      <c r="A442" s="84"/>
      <c r="B442" s="84"/>
      <c r="C442" s="84"/>
      <c r="D442" s="86"/>
      <c r="E442" s="86"/>
      <c r="F442" s="86"/>
      <c r="G442" s="86"/>
      <c r="H442" s="84"/>
      <c r="I442" s="84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</row>
    <row r="443" spans="1:36" ht="12.75" hidden="1" customHeight="1" x14ac:dyDescent="0.2">
      <c r="A443" s="84"/>
      <c r="B443" s="84"/>
      <c r="C443" s="84"/>
      <c r="D443" s="86"/>
      <c r="E443" s="86"/>
      <c r="F443" s="86"/>
      <c r="G443" s="86"/>
      <c r="H443" s="84"/>
      <c r="I443" s="84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</row>
    <row r="444" spans="1:36" ht="12.75" hidden="1" customHeight="1" x14ac:dyDescent="0.2">
      <c r="A444" s="84"/>
      <c r="B444" s="84"/>
      <c r="C444" s="84"/>
      <c r="D444" s="86"/>
      <c r="E444" s="86"/>
      <c r="F444" s="86"/>
      <c r="G444" s="86"/>
      <c r="H444" s="84"/>
      <c r="I444" s="84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</row>
    <row r="445" spans="1:36" ht="12.75" hidden="1" customHeight="1" x14ac:dyDescent="0.2">
      <c r="A445" s="84"/>
      <c r="B445" s="84"/>
      <c r="C445" s="84"/>
      <c r="D445" s="86"/>
      <c r="E445" s="86"/>
      <c r="F445" s="86"/>
      <c r="G445" s="86"/>
      <c r="H445" s="84"/>
      <c r="I445" s="84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</row>
    <row r="446" spans="1:36" ht="12.75" hidden="1" customHeight="1" x14ac:dyDescent="0.2">
      <c r="A446" s="84"/>
      <c r="B446" s="84"/>
      <c r="C446" s="84"/>
      <c r="D446" s="86"/>
      <c r="E446" s="86"/>
      <c r="F446" s="86"/>
      <c r="G446" s="86"/>
      <c r="H446" s="84"/>
      <c r="I446" s="84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</row>
    <row r="447" spans="1:36" ht="12.75" hidden="1" customHeight="1" x14ac:dyDescent="0.2">
      <c r="A447" s="84"/>
      <c r="B447" s="84"/>
      <c r="C447" s="84"/>
      <c r="D447" s="86"/>
      <c r="E447" s="86"/>
      <c r="F447" s="86"/>
      <c r="G447" s="86"/>
      <c r="H447" s="84"/>
      <c r="I447" s="84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</row>
    <row r="448" spans="1:36" ht="12.75" hidden="1" customHeight="1" x14ac:dyDescent="0.2">
      <c r="A448" s="84"/>
      <c r="B448" s="84"/>
      <c r="C448" s="84"/>
      <c r="D448" s="86"/>
      <c r="E448" s="86"/>
      <c r="F448" s="86"/>
      <c r="G448" s="86"/>
      <c r="H448" s="84"/>
      <c r="I448" s="84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</row>
    <row r="449" spans="1:36" ht="12.75" hidden="1" customHeight="1" x14ac:dyDescent="0.2">
      <c r="A449" s="84"/>
      <c r="B449" s="84"/>
      <c r="C449" s="84"/>
      <c r="D449" s="86"/>
      <c r="E449" s="86"/>
      <c r="F449" s="86"/>
      <c r="G449" s="86"/>
      <c r="H449" s="84"/>
      <c r="I449" s="84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</row>
    <row r="450" spans="1:36" ht="12.75" hidden="1" customHeight="1" x14ac:dyDescent="0.2">
      <c r="A450" s="84"/>
      <c r="B450" s="84"/>
      <c r="C450" s="84"/>
      <c r="D450" s="86"/>
      <c r="E450" s="86"/>
      <c r="F450" s="86"/>
      <c r="G450" s="86"/>
      <c r="H450" s="84"/>
      <c r="I450" s="84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</row>
    <row r="451" spans="1:36" ht="12.75" hidden="1" customHeight="1" x14ac:dyDescent="0.2">
      <c r="A451" s="84"/>
      <c r="B451" s="84"/>
      <c r="C451" s="84"/>
      <c r="D451" s="86"/>
      <c r="E451" s="86"/>
      <c r="F451" s="86"/>
      <c r="G451" s="86"/>
      <c r="H451" s="84"/>
      <c r="I451" s="84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</row>
    <row r="452" spans="1:36" ht="12.75" hidden="1" customHeight="1" x14ac:dyDescent="0.2">
      <c r="A452" s="84"/>
      <c r="B452" s="84"/>
      <c r="C452" s="84"/>
      <c r="D452" s="86"/>
      <c r="E452" s="86"/>
      <c r="F452" s="86"/>
      <c r="G452" s="86"/>
      <c r="H452" s="84"/>
      <c r="I452" s="84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</row>
    <row r="453" spans="1:36" ht="12.75" hidden="1" customHeight="1" x14ac:dyDescent="0.2">
      <c r="A453" s="84"/>
      <c r="B453" s="84"/>
      <c r="C453" s="84"/>
      <c r="D453" s="86"/>
      <c r="E453" s="86"/>
      <c r="F453" s="86"/>
      <c r="G453" s="86"/>
      <c r="H453" s="84"/>
      <c r="I453" s="84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</row>
    <row r="454" spans="1:36" ht="12.75" hidden="1" customHeight="1" x14ac:dyDescent="0.2">
      <c r="A454" s="84"/>
      <c r="B454" s="84"/>
      <c r="C454" s="84"/>
      <c r="D454" s="86"/>
      <c r="E454" s="86"/>
      <c r="F454" s="86"/>
      <c r="G454" s="86"/>
      <c r="H454" s="84"/>
      <c r="I454" s="84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</row>
    <row r="455" spans="1:36" ht="12.75" hidden="1" customHeight="1" x14ac:dyDescent="0.2">
      <c r="A455" s="84"/>
      <c r="B455" s="84"/>
      <c r="C455" s="84"/>
      <c r="D455" s="86"/>
      <c r="E455" s="86"/>
      <c r="F455" s="86"/>
      <c r="G455" s="86"/>
      <c r="H455" s="84"/>
      <c r="I455" s="84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</row>
    <row r="456" spans="1:36" ht="12.75" hidden="1" customHeight="1" x14ac:dyDescent="0.2">
      <c r="A456" s="84"/>
      <c r="B456" s="84"/>
      <c r="C456" s="84"/>
      <c r="D456" s="86"/>
      <c r="E456" s="86"/>
      <c r="F456" s="86"/>
      <c r="G456" s="86"/>
      <c r="H456" s="84"/>
      <c r="I456" s="84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</row>
    <row r="457" spans="1:36" ht="12.75" hidden="1" customHeight="1" x14ac:dyDescent="0.2">
      <c r="A457" s="84"/>
      <c r="B457" s="84"/>
      <c r="C457" s="84"/>
      <c r="D457" s="86"/>
      <c r="E457" s="86"/>
      <c r="F457" s="86"/>
      <c r="G457" s="86"/>
      <c r="H457" s="84"/>
      <c r="I457" s="84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</row>
    <row r="458" spans="1:36" ht="12.75" hidden="1" customHeight="1" x14ac:dyDescent="0.2">
      <c r="A458" s="84"/>
      <c r="B458" s="84"/>
      <c r="C458" s="84"/>
      <c r="D458" s="86"/>
      <c r="E458" s="86"/>
      <c r="F458" s="86"/>
      <c r="G458" s="86"/>
      <c r="H458" s="84"/>
      <c r="I458" s="84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</row>
    <row r="459" spans="1:36" ht="12.75" hidden="1" customHeight="1" x14ac:dyDescent="0.2">
      <c r="A459" s="84"/>
      <c r="B459" s="84"/>
      <c r="C459" s="84"/>
      <c r="D459" s="86"/>
      <c r="E459" s="86"/>
      <c r="F459" s="86"/>
      <c r="G459" s="86"/>
      <c r="H459" s="84"/>
      <c r="I459" s="84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</row>
    <row r="460" spans="1:36" ht="12.75" hidden="1" customHeight="1" x14ac:dyDescent="0.2">
      <c r="A460" s="84"/>
      <c r="B460" s="84"/>
      <c r="C460" s="84"/>
      <c r="D460" s="86"/>
      <c r="E460" s="86"/>
      <c r="F460" s="86"/>
      <c r="G460" s="86"/>
      <c r="H460" s="84"/>
      <c r="I460" s="84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</row>
    <row r="461" spans="1:36" ht="12.75" hidden="1" customHeight="1" x14ac:dyDescent="0.2">
      <c r="A461" s="84"/>
      <c r="B461" s="84"/>
      <c r="C461" s="84"/>
      <c r="D461" s="86"/>
      <c r="E461" s="86"/>
      <c r="F461" s="86"/>
      <c r="G461" s="86"/>
      <c r="H461" s="84"/>
      <c r="I461" s="84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</row>
    <row r="462" spans="1:36" ht="12.75" hidden="1" customHeight="1" x14ac:dyDescent="0.2">
      <c r="A462" s="84"/>
      <c r="B462" s="84"/>
      <c r="C462" s="84"/>
      <c r="D462" s="86"/>
      <c r="E462" s="86"/>
      <c r="F462" s="86"/>
      <c r="G462" s="86"/>
      <c r="H462" s="84"/>
      <c r="I462" s="84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</row>
    <row r="463" spans="1:36" ht="12.75" hidden="1" customHeight="1" x14ac:dyDescent="0.2">
      <c r="A463" s="84"/>
      <c r="B463" s="84"/>
      <c r="C463" s="84"/>
      <c r="D463" s="86"/>
      <c r="E463" s="86"/>
      <c r="F463" s="86"/>
      <c r="G463" s="86"/>
      <c r="H463" s="84"/>
      <c r="I463" s="84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</row>
    <row r="464" spans="1:36" ht="12.75" hidden="1" customHeight="1" x14ac:dyDescent="0.2">
      <c r="A464" s="84"/>
      <c r="B464" s="84"/>
      <c r="C464" s="84"/>
      <c r="D464" s="86"/>
      <c r="E464" s="86"/>
      <c r="F464" s="86"/>
      <c r="G464" s="86"/>
      <c r="H464" s="84"/>
      <c r="I464" s="84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</row>
    <row r="465" spans="1:36" ht="12.75" hidden="1" customHeight="1" x14ac:dyDescent="0.2">
      <c r="A465" s="84"/>
      <c r="B465" s="84"/>
      <c r="C465" s="84"/>
      <c r="D465" s="86"/>
      <c r="E465" s="86"/>
      <c r="F465" s="86"/>
      <c r="G465" s="86"/>
      <c r="H465" s="84"/>
      <c r="I465" s="84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</row>
    <row r="466" spans="1:36" ht="12.75" hidden="1" customHeight="1" x14ac:dyDescent="0.2">
      <c r="A466" s="84"/>
      <c r="B466" s="84"/>
      <c r="C466" s="84"/>
      <c r="D466" s="86"/>
      <c r="E466" s="86"/>
      <c r="F466" s="86"/>
      <c r="G466" s="86"/>
      <c r="H466" s="84"/>
      <c r="I466" s="84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</row>
    <row r="467" spans="1:36" ht="12.75" hidden="1" customHeight="1" x14ac:dyDescent="0.2">
      <c r="A467" s="84"/>
      <c r="B467" s="84"/>
      <c r="C467" s="84"/>
      <c r="D467" s="86"/>
      <c r="E467" s="86"/>
      <c r="F467" s="86"/>
      <c r="G467" s="86"/>
      <c r="H467" s="84"/>
      <c r="I467" s="84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</row>
    <row r="468" spans="1:36" ht="12.75" hidden="1" customHeight="1" x14ac:dyDescent="0.2">
      <c r="A468" s="84"/>
      <c r="B468" s="84"/>
      <c r="C468" s="84"/>
      <c r="D468" s="86"/>
      <c r="E468" s="86"/>
      <c r="F468" s="86"/>
      <c r="G468" s="86"/>
      <c r="H468" s="84"/>
      <c r="I468" s="84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</row>
    <row r="469" spans="1:36" ht="12.75" hidden="1" customHeight="1" x14ac:dyDescent="0.2">
      <c r="A469" s="84"/>
      <c r="B469" s="84"/>
      <c r="C469" s="84"/>
      <c r="D469" s="86"/>
      <c r="E469" s="86"/>
      <c r="F469" s="86"/>
      <c r="G469" s="86"/>
      <c r="H469" s="84"/>
      <c r="I469" s="84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</row>
    <row r="470" spans="1:36" ht="12.75" hidden="1" customHeight="1" x14ac:dyDescent="0.2">
      <c r="A470" s="84"/>
      <c r="B470" s="84"/>
      <c r="C470" s="84"/>
      <c r="D470" s="86"/>
      <c r="E470" s="86"/>
      <c r="F470" s="86"/>
      <c r="G470" s="86"/>
      <c r="H470" s="84"/>
      <c r="I470" s="84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</row>
    <row r="471" spans="1:36" ht="12.75" hidden="1" customHeight="1" x14ac:dyDescent="0.2">
      <c r="A471" s="84"/>
      <c r="B471" s="84"/>
      <c r="C471" s="84"/>
      <c r="D471" s="86"/>
      <c r="E471" s="86"/>
      <c r="F471" s="86"/>
      <c r="G471" s="86"/>
      <c r="H471" s="84"/>
      <c r="I471" s="84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</row>
    <row r="472" spans="1:36" ht="12.75" hidden="1" customHeight="1" x14ac:dyDescent="0.2">
      <c r="A472" s="84"/>
      <c r="B472" s="84"/>
      <c r="C472" s="84"/>
      <c r="D472" s="86"/>
      <c r="E472" s="86"/>
      <c r="F472" s="86"/>
      <c r="G472" s="86"/>
      <c r="H472" s="84"/>
      <c r="I472" s="84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</row>
    <row r="473" spans="1:36" ht="12.75" hidden="1" customHeight="1" x14ac:dyDescent="0.2">
      <c r="A473" s="84"/>
      <c r="B473" s="84"/>
      <c r="C473" s="84"/>
      <c r="D473" s="86"/>
      <c r="E473" s="86"/>
      <c r="F473" s="86"/>
      <c r="G473" s="86"/>
      <c r="H473" s="84"/>
      <c r="I473" s="84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</row>
    <row r="474" spans="1:36" ht="12.75" hidden="1" customHeight="1" x14ac:dyDescent="0.2">
      <c r="A474" s="84"/>
      <c r="B474" s="84"/>
      <c r="C474" s="84"/>
      <c r="D474" s="86"/>
      <c r="E474" s="86"/>
      <c r="F474" s="86"/>
      <c r="G474" s="86"/>
      <c r="H474" s="84"/>
      <c r="I474" s="84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</row>
    <row r="475" spans="1:36" ht="12.75" hidden="1" customHeight="1" x14ac:dyDescent="0.2">
      <c r="A475" s="84"/>
      <c r="B475" s="84"/>
      <c r="C475" s="84"/>
      <c r="D475" s="86"/>
      <c r="E475" s="86"/>
      <c r="F475" s="86"/>
      <c r="G475" s="86"/>
      <c r="H475" s="84"/>
      <c r="I475" s="84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</row>
    <row r="476" spans="1:36" ht="12.75" hidden="1" customHeight="1" x14ac:dyDescent="0.2">
      <c r="A476" s="84"/>
      <c r="B476" s="84"/>
      <c r="C476" s="84"/>
      <c r="D476" s="86"/>
      <c r="E476" s="86"/>
      <c r="F476" s="86"/>
      <c r="G476" s="86"/>
      <c r="H476" s="84"/>
      <c r="I476" s="84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</row>
    <row r="477" spans="1:36" ht="12.75" hidden="1" customHeight="1" x14ac:dyDescent="0.2">
      <c r="A477" s="84"/>
      <c r="B477" s="84"/>
      <c r="C477" s="84"/>
      <c r="D477" s="86"/>
      <c r="E477" s="86"/>
      <c r="F477" s="86"/>
      <c r="G477" s="86"/>
      <c r="H477" s="84"/>
      <c r="I477" s="84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</row>
    <row r="478" spans="1:36" ht="12.75" hidden="1" customHeight="1" x14ac:dyDescent="0.2">
      <c r="A478" s="84"/>
      <c r="B478" s="84"/>
      <c r="C478" s="84"/>
      <c r="D478" s="86"/>
      <c r="E478" s="86"/>
      <c r="F478" s="86"/>
      <c r="G478" s="86"/>
      <c r="H478" s="84"/>
      <c r="I478" s="84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</row>
    <row r="479" spans="1:36" ht="12.75" hidden="1" customHeight="1" x14ac:dyDescent="0.2">
      <c r="A479" s="84"/>
      <c r="B479" s="84"/>
      <c r="C479" s="84"/>
      <c r="D479" s="86"/>
      <c r="E479" s="86"/>
      <c r="F479" s="86"/>
      <c r="G479" s="86"/>
      <c r="H479" s="84"/>
      <c r="I479" s="84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</row>
    <row r="480" spans="1:36" ht="12.75" hidden="1" customHeight="1" x14ac:dyDescent="0.2">
      <c r="A480" s="84"/>
      <c r="B480" s="84"/>
      <c r="C480" s="84"/>
      <c r="D480" s="86"/>
      <c r="E480" s="86"/>
      <c r="F480" s="86"/>
      <c r="G480" s="86"/>
      <c r="H480" s="84"/>
      <c r="I480" s="84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</row>
    <row r="481" spans="1:36" ht="12.75" hidden="1" customHeight="1" x14ac:dyDescent="0.2">
      <c r="A481" s="84"/>
      <c r="B481" s="84"/>
      <c r="C481" s="84"/>
      <c r="D481" s="86"/>
      <c r="E481" s="86"/>
      <c r="F481" s="86"/>
      <c r="G481" s="86"/>
      <c r="H481" s="84"/>
      <c r="I481" s="84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</row>
    <row r="482" spans="1:36" ht="12.75" hidden="1" customHeight="1" x14ac:dyDescent="0.2">
      <c r="A482" s="84"/>
      <c r="B482" s="84"/>
      <c r="C482" s="84"/>
      <c r="D482" s="86"/>
      <c r="E482" s="86"/>
      <c r="F482" s="86"/>
      <c r="G482" s="86"/>
      <c r="H482" s="84"/>
      <c r="I482" s="84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</row>
    <row r="483" spans="1:36" ht="12.75" hidden="1" customHeight="1" x14ac:dyDescent="0.2">
      <c r="A483" s="84"/>
      <c r="B483" s="84"/>
      <c r="C483" s="84"/>
      <c r="D483" s="86"/>
      <c r="E483" s="86"/>
      <c r="F483" s="86"/>
      <c r="G483" s="86"/>
      <c r="H483" s="84"/>
      <c r="I483" s="84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</row>
    <row r="484" spans="1:36" ht="12.75" hidden="1" customHeight="1" x14ac:dyDescent="0.2">
      <c r="A484" s="84"/>
      <c r="B484" s="84"/>
      <c r="C484" s="84"/>
      <c r="D484" s="86"/>
      <c r="E484" s="86"/>
      <c r="F484" s="86"/>
      <c r="G484" s="86"/>
      <c r="H484" s="84"/>
      <c r="I484" s="84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</row>
    <row r="485" spans="1:36" ht="12.75" hidden="1" customHeight="1" x14ac:dyDescent="0.2">
      <c r="A485" s="84"/>
      <c r="B485" s="84"/>
      <c r="C485" s="84"/>
      <c r="D485" s="86"/>
      <c r="E485" s="86"/>
      <c r="F485" s="86"/>
      <c r="G485" s="86"/>
      <c r="H485" s="84"/>
      <c r="I485" s="84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</row>
    <row r="486" spans="1:36" ht="12.75" hidden="1" customHeight="1" x14ac:dyDescent="0.2">
      <c r="A486" s="84"/>
      <c r="B486" s="84"/>
      <c r="C486" s="84"/>
      <c r="D486" s="86"/>
      <c r="E486" s="86"/>
      <c r="F486" s="86"/>
      <c r="G486" s="86"/>
      <c r="H486" s="84"/>
      <c r="I486" s="84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</row>
    <row r="487" spans="1:36" ht="12.75" hidden="1" customHeight="1" x14ac:dyDescent="0.2">
      <c r="A487" s="84"/>
      <c r="B487" s="84"/>
      <c r="C487" s="84"/>
      <c r="D487" s="86"/>
      <c r="E487" s="86"/>
      <c r="F487" s="86"/>
      <c r="G487" s="86"/>
      <c r="H487" s="84"/>
      <c r="I487" s="84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</row>
    <row r="488" spans="1:36" ht="12.75" hidden="1" customHeight="1" x14ac:dyDescent="0.2">
      <c r="A488" s="84"/>
      <c r="B488" s="84"/>
      <c r="C488" s="84"/>
      <c r="D488" s="86"/>
      <c r="E488" s="86"/>
      <c r="F488" s="86"/>
      <c r="G488" s="86"/>
      <c r="H488" s="84"/>
      <c r="I488" s="84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</row>
    <row r="489" spans="1:36" ht="12.75" hidden="1" customHeight="1" x14ac:dyDescent="0.2">
      <c r="A489" s="84"/>
      <c r="B489" s="84"/>
      <c r="C489" s="84"/>
      <c r="D489" s="86"/>
      <c r="E489" s="86"/>
      <c r="F489" s="86"/>
      <c r="G489" s="86"/>
      <c r="H489" s="84"/>
      <c r="I489" s="84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</row>
    <row r="490" spans="1:36" ht="12.75" hidden="1" customHeight="1" x14ac:dyDescent="0.2">
      <c r="A490" s="84"/>
      <c r="B490" s="84"/>
      <c r="C490" s="84"/>
      <c r="D490" s="86"/>
      <c r="E490" s="86"/>
      <c r="F490" s="86"/>
      <c r="G490" s="86"/>
      <c r="H490" s="84"/>
      <c r="I490" s="84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</row>
    <row r="491" spans="1:36" ht="12.75" hidden="1" customHeight="1" x14ac:dyDescent="0.2">
      <c r="A491" s="84"/>
      <c r="B491" s="84"/>
      <c r="C491" s="84"/>
      <c r="D491" s="86"/>
      <c r="E491" s="86"/>
      <c r="F491" s="86"/>
      <c r="G491" s="86"/>
      <c r="H491" s="84"/>
      <c r="I491" s="84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</row>
    <row r="492" spans="1:36" ht="12.75" hidden="1" customHeight="1" x14ac:dyDescent="0.2">
      <c r="A492" s="84"/>
      <c r="B492" s="84"/>
      <c r="C492" s="84"/>
      <c r="D492" s="86"/>
      <c r="E492" s="86"/>
      <c r="F492" s="86"/>
      <c r="G492" s="86"/>
      <c r="H492" s="84"/>
      <c r="I492" s="84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</row>
    <row r="493" spans="1:36" ht="12.75" hidden="1" customHeight="1" x14ac:dyDescent="0.2">
      <c r="A493" s="84"/>
      <c r="B493" s="84"/>
      <c r="C493" s="84"/>
      <c r="D493" s="86"/>
      <c r="E493" s="86"/>
      <c r="F493" s="86"/>
      <c r="G493" s="86"/>
      <c r="H493" s="84"/>
      <c r="I493" s="84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</row>
    <row r="494" spans="1:36" ht="12.75" hidden="1" customHeight="1" x14ac:dyDescent="0.2">
      <c r="A494" s="84"/>
      <c r="B494" s="84"/>
      <c r="C494" s="84"/>
      <c r="D494" s="86"/>
      <c r="E494" s="86"/>
      <c r="F494" s="86"/>
      <c r="G494" s="86"/>
      <c r="H494" s="84"/>
      <c r="I494" s="84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</row>
    <row r="495" spans="1:36" ht="12.75" hidden="1" customHeight="1" x14ac:dyDescent="0.2">
      <c r="A495" s="84"/>
      <c r="B495" s="84"/>
      <c r="C495" s="84"/>
      <c r="D495" s="86"/>
      <c r="E495" s="86"/>
      <c r="F495" s="86"/>
      <c r="G495" s="86"/>
      <c r="H495" s="84"/>
      <c r="I495" s="84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</row>
    <row r="496" spans="1:36" ht="12.75" hidden="1" customHeight="1" x14ac:dyDescent="0.2">
      <c r="A496" s="84"/>
      <c r="B496" s="84"/>
      <c r="C496" s="84"/>
      <c r="D496" s="86"/>
      <c r="E496" s="86"/>
      <c r="F496" s="86"/>
      <c r="G496" s="86"/>
      <c r="H496" s="84"/>
      <c r="I496" s="84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</row>
    <row r="497" spans="1:36" ht="12.75" hidden="1" customHeight="1" x14ac:dyDescent="0.2">
      <c r="A497" s="84"/>
      <c r="B497" s="84"/>
      <c r="C497" s="84"/>
      <c r="D497" s="86"/>
      <c r="E497" s="86"/>
      <c r="F497" s="86"/>
      <c r="G497" s="86"/>
      <c r="H497" s="84"/>
      <c r="I497" s="84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</row>
    <row r="498" spans="1:36" ht="12.75" hidden="1" customHeight="1" x14ac:dyDescent="0.2">
      <c r="A498" s="84"/>
      <c r="B498" s="84"/>
      <c r="C498" s="84"/>
      <c r="D498" s="86"/>
      <c r="E498" s="86"/>
      <c r="F498" s="86"/>
      <c r="G498" s="86"/>
      <c r="H498" s="84"/>
      <c r="I498" s="84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</row>
    <row r="499" spans="1:36" ht="12.75" hidden="1" customHeight="1" x14ac:dyDescent="0.2">
      <c r="A499" s="84"/>
      <c r="B499" s="84"/>
      <c r="C499" s="84"/>
      <c r="D499" s="86"/>
      <c r="E499" s="86"/>
      <c r="F499" s="86"/>
      <c r="G499" s="86"/>
      <c r="H499" s="84"/>
      <c r="I499" s="84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</row>
    <row r="500" spans="1:36" ht="12.75" hidden="1" customHeight="1" x14ac:dyDescent="0.2">
      <c r="A500" s="84"/>
      <c r="B500" s="84"/>
      <c r="C500" s="84"/>
      <c r="D500" s="86"/>
      <c r="E500" s="86"/>
      <c r="F500" s="86"/>
      <c r="G500" s="86"/>
      <c r="H500" s="84"/>
      <c r="I500" s="84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</row>
    <row r="501" spans="1:36" ht="12.75" hidden="1" customHeight="1" x14ac:dyDescent="0.2">
      <c r="A501" s="84"/>
      <c r="B501" s="84"/>
      <c r="C501" s="84"/>
      <c r="D501" s="86"/>
      <c r="E501" s="86"/>
      <c r="F501" s="86"/>
      <c r="G501" s="86"/>
      <c r="H501" s="84"/>
      <c r="I501" s="84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</row>
    <row r="502" spans="1:36" ht="12.75" hidden="1" customHeight="1" x14ac:dyDescent="0.2">
      <c r="A502" s="84"/>
      <c r="B502" s="84"/>
      <c r="C502" s="84"/>
      <c r="D502" s="86"/>
      <c r="E502" s="86"/>
      <c r="F502" s="86"/>
      <c r="G502" s="86"/>
      <c r="H502" s="84"/>
      <c r="I502" s="84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</row>
    <row r="503" spans="1:36" ht="12.75" hidden="1" customHeight="1" x14ac:dyDescent="0.2">
      <c r="A503" s="84"/>
      <c r="B503" s="84"/>
      <c r="C503" s="84"/>
      <c r="D503" s="86"/>
      <c r="E503" s="86"/>
      <c r="F503" s="86"/>
      <c r="G503" s="86"/>
      <c r="H503" s="84"/>
      <c r="I503" s="84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</row>
    <row r="504" spans="1:36" ht="12.75" hidden="1" customHeight="1" x14ac:dyDescent="0.2">
      <c r="A504" s="84"/>
      <c r="B504" s="84"/>
      <c r="C504" s="84"/>
      <c r="D504" s="86"/>
      <c r="E504" s="86"/>
      <c r="F504" s="86"/>
      <c r="G504" s="86"/>
      <c r="H504" s="84"/>
      <c r="I504" s="84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</row>
    <row r="505" spans="1:36" ht="12.75" hidden="1" customHeight="1" x14ac:dyDescent="0.2">
      <c r="A505" s="84"/>
      <c r="B505" s="84"/>
      <c r="C505" s="84"/>
      <c r="D505" s="86"/>
      <c r="E505" s="86"/>
      <c r="F505" s="86"/>
      <c r="G505" s="86"/>
      <c r="H505" s="84"/>
      <c r="I505" s="84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</row>
    <row r="506" spans="1:36" ht="12.75" hidden="1" customHeight="1" x14ac:dyDescent="0.2">
      <c r="A506" s="84"/>
      <c r="B506" s="84"/>
      <c r="C506" s="84"/>
      <c r="D506" s="86"/>
      <c r="E506" s="86"/>
      <c r="F506" s="86"/>
      <c r="G506" s="86"/>
      <c r="H506" s="84"/>
      <c r="I506" s="84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</row>
    <row r="507" spans="1:36" ht="12.75" hidden="1" customHeight="1" x14ac:dyDescent="0.2">
      <c r="A507" s="84"/>
      <c r="B507" s="84"/>
      <c r="C507" s="84"/>
      <c r="D507" s="86"/>
      <c r="E507" s="86"/>
      <c r="F507" s="86"/>
      <c r="G507" s="86"/>
      <c r="H507" s="84"/>
      <c r="I507" s="84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</row>
    <row r="508" spans="1:36" ht="12.75" hidden="1" customHeight="1" x14ac:dyDescent="0.2">
      <c r="A508" s="84"/>
      <c r="B508" s="84"/>
      <c r="C508" s="84"/>
      <c r="D508" s="86"/>
      <c r="E508" s="86"/>
      <c r="F508" s="86"/>
      <c r="G508" s="86"/>
      <c r="H508" s="84"/>
      <c r="I508" s="84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</row>
    <row r="509" spans="1:36" ht="12.75" hidden="1" customHeight="1" x14ac:dyDescent="0.2">
      <c r="A509" s="84"/>
      <c r="B509" s="84"/>
      <c r="C509" s="84"/>
      <c r="D509" s="86"/>
      <c r="E509" s="86"/>
      <c r="F509" s="86"/>
      <c r="G509" s="86"/>
      <c r="H509" s="84"/>
      <c r="I509" s="84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</row>
    <row r="510" spans="1:36" ht="12.75" hidden="1" customHeight="1" x14ac:dyDescent="0.2">
      <c r="A510" s="84"/>
      <c r="B510" s="84"/>
      <c r="C510" s="84"/>
      <c r="D510" s="86"/>
      <c r="E510" s="86"/>
      <c r="F510" s="86"/>
      <c r="G510" s="86"/>
      <c r="H510" s="84"/>
      <c r="I510" s="84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</row>
    <row r="511" spans="1:36" ht="12.75" hidden="1" customHeight="1" x14ac:dyDescent="0.2">
      <c r="A511" s="84"/>
      <c r="B511" s="84"/>
      <c r="C511" s="84"/>
      <c r="D511" s="86"/>
      <c r="E511" s="86"/>
      <c r="F511" s="86"/>
      <c r="G511" s="86"/>
      <c r="H511" s="84"/>
      <c r="I511" s="84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</row>
    <row r="512" spans="1:36" ht="12.75" hidden="1" customHeight="1" x14ac:dyDescent="0.2">
      <c r="A512" s="84"/>
      <c r="B512" s="84"/>
      <c r="C512" s="84"/>
      <c r="D512" s="86"/>
      <c r="E512" s="86"/>
      <c r="F512" s="86"/>
      <c r="G512" s="86"/>
      <c r="H512" s="84"/>
      <c r="I512" s="84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</row>
    <row r="513" spans="1:36" ht="12.75" hidden="1" customHeight="1" x14ac:dyDescent="0.2">
      <c r="A513" s="84"/>
      <c r="B513" s="84"/>
      <c r="C513" s="84"/>
      <c r="D513" s="86"/>
      <c r="E513" s="86"/>
      <c r="F513" s="86"/>
      <c r="G513" s="86"/>
      <c r="H513" s="84"/>
      <c r="I513" s="84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</row>
    <row r="514" spans="1:36" ht="12.75" hidden="1" customHeight="1" x14ac:dyDescent="0.2">
      <c r="A514" s="84"/>
      <c r="B514" s="84"/>
      <c r="C514" s="84"/>
      <c r="D514" s="86"/>
      <c r="E514" s="86"/>
      <c r="F514" s="86"/>
      <c r="G514" s="86"/>
      <c r="H514" s="84"/>
      <c r="I514" s="84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</row>
    <row r="515" spans="1:36" ht="12.75" hidden="1" customHeight="1" x14ac:dyDescent="0.2">
      <c r="A515" s="84"/>
      <c r="B515" s="84"/>
      <c r="C515" s="84"/>
      <c r="D515" s="86"/>
      <c r="E515" s="86"/>
      <c r="F515" s="86"/>
      <c r="G515" s="86"/>
      <c r="H515" s="84"/>
      <c r="I515" s="84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</row>
    <row r="516" spans="1:36" ht="12.75" hidden="1" customHeight="1" x14ac:dyDescent="0.2">
      <c r="A516" s="84"/>
      <c r="B516" s="84"/>
      <c r="C516" s="84"/>
      <c r="D516" s="86"/>
      <c r="E516" s="86"/>
      <c r="F516" s="86"/>
      <c r="G516" s="86"/>
      <c r="H516" s="84"/>
      <c r="I516" s="84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</row>
    <row r="517" spans="1:36" ht="12.75" hidden="1" customHeight="1" x14ac:dyDescent="0.2">
      <c r="A517" s="84"/>
      <c r="B517" s="84"/>
      <c r="C517" s="84"/>
      <c r="D517" s="86"/>
      <c r="E517" s="86"/>
      <c r="F517" s="86"/>
      <c r="G517" s="86"/>
      <c r="H517" s="84"/>
      <c r="I517" s="84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</row>
    <row r="518" spans="1:36" ht="12.75" hidden="1" customHeight="1" x14ac:dyDescent="0.2">
      <c r="A518" s="84"/>
      <c r="B518" s="84"/>
      <c r="C518" s="84"/>
      <c r="D518" s="86"/>
      <c r="E518" s="86"/>
      <c r="F518" s="86"/>
      <c r="G518" s="86"/>
      <c r="H518" s="84"/>
      <c r="I518" s="84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</row>
    <row r="519" spans="1:36" ht="12.75" hidden="1" customHeight="1" x14ac:dyDescent="0.2">
      <c r="A519" s="84"/>
      <c r="B519" s="84"/>
      <c r="C519" s="84"/>
      <c r="D519" s="86"/>
      <c r="E519" s="86"/>
      <c r="F519" s="86"/>
      <c r="G519" s="86"/>
      <c r="H519" s="84"/>
      <c r="I519" s="84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</row>
    <row r="520" spans="1:36" ht="12.75" hidden="1" customHeight="1" x14ac:dyDescent="0.2">
      <c r="A520" s="84"/>
      <c r="B520" s="84"/>
      <c r="C520" s="84"/>
      <c r="D520" s="86"/>
      <c r="E520" s="86"/>
      <c r="F520" s="86"/>
      <c r="G520" s="86"/>
      <c r="H520" s="84"/>
      <c r="I520" s="84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</row>
    <row r="521" spans="1:36" ht="12.75" hidden="1" customHeight="1" x14ac:dyDescent="0.2">
      <c r="A521" s="84"/>
      <c r="B521" s="84"/>
      <c r="C521" s="84"/>
      <c r="D521" s="86"/>
      <c r="E521" s="86"/>
      <c r="F521" s="86"/>
      <c r="G521" s="86"/>
      <c r="H521" s="84"/>
      <c r="I521" s="84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</row>
    <row r="522" spans="1:36" ht="12.75" hidden="1" customHeight="1" x14ac:dyDescent="0.2">
      <c r="A522" s="84"/>
      <c r="B522" s="84"/>
      <c r="C522" s="84"/>
      <c r="D522" s="86"/>
      <c r="E522" s="86"/>
      <c r="F522" s="86"/>
      <c r="G522" s="86"/>
      <c r="H522" s="84"/>
      <c r="I522" s="84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</row>
    <row r="523" spans="1:36" ht="12.75" hidden="1" customHeight="1" x14ac:dyDescent="0.2">
      <c r="A523" s="84"/>
      <c r="B523" s="84"/>
      <c r="C523" s="84"/>
      <c r="D523" s="86"/>
      <c r="E523" s="86"/>
      <c r="F523" s="86"/>
      <c r="G523" s="86"/>
      <c r="H523" s="84"/>
      <c r="I523" s="84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</row>
    <row r="524" spans="1:36" ht="12.75" hidden="1" customHeight="1" x14ac:dyDescent="0.2">
      <c r="A524" s="84"/>
      <c r="B524" s="84"/>
      <c r="C524" s="84"/>
      <c r="D524" s="86"/>
      <c r="E524" s="86"/>
      <c r="F524" s="86"/>
      <c r="G524" s="86"/>
      <c r="H524" s="84"/>
      <c r="I524" s="84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</row>
    <row r="525" spans="1:36" ht="12.75" hidden="1" customHeight="1" x14ac:dyDescent="0.2">
      <c r="A525" s="84"/>
      <c r="B525" s="84"/>
      <c r="C525" s="84"/>
      <c r="D525" s="86"/>
      <c r="E525" s="86"/>
      <c r="F525" s="86"/>
      <c r="G525" s="86"/>
      <c r="H525" s="84"/>
      <c r="I525" s="84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</row>
    <row r="526" spans="1:36" ht="12.75" hidden="1" customHeight="1" x14ac:dyDescent="0.2">
      <c r="A526" s="84"/>
      <c r="B526" s="84"/>
      <c r="C526" s="84"/>
      <c r="D526" s="86"/>
      <c r="E526" s="86"/>
      <c r="F526" s="86"/>
      <c r="G526" s="86"/>
      <c r="H526" s="84"/>
      <c r="I526" s="84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</row>
    <row r="527" spans="1:36" ht="12.75" hidden="1" customHeight="1" x14ac:dyDescent="0.2">
      <c r="A527" s="84"/>
      <c r="B527" s="84"/>
      <c r="C527" s="84"/>
      <c r="D527" s="86"/>
      <c r="E527" s="86"/>
      <c r="F527" s="86"/>
      <c r="G527" s="86"/>
      <c r="H527" s="84"/>
      <c r="I527" s="84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</row>
    <row r="528" spans="1:36" ht="12.75" hidden="1" customHeight="1" x14ac:dyDescent="0.2">
      <c r="A528" s="84"/>
      <c r="B528" s="84"/>
      <c r="C528" s="84"/>
      <c r="D528" s="86"/>
      <c r="E528" s="86"/>
      <c r="F528" s="86"/>
      <c r="G528" s="86"/>
      <c r="H528" s="84"/>
      <c r="I528" s="84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</row>
    <row r="529" spans="1:36" ht="12.75" hidden="1" customHeight="1" x14ac:dyDescent="0.2">
      <c r="A529" s="84"/>
      <c r="B529" s="84"/>
      <c r="C529" s="84"/>
      <c r="D529" s="86"/>
      <c r="E529" s="86"/>
      <c r="F529" s="86"/>
      <c r="G529" s="86"/>
      <c r="H529" s="84"/>
      <c r="I529" s="84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</row>
    <row r="530" spans="1:36" ht="12.75" hidden="1" customHeight="1" x14ac:dyDescent="0.2">
      <c r="A530" s="84"/>
      <c r="B530" s="84"/>
      <c r="C530" s="84"/>
      <c r="D530" s="86"/>
      <c r="E530" s="86"/>
      <c r="F530" s="86"/>
      <c r="G530" s="86"/>
      <c r="H530" s="84"/>
      <c r="I530" s="84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</row>
    <row r="531" spans="1:36" ht="12.75" hidden="1" customHeight="1" x14ac:dyDescent="0.2">
      <c r="A531" s="84"/>
      <c r="B531" s="84"/>
      <c r="C531" s="84"/>
      <c r="D531" s="86"/>
      <c r="E531" s="86"/>
      <c r="F531" s="86"/>
      <c r="G531" s="86"/>
      <c r="H531" s="84"/>
      <c r="I531" s="84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</row>
    <row r="532" spans="1:36" ht="12.75" hidden="1" customHeight="1" x14ac:dyDescent="0.2">
      <c r="A532" s="84"/>
      <c r="B532" s="84"/>
      <c r="C532" s="84"/>
      <c r="D532" s="86"/>
      <c r="E532" s="86"/>
      <c r="F532" s="86"/>
      <c r="G532" s="86"/>
      <c r="H532" s="84"/>
      <c r="I532" s="84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</row>
    <row r="533" spans="1:36" ht="12.75" hidden="1" customHeight="1" x14ac:dyDescent="0.2">
      <c r="A533" s="84"/>
      <c r="B533" s="84"/>
      <c r="C533" s="84"/>
      <c r="D533" s="86"/>
      <c r="E533" s="86"/>
      <c r="F533" s="86"/>
      <c r="G533" s="86"/>
      <c r="H533" s="84"/>
      <c r="I533" s="84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</row>
    <row r="534" spans="1:36" ht="12.75" hidden="1" customHeight="1" x14ac:dyDescent="0.2">
      <c r="A534" s="84"/>
      <c r="B534" s="84"/>
      <c r="C534" s="84"/>
      <c r="D534" s="86"/>
      <c r="E534" s="86"/>
      <c r="F534" s="86"/>
      <c r="G534" s="86"/>
      <c r="H534" s="84"/>
      <c r="I534" s="84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</row>
    <row r="535" spans="1:36" ht="12.75" hidden="1" customHeight="1" x14ac:dyDescent="0.2">
      <c r="A535" s="84"/>
      <c r="B535" s="84"/>
      <c r="C535" s="84"/>
      <c r="D535" s="86"/>
      <c r="E535" s="86"/>
      <c r="F535" s="86"/>
      <c r="G535" s="86"/>
      <c r="H535" s="84"/>
      <c r="I535" s="84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</row>
    <row r="536" spans="1:36" ht="12.75" hidden="1" customHeight="1" x14ac:dyDescent="0.2">
      <c r="A536" s="84"/>
      <c r="B536" s="84"/>
      <c r="C536" s="84"/>
      <c r="D536" s="86"/>
      <c r="E536" s="86"/>
      <c r="F536" s="86"/>
      <c r="G536" s="86"/>
      <c r="H536" s="84"/>
      <c r="I536" s="84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</row>
    <row r="537" spans="1:36" ht="12.75" hidden="1" customHeight="1" x14ac:dyDescent="0.2">
      <c r="A537" s="84"/>
      <c r="B537" s="84"/>
      <c r="C537" s="84"/>
      <c r="D537" s="86"/>
      <c r="E537" s="86"/>
      <c r="F537" s="86"/>
      <c r="G537" s="86"/>
      <c r="H537" s="84"/>
      <c r="I537" s="84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</row>
    <row r="538" spans="1:36" ht="12.75" hidden="1" customHeight="1" x14ac:dyDescent="0.2">
      <c r="A538" s="84"/>
      <c r="B538" s="84"/>
      <c r="C538" s="84"/>
      <c r="D538" s="86"/>
      <c r="E538" s="86"/>
      <c r="F538" s="86"/>
      <c r="G538" s="86"/>
      <c r="H538" s="84"/>
      <c r="I538" s="84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</row>
    <row r="539" spans="1:36" ht="12.75" hidden="1" customHeight="1" x14ac:dyDescent="0.2">
      <c r="A539" s="84"/>
      <c r="B539" s="84"/>
      <c r="C539" s="84"/>
      <c r="D539" s="86"/>
      <c r="E539" s="86"/>
      <c r="F539" s="86"/>
      <c r="G539" s="86"/>
      <c r="H539" s="84"/>
      <c r="I539" s="84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</row>
    <row r="540" spans="1:36" ht="12.75" hidden="1" customHeight="1" x14ac:dyDescent="0.2">
      <c r="A540" s="84"/>
      <c r="B540" s="84"/>
      <c r="C540" s="84"/>
      <c r="D540" s="86"/>
      <c r="E540" s="86"/>
      <c r="F540" s="86"/>
      <c r="G540" s="86"/>
      <c r="H540" s="84"/>
      <c r="I540" s="84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</row>
    <row r="541" spans="1:36" ht="12.75" hidden="1" customHeight="1" x14ac:dyDescent="0.2">
      <c r="A541" s="84"/>
      <c r="B541" s="84"/>
      <c r="C541" s="84"/>
      <c r="D541" s="86"/>
      <c r="E541" s="86"/>
      <c r="F541" s="86"/>
      <c r="G541" s="86"/>
      <c r="H541" s="84"/>
      <c r="I541" s="84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</row>
    <row r="542" spans="1:36" ht="12.75" hidden="1" customHeight="1" x14ac:dyDescent="0.2">
      <c r="A542" s="84"/>
      <c r="B542" s="84"/>
      <c r="C542" s="84"/>
      <c r="D542" s="86"/>
      <c r="E542" s="86"/>
      <c r="F542" s="86"/>
      <c r="G542" s="86"/>
      <c r="H542" s="84"/>
      <c r="I542" s="84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</row>
    <row r="543" spans="1:36" ht="12.75" hidden="1" customHeight="1" x14ac:dyDescent="0.2">
      <c r="A543" s="84"/>
      <c r="B543" s="84"/>
      <c r="C543" s="84"/>
      <c r="D543" s="86"/>
      <c r="E543" s="86"/>
      <c r="F543" s="86"/>
      <c r="G543" s="86"/>
      <c r="H543" s="84"/>
      <c r="I543" s="84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</row>
    <row r="544" spans="1:36" ht="12.75" hidden="1" customHeight="1" x14ac:dyDescent="0.2">
      <c r="A544" s="84"/>
      <c r="B544" s="84"/>
      <c r="C544" s="84"/>
      <c r="D544" s="86"/>
      <c r="E544" s="86"/>
      <c r="F544" s="86"/>
      <c r="G544" s="86"/>
      <c r="H544" s="84"/>
      <c r="I544" s="84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</row>
    <row r="545" spans="1:36" ht="12.75" hidden="1" customHeight="1" x14ac:dyDescent="0.2">
      <c r="A545" s="84"/>
      <c r="B545" s="84"/>
      <c r="C545" s="84"/>
      <c r="D545" s="86"/>
      <c r="E545" s="86"/>
      <c r="F545" s="86"/>
      <c r="G545" s="86"/>
      <c r="H545" s="84"/>
      <c r="I545" s="84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</row>
    <row r="546" spans="1:36" ht="12.75" hidden="1" customHeight="1" x14ac:dyDescent="0.2">
      <c r="A546" s="84"/>
      <c r="B546" s="84"/>
      <c r="C546" s="84"/>
      <c r="D546" s="86"/>
      <c r="E546" s="86"/>
      <c r="F546" s="86"/>
      <c r="G546" s="86"/>
      <c r="H546" s="84"/>
      <c r="I546" s="84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</row>
    <row r="547" spans="1:36" ht="12.75" hidden="1" customHeight="1" x14ac:dyDescent="0.2">
      <c r="A547" s="84"/>
      <c r="B547" s="84"/>
      <c r="C547" s="84"/>
      <c r="D547" s="86"/>
      <c r="E547" s="86"/>
      <c r="F547" s="86"/>
      <c r="G547" s="86"/>
      <c r="H547" s="84"/>
      <c r="I547" s="84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</row>
    <row r="548" spans="1:36" ht="12.75" hidden="1" customHeight="1" x14ac:dyDescent="0.2">
      <c r="A548" s="84"/>
      <c r="B548" s="84"/>
      <c r="C548" s="84"/>
      <c r="D548" s="86"/>
      <c r="E548" s="86"/>
      <c r="F548" s="86"/>
      <c r="G548" s="86"/>
      <c r="H548" s="84"/>
      <c r="I548" s="84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</row>
    <row r="549" spans="1:36" ht="12.75" hidden="1" customHeight="1" x14ac:dyDescent="0.2">
      <c r="A549" s="84"/>
      <c r="B549" s="84"/>
      <c r="C549" s="84"/>
      <c r="D549" s="86"/>
      <c r="E549" s="86"/>
      <c r="F549" s="86"/>
      <c r="G549" s="86"/>
      <c r="H549" s="84"/>
      <c r="I549" s="84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</row>
    <row r="550" spans="1:36" ht="12.75" hidden="1" customHeight="1" x14ac:dyDescent="0.2">
      <c r="A550" s="84"/>
      <c r="B550" s="84"/>
      <c r="C550" s="84"/>
      <c r="D550" s="86"/>
      <c r="E550" s="86"/>
      <c r="F550" s="86"/>
      <c r="G550" s="86"/>
      <c r="H550" s="84"/>
      <c r="I550" s="84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</row>
    <row r="551" spans="1:36" ht="12.75" hidden="1" customHeight="1" x14ac:dyDescent="0.2">
      <c r="A551" s="84"/>
      <c r="B551" s="84"/>
      <c r="C551" s="84"/>
      <c r="D551" s="86"/>
      <c r="E551" s="86"/>
      <c r="F551" s="86"/>
      <c r="G551" s="86"/>
      <c r="H551" s="84"/>
      <c r="I551" s="84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</row>
    <row r="552" spans="1:36" ht="12.75" hidden="1" customHeight="1" x14ac:dyDescent="0.2">
      <c r="A552" s="84"/>
      <c r="B552" s="84"/>
      <c r="C552" s="84"/>
      <c r="D552" s="86"/>
      <c r="E552" s="86"/>
      <c r="F552" s="86"/>
      <c r="G552" s="86"/>
      <c r="H552" s="84"/>
      <c r="I552" s="84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</row>
    <row r="553" spans="1:36" ht="12.75" hidden="1" customHeight="1" x14ac:dyDescent="0.2">
      <c r="A553" s="84"/>
      <c r="B553" s="84"/>
      <c r="C553" s="84"/>
      <c r="D553" s="86"/>
      <c r="E553" s="86"/>
      <c r="F553" s="86"/>
      <c r="G553" s="86"/>
      <c r="H553" s="84"/>
      <c r="I553" s="84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</row>
    <row r="554" spans="1:36" ht="12.75" hidden="1" customHeight="1" x14ac:dyDescent="0.2">
      <c r="A554" s="84"/>
      <c r="B554" s="84"/>
      <c r="C554" s="84"/>
      <c r="D554" s="86"/>
      <c r="E554" s="86"/>
      <c r="F554" s="86"/>
      <c r="G554" s="86"/>
      <c r="H554" s="84"/>
      <c r="I554" s="84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</row>
    <row r="555" spans="1:36" ht="12.75" hidden="1" customHeight="1" x14ac:dyDescent="0.2">
      <c r="A555" s="84"/>
      <c r="B555" s="84"/>
      <c r="C555" s="84"/>
      <c r="D555" s="86"/>
      <c r="E555" s="86"/>
      <c r="F555" s="86"/>
      <c r="G555" s="86"/>
      <c r="H555" s="84"/>
      <c r="I555" s="84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</row>
    <row r="556" spans="1:36" ht="12.75" hidden="1" customHeight="1" x14ac:dyDescent="0.2">
      <c r="A556" s="84"/>
      <c r="B556" s="84"/>
      <c r="C556" s="84"/>
      <c r="D556" s="86"/>
      <c r="E556" s="86"/>
      <c r="F556" s="86"/>
      <c r="G556" s="86"/>
      <c r="H556" s="84"/>
      <c r="I556" s="84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</row>
    <row r="557" spans="1:36" ht="12.75" hidden="1" customHeight="1" x14ac:dyDescent="0.2">
      <c r="A557" s="84"/>
      <c r="B557" s="84"/>
      <c r="C557" s="84"/>
      <c r="D557" s="86"/>
      <c r="E557" s="86"/>
      <c r="F557" s="86"/>
      <c r="G557" s="86"/>
      <c r="H557" s="84"/>
      <c r="I557" s="84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</row>
    <row r="558" spans="1:36" ht="12.75" hidden="1" customHeight="1" x14ac:dyDescent="0.2">
      <c r="A558" s="84"/>
      <c r="B558" s="84"/>
      <c r="C558" s="84"/>
      <c r="D558" s="86"/>
      <c r="E558" s="86"/>
      <c r="F558" s="86"/>
      <c r="G558" s="86"/>
      <c r="H558" s="84"/>
      <c r="I558" s="84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</row>
    <row r="559" spans="1:36" ht="12.75" hidden="1" customHeight="1" x14ac:dyDescent="0.2">
      <c r="A559" s="84"/>
      <c r="B559" s="84"/>
      <c r="C559" s="84"/>
      <c r="D559" s="86"/>
      <c r="E559" s="86"/>
      <c r="F559" s="86"/>
      <c r="G559" s="86"/>
      <c r="H559" s="84"/>
      <c r="I559" s="84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</row>
    <row r="560" spans="1:36" ht="12.75" hidden="1" customHeight="1" x14ac:dyDescent="0.2">
      <c r="A560" s="84"/>
      <c r="B560" s="84"/>
      <c r="C560" s="84"/>
      <c r="D560" s="86"/>
      <c r="E560" s="86"/>
      <c r="F560" s="86"/>
      <c r="G560" s="86"/>
      <c r="H560" s="84"/>
      <c r="I560" s="84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</row>
    <row r="561" spans="1:36" ht="12.75" hidden="1" customHeight="1" x14ac:dyDescent="0.2">
      <c r="A561" s="84"/>
      <c r="B561" s="84"/>
      <c r="C561" s="84"/>
      <c r="D561" s="86"/>
      <c r="E561" s="86"/>
      <c r="F561" s="86"/>
      <c r="G561" s="86"/>
      <c r="H561" s="84"/>
      <c r="I561" s="84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</row>
    <row r="562" spans="1:36" ht="12.75" hidden="1" customHeight="1" x14ac:dyDescent="0.2">
      <c r="A562" s="84"/>
      <c r="B562" s="84"/>
      <c r="C562" s="84"/>
      <c r="D562" s="86"/>
      <c r="E562" s="86"/>
      <c r="F562" s="86"/>
      <c r="G562" s="86"/>
      <c r="H562" s="84"/>
      <c r="I562" s="84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</row>
    <row r="563" spans="1:36" ht="12.75" hidden="1" customHeight="1" x14ac:dyDescent="0.2">
      <c r="A563" s="84"/>
      <c r="B563" s="84"/>
      <c r="C563" s="84"/>
      <c r="D563" s="86"/>
      <c r="E563" s="86"/>
      <c r="F563" s="86"/>
      <c r="G563" s="86"/>
      <c r="H563" s="84"/>
      <c r="I563" s="84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</row>
    <row r="564" spans="1:36" ht="12.75" hidden="1" customHeight="1" x14ac:dyDescent="0.2">
      <c r="A564" s="84"/>
      <c r="B564" s="84"/>
      <c r="C564" s="84"/>
      <c r="D564" s="86"/>
      <c r="E564" s="86"/>
      <c r="F564" s="86"/>
      <c r="G564" s="86"/>
      <c r="H564" s="84"/>
      <c r="I564" s="84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</row>
    <row r="565" spans="1:36" ht="12.75" hidden="1" customHeight="1" x14ac:dyDescent="0.2">
      <c r="A565" s="84"/>
      <c r="B565" s="84"/>
      <c r="C565" s="84"/>
      <c r="D565" s="86"/>
      <c r="E565" s="86"/>
      <c r="F565" s="86"/>
      <c r="G565" s="86"/>
      <c r="H565" s="84"/>
      <c r="I565" s="84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</row>
    <row r="566" spans="1:36" ht="12.75" hidden="1" customHeight="1" x14ac:dyDescent="0.2">
      <c r="A566" s="84"/>
      <c r="B566" s="84"/>
      <c r="C566" s="84"/>
      <c r="D566" s="86"/>
      <c r="E566" s="86"/>
      <c r="F566" s="86"/>
      <c r="G566" s="86"/>
      <c r="H566" s="84"/>
      <c r="I566" s="84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</row>
    <row r="567" spans="1:36" ht="12.75" hidden="1" customHeight="1" x14ac:dyDescent="0.2">
      <c r="A567" s="84"/>
      <c r="B567" s="84"/>
      <c r="C567" s="84"/>
      <c r="D567" s="86"/>
      <c r="E567" s="86"/>
      <c r="F567" s="86"/>
      <c r="G567" s="86"/>
      <c r="H567" s="84"/>
      <c r="I567" s="84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</row>
    <row r="568" spans="1:36" ht="12.75" hidden="1" customHeight="1" x14ac:dyDescent="0.2">
      <c r="A568" s="84"/>
      <c r="B568" s="84"/>
      <c r="C568" s="84"/>
      <c r="D568" s="86"/>
      <c r="E568" s="86"/>
      <c r="F568" s="86"/>
      <c r="G568" s="86"/>
      <c r="H568" s="84"/>
      <c r="I568" s="84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</row>
    <row r="569" spans="1:36" ht="12.75" hidden="1" customHeight="1" x14ac:dyDescent="0.2">
      <c r="A569" s="84"/>
      <c r="B569" s="84"/>
      <c r="C569" s="84"/>
      <c r="D569" s="86"/>
      <c r="E569" s="86"/>
      <c r="F569" s="86"/>
      <c r="G569" s="86"/>
      <c r="H569" s="84"/>
      <c r="I569" s="84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</row>
    <row r="570" spans="1:36" ht="12.75" hidden="1" customHeight="1" x14ac:dyDescent="0.2">
      <c r="A570" s="84"/>
      <c r="B570" s="84"/>
      <c r="C570" s="84"/>
      <c r="D570" s="86"/>
      <c r="E570" s="86"/>
      <c r="F570" s="86"/>
      <c r="G570" s="86"/>
      <c r="H570" s="84"/>
      <c r="I570" s="84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</row>
    <row r="571" spans="1:36" ht="12.75" hidden="1" customHeight="1" x14ac:dyDescent="0.2">
      <c r="A571" s="84"/>
      <c r="B571" s="84"/>
      <c r="C571" s="84"/>
      <c r="D571" s="86"/>
      <c r="E571" s="86"/>
      <c r="F571" s="86"/>
      <c r="G571" s="86"/>
      <c r="H571" s="84"/>
      <c r="I571" s="84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</row>
    <row r="572" spans="1:36" ht="12.75" hidden="1" customHeight="1" x14ac:dyDescent="0.2">
      <c r="A572" s="84"/>
      <c r="B572" s="84"/>
      <c r="C572" s="84"/>
      <c r="D572" s="86"/>
      <c r="E572" s="86"/>
      <c r="F572" s="86"/>
      <c r="G572" s="86"/>
      <c r="H572" s="84"/>
      <c r="I572" s="84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</row>
    <row r="573" spans="1:36" ht="12.75" hidden="1" customHeight="1" x14ac:dyDescent="0.2">
      <c r="A573" s="84"/>
      <c r="B573" s="84"/>
      <c r="C573" s="84"/>
      <c r="D573" s="86"/>
      <c r="E573" s="86"/>
      <c r="F573" s="86"/>
      <c r="G573" s="86"/>
      <c r="H573" s="84"/>
      <c r="I573" s="84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</row>
    <row r="574" spans="1:36" ht="12.75" hidden="1" customHeight="1" x14ac:dyDescent="0.2">
      <c r="A574" s="84"/>
      <c r="B574" s="84"/>
      <c r="C574" s="84"/>
      <c r="D574" s="86"/>
      <c r="E574" s="86"/>
      <c r="F574" s="86"/>
      <c r="G574" s="86"/>
      <c r="H574" s="84"/>
      <c r="I574" s="84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</row>
    <row r="575" spans="1:36" ht="12.75" hidden="1" customHeight="1" x14ac:dyDescent="0.2">
      <c r="A575" s="84"/>
      <c r="B575" s="84"/>
      <c r="C575" s="84"/>
      <c r="D575" s="86"/>
      <c r="E575" s="86"/>
      <c r="F575" s="86"/>
      <c r="G575" s="86"/>
      <c r="H575" s="84"/>
      <c r="I575" s="84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</row>
    <row r="576" spans="1:36" ht="12.75" hidden="1" customHeight="1" x14ac:dyDescent="0.2">
      <c r="A576" s="84"/>
      <c r="B576" s="84"/>
      <c r="C576" s="84"/>
      <c r="D576" s="86"/>
      <c r="E576" s="86"/>
      <c r="F576" s="86"/>
      <c r="G576" s="86"/>
      <c r="H576" s="84"/>
      <c r="I576" s="84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</row>
    <row r="577" spans="1:36" ht="12.75" hidden="1" customHeight="1" x14ac:dyDescent="0.2">
      <c r="A577" s="84"/>
      <c r="B577" s="84"/>
      <c r="C577" s="84"/>
      <c r="D577" s="86"/>
      <c r="E577" s="86"/>
      <c r="F577" s="86"/>
      <c r="G577" s="86"/>
      <c r="H577" s="84"/>
      <c r="I577" s="84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</row>
    <row r="578" spans="1:36" ht="12.75" hidden="1" customHeight="1" x14ac:dyDescent="0.2">
      <c r="A578" s="84"/>
      <c r="B578" s="84"/>
      <c r="C578" s="84"/>
      <c r="D578" s="86"/>
      <c r="E578" s="86"/>
      <c r="F578" s="86"/>
      <c r="G578" s="86"/>
      <c r="H578" s="84"/>
      <c r="I578" s="84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</row>
    <row r="579" spans="1:36" ht="12.75" hidden="1" customHeight="1" x14ac:dyDescent="0.2">
      <c r="A579" s="84"/>
      <c r="B579" s="84"/>
      <c r="C579" s="84"/>
      <c r="D579" s="86"/>
      <c r="E579" s="86"/>
      <c r="F579" s="86"/>
      <c r="G579" s="86"/>
      <c r="H579" s="84"/>
      <c r="I579" s="84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</row>
    <row r="580" spans="1:36" ht="12.75" hidden="1" customHeight="1" x14ac:dyDescent="0.2">
      <c r="A580" s="84"/>
      <c r="B580" s="84"/>
      <c r="C580" s="84"/>
      <c r="D580" s="86"/>
      <c r="E580" s="86"/>
      <c r="F580" s="86"/>
      <c r="G580" s="86"/>
      <c r="H580" s="84"/>
      <c r="I580" s="84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</row>
    <row r="581" spans="1:36" ht="12.75" hidden="1" customHeight="1" x14ac:dyDescent="0.2">
      <c r="A581" s="84"/>
      <c r="B581" s="84"/>
      <c r="C581" s="84"/>
      <c r="D581" s="86"/>
      <c r="E581" s="86"/>
      <c r="F581" s="86"/>
      <c r="G581" s="86"/>
      <c r="H581" s="84"/>
      <c r="I581" s="84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</row>
    <row r="582" spans="1:36" ht="12.75" hidden="1" customHeight="1" x14ac:dyDescent="0.2">
      <c r="A582" s="84"/>
      <c r="B582" s="84"/>
      <c r="C582" s="84"/>
      <c r="D582" s="86"/>
      <c r="E582" s="86"/>
      <c r="F582" s="86"/>
      <c r="G582" s="86"/>
      <c r="H582" s="84"/>
      <c r="I582" s="84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</row>
    <row r="583" spans="1:36" ht="12.75" hidden="1" customHeight="1" x14ac:dyDescent="0.2">
      <c r="A583" s="84"/>
      <c r="B583" s="84"/>
      <c r="C583" s="84"/>
      <c r="D583" s="86"/>
      <c r="E583" s="86"/>
      <c r="F583" s="86"/>
      <c r="G583" s="86"/>
      <c r="H583" s="84"/>
      <c r="I583" s="84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</row>
    <row r="584" spans="1:36" ht="12.75" hidden="1" customHeight="1" x14ac:dyDescent="0.2">
      <c r="A584" s="84"/>
      <c r="B584" s="84"/>
      <c r="C584" s="84"/>
      <c r="D584" s="86"/>
      <c r="E584" s="86"/>
      <c r="F584" s="86"/>
      <c r="G584" s="86"/>
      <c r="H584" s="84"/>
      <c r="I584" s="84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</row>
    <row r="585" spans="1:36" ht="12.75" hidden="1" customHeight="1" x14ac:dyDescent="0.2">
      <c r="A585" s="84"/>
      <c r="B585" s="84"/>
      <c r="C585" s="84"/>
      <c r="D585" s="86"/>
      <c r="E585" s="86"/>
      <c r="F585" s="86"/>
      <c r="G585" s="86"/>
      <c r="H585" s="84"/>
      <c r="I585" s="84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</row>
    <row r="586" spans="1:36" ht="12.75" hidden="1" customHeight="1" x14ac:dyDescent="0.2">
      <c r="A586" s="84"/>
      <c r="B586" s="84"/>
      <c r="C586" s="84"/>
      <c r="D586" s="86"/>
      <c r="E586" s="86"/>
      <c r="F586" s="86"/>
      <c r="G586" s="86"/>
      <c r="H586" s="84"/>
      <c r="I586" s="84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</row>
    <row r="587" spans="1:36" ht="12.75" hidden="1" customHeight="1" x14ac:dyDescent="0.2">
      <c r="A587" s="84"/>
      <c r="B587" s="84"/>
      <c r="C587" s="84"/>
      <c r="D587" s="86"/>
      <c r="E587" s="86"/>
      <c r="F587" s="86"/>
      <c r="G587" s="86"/>
      <c r="H587" s="84"/>
      <c r="I587" s="84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</row>
    <row r="588" spans="1:36" ht="12.75" hidden="1" customHeight="1" x14ac:dyDescent="0.2">
      <c r="A588" s="84"/>
      <c r="B588" s="84"/>
      <c r="C588" s="84"/>
      <c r="D588" s="86"/>
      <c r="E588" s="86"/>
      <c r="F588" s="86"/>
      <c r="G588" s="86"/>
      <c r="H588" s="84"/>
      <c r="I588" s="84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</row>
    <row r="589" spans="1:36" ht="12.75" hidden="1" customHeight="1" x14ac:dyDescent="0.2">
      <c r="A589" s="84"/>
      <c r="B589" s="84"/>
      <c r="C589" s="84"/>
      <c r="D589" s="86"/>
      <c r="E589" s="86"/>
      <c r="F589" s="86"/>
      <c r="G589" s="86"/>
      <c r="H589" s="84"/>
      <c r="I589" s="84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</row>
    <row r="590" spans="1:36" ht="12.75" hidden="1" customHeight="1" x14ac:dyDescent="0.2">
      <c r="A590" s="84"/>
      <c r="B590" s="84"/>
      <c r="C590" s="84"/>
      <c r="D590" s="86"/>
      <c r="E590" s="86"/>
      <c r="F590" s="86"/>
      <c r="G590" s="86"/>
      <c r="H590" s="84"/>
      <c r="I590" s="84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</row>
    <row r="591" spans="1:36" ht="12.75" hidden="1" customHeight="1" x14ac:dyDescent="0.2">
      <c r="A591" s="84"/>
      <c r="B591" s="84"/>
      <c r="C591" s="84"/>
      <c r="D591" s="86"/>
      <c r="E591" s="86"/>
      <c r="F591" s="86"/>
      <c r="G591" s="86"/>
      <c r="H591" s="84"/>
      <c r="I591" s="84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</row>
    <row r="592" spans="1:36" ht="12.75" hidden="1" customHeight="1" x14ac:dyDescent="0.2">
      <c r="A592" s="84"/>
      <c r="B592" s="84"/>
      <c r="C592" s="84"/>
      <c r="D592" s="86"/>
      <c r="E592" s="86"/>
      <c r="F592" s="86"/>
      <c r="G592" s="86"/>
      <c r="H592" s="84"/>
      <c r="I592" s="84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</row>
    <row r="593" spans="1:36" ht="12.75" hidden="1" customHeight="1" x14ac:dyDescent="0.2">
      <c r="A593" s="84"/>
      <c r="B593" s="84"/>
      <c r="C593" s="84"/>
      <c r="D593" s="86"/>
      <c r="E593" s="86"/>
      <c r="F593" s="86"/>
      <c r="G593" s="86"/>
      <c r="H593" s="84"/>
      <c r="I593" s="84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</row>
    <row r="594" spans="1:36" ht="12.75" hidden="1" customHeight="1" x14ac:dyDescent="0.2">
      <c r="A594" s="84"/>
      <c r="B594" s="84"/>
      <c r="C594" s="84"/>
      <c r="D594" s="86"/>
      <c r="E594" s="86"/>
      <c r="F594" s="86"/>
      <c r="G594" s="86"/>
      <c r="H594" s="84"/>
      <c r="I594" s="84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</row>
    <row r="595" spans="1:36" ht="12.75" hidden="1" customHeight="1" x14ac:dyDescent="0.2">
      <c r="A595" s="84"/>
      <c r="B595" s="84"/>
      <c r="C595" s="84"/>
      <c r="D595" s="86"/>
      <c r="E595" s="86"/>
      <c r="F595" s="86"/>
      <c r="G595" s="86"/>
      <c r="H595" s="84"/>
      <c r="I595" s="84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</row>
    <row r="596" spans="1:36" ht="12.75" hidden="1" customHeight="1" x14ac:dyDescent="0.2">
      <c r="A596" s="84"/>
      <c r="B596" s="84"/>
      <c r="C596" s="84"/>
      <c r="D596" s="86"/>
      <c r="E596" s="86"/>
      <c r="F596" s="86"/>
      <c r="G596" s="86"/>
      <c r="H596" s="84"/>
      <c r="I596" s="84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</row>
    <row r="597" spans="1:36" ht="12.75" hidden="1" customHeight="1" x14ac:dyDescent="0.2">
      <c r="A597" s="84"/>
      <c r="B597" s="84"/>
      <c r="C597" s="84"/>
      <c r="D597" s="86"/>
      <c r="E597" s="86"/>
      <c r="F597" s="86"/>
      <c r="G597" s="86"/>
      <c r="H597" s="84"/>
      <c r="I597" s="84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</row>
    <row r="598" spans="1:36" ht="12.75" hidden="1" customHeight="1" x14ac:dyDescent="0.2">
      <c r="A598" s="84"/>
      <c r="B598" s="84"/>
      <c r="C598" s="84"/>
      <c r="D598" s="86"/>
      <c r="E598" s="86"/>
      <c r="F598" s="86"/>
      <c r="G598" s="86"/>
      <c r="H598" s="84"/>
      <c r="I598" s="84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</row>
    <row r="599" spans="1:36" ht="12.75" hidden="1" customHeight="1" x14ac:dyDescent="0.2">
      <c r="A599" s="84"/>
      <c r="B599" s="84"/>
      <c r="C599" s="84"/>
      <c r="D599" s="86"/>
      <c r="E599" s="86"/>
      <c r="F599" s="86"/>
      <c r="G599" s="86"/>
      <c r="H599" s="84"/>
      <c r="I599" s="84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</row>
    <row r="600" spans="1:36" ht="12.75" hidden="1" customHeight="1" x14ac:dyDescent="0.2">
      <c r="A600" s="84"/>
      <c r="B600" s="84"/>
      <c r="C600" s="84"/>
      <c r="D600" s="86"/>
      <c r="E600" s="86"/>
      <c r="F600" s="86"/>
      <c r="G600" s="86"/>
      <c r="H600" s="84"/>
      <c r="I600" s="84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</row>
    <row r="601" spans="1:36" ht="12.75" hidden="1" customHeight="1" x14ac:dyDescent="0.2">
      <c r="A601" s="84"/>
      <c r="B601" s="84"/>
      <c r="C601" s="84"/>
      <c r="D601" s="86"/>
      <c r="E601" s="86"/>
      <c r="F601" s="86"/>
      <c r="G601" s="86"/>
      <c r="H601" s="84"/>
      <c r="I601" s="84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</row>
    <row r="602" spans="1:36" ht="12.75" hidden="1" customHeight="1" x14ac:dyDescent="0.2">
      <c r="A602" s="84"/>
      <c r="B602" s="84"/>
      <c r="C602" s="84"/>
      <c r="D602" s="86"/>
      <c r="E602" s="86"/>
      <c r="F602" s="86"/>
      <c r="G602" s="86"/>
      <c r="H602" s="84"/>
      <c r="I602" s="84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</row>
    <row r="603" spans="1:36" ht="12.75" hidden="1" customHeight="1" x14ac:dyDescent="0.2">
      <c r="A603" s="84"/>
      <c r="B603" s="84"/>
      <c r="C603" s="84"/>
      <c r="D603" s="86"/>
      <c r="E603" s="86"/>
      <c r="F603" s="86"/>
      <c r="G603" s="86"/>
      <c r="H603" s="84"/>
      <c r="I603" s="84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</row>
    <row r="604" spans="1:36" ht="12.75" hidden="1" customHeight="1" x14ac:dyDescent="0.2">
      <c r="A604" s="84"/>
      <c r="B604" s="84"/>
      <c r="C604" s="84"/>
      <c r="D604" s="86"/>
      <c r="E604" s="86"/>
      <c r="F604" s="86"/>
      <c r="G604" s="86"/>
      <c r="H604" s="84"/>
      <c r="I604" s="84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</row>
    <row r="605" spans="1:36" ht="12.75" hidden="1" customHeight="1" x14ac:dyDescent="0.2">
      <c r="A605" s="84"/>
      <c r="B605" s="84"/>
      <c r="C605" s="84"/>
      <c r="D605" s="86"/>
      <c r="E605" s="86"/>
      <c r="F605" s="86"/>
      <c r="G605" s="86"/>
      <c r="H605" s="84"/>
      <c r="I605" s="84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</row>
    <row r="606" spans="1:36" ht="12.75" hidden="1" customHeight="1" x14ac:dyDescent="0.2">
      <c r="A606" s="84"/>
      <c r="B606" s="84"/>
      <c r="C606" s="84"/>
      <c r="D606" s="86"/>
      <c r="E606" s="86"/>
      <c r="F606" s="86"/>
      <c r="G606" s="86"/>
      <c r="H606" s="84"/>
      <c r="I606" s="84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</row>
    <row r="607" spans="1:36" ht="12.75" hidden="1" customHeight="1" x14ac:dyDescent="0.2">
      <c r="A607" s="84"/>
      <c r="B607" s="84"/>
      <c r="C607" s="84"/>
      <c r="D607" s="86"/>
      <c r="E607" s="86"/>
      <c r="F607" s="86"/>
      <c r="G607" s="86"/>
      <c r="H607" s="84"/>
      <c r="I607" s="84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</row>
    <row r="608" spans="1:36" ht="12.75" hidden="1" customHeight="1" x14ac:dyDescent="0.2">
      <c r="A608" s="84"/>
      <c r="B608" s="84"/>
      <c r="C608" s="84"/>
      <c r="D608" s="86"/>
      <c r="E608" s="86"/>
      <c r="F608" s="86"/>
      <c r="G608" s="86"/>
      <c r="H608" s="84"/>
      <c r="I608" s="84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</row>
    <row r="609" spans="1:36" ht="12.75" hidden="1" customHeight="1" x14ac:dyDescent="0.2">
      <c r="A609" s="84"/>
      <c r="B609" s="84"/>
      <c r="C609" s="84"/>
      <c r="D609" s="86"/>
      <c r="E609" s="86"/>
      <c r="F609" s="86"/>
      <c r="G609" s="86"/>
      <c r="H609" s="84"/>
      <c r="I609" s="84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</row>
    <row r="610" spans="1:36" ht="12.75" hidden="1" customHeight="1" x14ac:dyDescent="0.2">
      <c r="A610" s="84"/>
      <c r="B610" s="84"/>
      <c r="C610" s="84"/>
      <c r="D610" s="86"/>
      <c r="E610" s="86"/>
      <c r="F610" s="86"/>
      <c r="G610" s="86"/>
      <c r="H610" s="84"/>
      <c r="I610" s="84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</row>
    <row r="611" spans="1:36" ht="12.75" hidden="1" customHeight="1" x14ac:dyDescent="0.2">
      <c r="A611" s="84"/>
      <c r="B611" s="84"/>
      <c r="C611" s="84"/>
      <c r="D611" s="86"/>
      <c r="E611" s="86"/>
      <c r="F611" s="86"/>
      <c r="G611" s="86"/>
      <c r="H611" s="84"/>
      <c r="I611" s="84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</row>
    <row r="612" spans="1:36" ht="12.75" hidden="1" customHeight="1" x14ac:dyDescent="0.2">
      <c r="A612" s="84"/>
      <c r="B612" s="84"/>
      <c r="C612" s="84"/>
      <c r="D612" s="86"/>
      <c r="E612" s="86"/>
      <c r="F612" s="86"/>
      <c r="G612" s="86"/>
      <c r="H612" s="84"/>
      <c r="I612" s="84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</row>
    <row r="613" spans="1:36" ht="12.75" hidden="1" customHeight="1" x14ac:dyDescent="0.2">
      <c r="A613" s="84"/>
      <c r="B613" s="84"/>
      <c r="C613" s="84"/>
      <c r="D613" s="86"/>
      <c r="E613" s="86"/>
      <c r="F613" s="86"/>
      <c r="G613" s="86"/>
      <c r="H613" s="84"/>
      <c r="I613" s="84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</row>
    <row r="614" spans="1:36" ht="12.75" hidden="1" customHeight="1" x14ac:dyDescent="0.2">
      <c r="A614" s="84"/>
      <c r="B614" s="84"/>
      <c r="C614" s="84"/>
      <c r="D614" s="86"/>
      <c r="E614" s="86"/>
      <c r="F614" s="86"/>
      <c r="G614" s="86"/>
      <c r="H614" s="84"/>
      <c r="I614" s="84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</row>
    <row r="615" spans="1:36" ht="12.75" hidden="1" customHeight="1" x14ac:dyDescent="0.2">
      <c r="A615" s="84"/>
      <c r="B615" s="84"/>
      <c r="C615" s="84"/>
      <c r="D615" s="86"/>
      <c r="E615" s="86"/>
      <c r="F615" s="86"/>
      <c r="G615" s="86"/>
      <c r="H615" s="84"/>
      <c r="I615" s="84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</row>
    <row r="616" spans="1:36" ht="12.75" hidden="1" customHeight="1" x14ac:dyDescent="0.2">
      <c r="A616" s="84"/>
      <c r="B616" s="84"/>
      <c r="C616" s="84"/>
      <c r="D616" s="86"/>
      <c r="E616" s="86"/>
      <c r="F616" s="86"/>
      <c r="G616" s="86"/>
      <c r="H616" s="84"/>
      <c r="I616" s="84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</row>
    <row r="617" spans="1:36" ht="12.75" hidden="1" customHeight="1" x14ac:dyDescent="0.2">
      <c r="A617" s="84"/>
      <c r="B617" s="84"/>
      <c r="C617" s="84"/>
      <c r="D617" s="86"/>
      <c r="E617" s="86"/>
      <c r="F617" s="86"/>
      <c r="G617" s="86"/>
      <c r="H617" s="84"/>
      <c r="I617" s="84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</row>
    <row r="618" spans="1:36" ht="12.75" hidden="1" customHeight="1" x14ac:dyDescent="0.2">
      <c r="A618" s="84"/>
      <c r="B618" s="84"/>
      <c r="C618" s="84"/>
      <c r="D618" s="86"/>
      <c r="E618" s="86"/>
      <c r="F618" s="86"/>
      <c r="G618" s="86"/>
      <c r="H618" s="84"/>
      <c r="I618" s="84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</row>
    <row r="619" spans="1:36" ht="12.75" hidden="1" customHeight="1" x14ac:dyDescent="0.2">
      <c r="A619" s="84"/>
      <c r="B619" s="84"/>
      <c r="C619" s="84"/>
      <c r="D619" s="86"/>
      <c r="E619" s="86"/>
      <c r="F619" s="86"/>
      <c r="G619" s="86"/>
      <c r="H619" s="84"/>
      <c r="I619" s="84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</row>
    <row r="620" spans="1:36" ht="12.75" hidden="1" customHeight="1" x14ac:dyDescent="0.2">
      <c r="A620" s="84"/>
      <c r="B620" s="84"/>
      <c r="C620" s="84"/>
      <c r="D620" s="86"/>
      <c r="E620" s="86"/>
      <c r="F620" s="86"/>
      <c r="G620" s="86"/>
      <c r="H620" s="84"/>
      <c r="I620" s="84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</row>
    <row r="621" spans="1:36" ht="12.75" hidden="1" customHeight="1" x14ac:dyDescent="0.2">
      <c r="A621" s="84"/>
      <c r="B621" s="84"/>
      <c r="C621" s="84"/>
      <c r="D621" s="86"/>
      <c r="E621" s="86"/>
      <c r="F621" s="86"/>
      <c r="G621" s="86"/>
      <c r="H621" s="84"/>
      <c r="I621" s="84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</row>
    <row r="622" spans="1:36" ht="12.75" hidden="1" customHeight="1" x14ac:dyDescent="0.2">
      <c r="A622" s="84"/>
      <c r="B622" s="84"/>
      <c r="C622" s="84"/>
      <c r="D622" s="86"/>
      <c r="E622" s="86"/>
      <c r="F622" s="86"/>
      <c r="G622" s="86"/>
      <c r="H622" s="84"/>
      <c r="I622" s="84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</row>
    <row r="623" spans="1:36" ht="12.75" hidden="1" customHeight="1" x14ac:dyDescent="0.2">
      <c r="A623" s="84"/>
      <c r="B623" s="84"/>
      <c r="C623" s="84"/>
      <c r="D623" s="86"/>
      <c r="E623" s="86"/>
      <c r="F623" s="86"/>
      <c r="G623" s="86"/>
      <c r="H623" s="84"/>
      <c r="I623" s="84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</row>
    <row r="624" spans="1:36" ht="12.75" hidden="1" customHeight="1" x14ac:dyDescent="0.2">
      <c r="A624" s="84"/>
      <c r="B624" s="84"/>
      <c r="C624" s="84"/>
      <c r="D624" s="86"/>
      <c r="E624" s="86"/>
      <c r="F624" s="86"/>
      <c r="G624" s="86"/>
      <c r="H624" s="84"/>
      <c r="I624" s="84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</row>
    <row r="625" spans="1:36" ht="12.75" hidden="1" customHeight="1" x14ac:dyDescent="0.2">
      <c r="A625" s="84"/>
      <c r="B625" s="84"/>
      <c r="C625" s="84"/>
      <c r="D625" s="86"/>
      <c r="E625" s="86"/>
      <c r="F625" s="86"/>
      <c r="G625" s="86"/>
      <c r="H625" s="84"/>
      <c r="I625" s="84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</row>
    <row r="626" spans="1:36" ht="12.75" hidden="1" customHeight="1" x14ac:dyDescent="0.2">
      <c r="A626" s="84"/>
      <c r="B626" s="84"/>
      <c r="C626" s="84"/>
      <c r="D626" s="86"/>
      <c r="E626" s="86"/>
      <c r="F626" s="86"/>
      <c r="G626" s="86"/>
      <c r="H626" s="84"/>
      <c r="I626" s="84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</row>
    <row r="627" spans="1:36" ht="12.75" hidden="1" customHeight="1" x14ac:dyDescent="0.2">
      <c r="A627" s="84"/>
      <c r="B627" s="84"/>
      <c r="C627" s="84"/>
      <c r="D627" s="86"/>
      <c r="E627" s="86"/>
      <c r="F627" s="86"/>
      <c r="G627" s="86"/>
      <c r="H627" s="84"/>
      <c r="I627" s="84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</row>
    <row r="628" spans="1:36" ht="12.75" hidden="1" customHeight="1" x14ac:dyDescent="0.2">
      <c r="A628" s="84"/>
      <c r="B628" s="84"/>
      <c r="C628" s="84"/>
      <c r="D628" s="86"/>
      <c r="E628" s="86"/>
      <c r="F628" s="86"/>
      <c r="G628" s="86"/>
      <c r="H628" s="84"/>
      <c r="I628" s="84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</row>
    <row r="629" spans="1:36" ht="12.75" hidden="1" customHeight="1" x14ac:dyDescent="0.2">
      <c r="A629" s="84"/>
      <c r="B629" s="84"/>
      <c r="C629" s="84"/>
      <c r="D629" s="86"/>
      <c r="E629" s="86"/>
      <c r="F629" s="86"/>
      <c r="G629" s="86"/>
      <c r="H629" s="84"/>
      <c r="I629" s="84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</row>
    <row r="630" spans="1:36" ht="12.75" hidden="1" customHeight="1" x14ac:dyDescent="0.2">
      <c r="A630" s="84"/>
      <c r="B630" s="84"/>
      <c r="C630" s="84"/>
      <c r="D630" s="86"/>
      <c r="E630" s="86"/>
      <c r="F630" s="86"/>
      <c r="G630" s="86"/>
      <c r="H630" s="84"/>
      <c r="I630" s="84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</row>
    <row r="631" spans="1:36" ht="12.75" hidden="1" customHeight="1" x14ac:dyDescent="0.2">
      <c r="A631" s="84"/>
      <c r="B631" s="84"/>
      <c r="C631" s="84"/>
      <c r="D631" s="86"/>
      <c r="E631" s="86"/>
      <c r="F631" s="86"/>
      <c r="G631" s="86"/>
      <c r="H631" s="84"/>
      <c r="I631" s="84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</row>
    <row r="632" spans="1:36" ht="12.75" hidden="1" customHeight="1" x14ac:dyDescent="0.2">
      <c r="A632" s="84"/>
      <c r="B632" s="84"/>
      <c r="C632" s="84"/>
      <c r="D632" s="86"/>
      <c r="E632" s="86"/>
      <c r="F632" s="86"/>
      <c r="G632" s="86"/>
      <c r="H632" s="84"/>
      <c r="I632" s="84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</row>
    <row r="633" spans="1:36" ht="12.75" hidden="1" customHeight="1" x14ac:dyDescent="0.2">
      <c r="A633" s="84"/>
      <c r="B633" s="84"/>
      <c r="C633" s="84"/>
      <c r="D633" s="86"/>
      <c r="E633" s="86"/>
      <c r="F633" s="86"/>
      <c r="G633" s="86"/>
      <c r="H633" s="84"/>
      <c r="I633" s="84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</row>
    <row r="634" spans="1:36" ht="12.75" hidden="1" customHeight="1" x14ac:dyDescent="0.2">
      <c r="A634" s="84"/>
      <c r="B634" s="84"/>
      <c r="C634" s="84"/>
      <c r="D634" s="86"/>
      <c r="E634" s="86"/>
      <c r="F634" s="86"/>
      <c r="G634" s="86"/>
      <c r="H634" s="84"/>
      <c r="I634" s="84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</row>
    <row r="635" spans="1:36" ht="12.75" hidden="1" customHeight="1" x14ac:dyDescent="0.2">
      <c r="A635" s="84"/>
      <c r="B635" s="84"/>
      <c r="C635" s="84"/>
      <c r="D635" s="86"/>
      <c r="E635" s="86"/>
      <c r="F635" s="86"/>
      <c r="G635" s="86"/>
      <c r="H635" s="84"/>
      <c r="I635" s="84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</row>
    <row r="636" spans="1:36" ht="12.75" hidden="1" customHeight="1" x14ac:dyDescent="0.2">
      <c r="A636" s="84"/>
      <c r="B636" s="84"/>
      <c r="C636" s="84"/>
      <c r="D636" s="86"/>
      <c r="E636" s="86"/>
      <c r="F636" s="86"/>
      <c r="G636" s="86"/>
      <c r="H636" s="84"/>
      <c r="I636" s="84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</row>
    <row r="637" spans="1:36" ht="12.75" hidden="1" customHeight="1" x14ac:dyDescent="0.2">
      <c r="A637" s="84"/>
      <c r="B637" s="84"/>
      <c r="C637" s="84"/>
      <c r="D637" s="86"/>
      <c r="E637" s="86"/>
      <c r="F637" s="86"/>
      <c r="G637" s="86"/>
      <c r="H637" s="84"/>
      <c r="I637" s="84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</row>
    <row r="638" spans="1:36" ht="12.75" hidden="1" customHeight="1" x14ac:dyDescent="0.2">
      <c r="A638" s="84"/>
      <c r="B638" s="84"/>
      <c r="C638" s="84"/>
      <c r="D638" s="86"/>
      <c r="E638" s="86"/>
      <c r="F638" s="86"/>
      <c r="G638" s="86"/>
      <c r="H638" s="84"/>
      <c r="I638" s="84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</row>
    <row r="639" spans="1:36" ht="12.75" hidden="1" customHeight="1" x14ac:dyDescent="0.2">
      <c r="A639" s="84"/>
      <c r="B639" s="84"/>
      <c r="C639" s="84"/>
      <c r="D639" s="86"/>
      <c r="E639" s="86"/>
      <c r="F639" s="86"/>
      <c r="G639" s="86"/>
      <c r="H639" s="84"/>
      <c r="I639" s="84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</row>
    <row r="640" spans="1:36" ht="12.75" hidden="1" customHeight="1" x14ac:dyDescent="0.2">
      <c r="A640" s="84"/>
      <c r="B640" s="84"/>
      <c r="C640" s="84"/>
      <c r="D640" s="86"/>
      <c r="E640" s="86"/>
      <c r="F640" s="86"/>
      <c r="G640" s="86"/>
      <c r="H640" s="84"/>
      <c r="I640" s="84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</row>
    <row r="641" spans="1:36" ht="12.75" hidden="1" customHeight="1" x14ac:dyDescent="0.2">
      <c r="A641" s="84"/>
      <c r="B641" s="84"/>
      <c r="C641" s="84"/>
      <c r="D641" s="86"/>
      <c r="E641" s="86"/>
      <c r="F641" s="86"/>
      <c r="G641" s="86"/>
      <c r="H641" s="84"/>
      <c r="I641" s="84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</row>
    <row r="642" spans="1:36" ht="12.75" hidden="1" customHeight="1" x14ac:dyDescent="0.2">
      <c r="A642" s="84"/>
      <c r="B642" s="84"/>
      <c r="C642" s="84"/>
      <c r="D642" s="86"/>
      <c r="E642" s="86"/>
      <c r="F642" s="86"/>
      <c r="G642" s="86"/>
      <c r="H642" s="84"/>
      <c r="I642" s="84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</row>
    <row r="643" spans="1:36" ht="12.75" hidden="1" customHeight="1" x14ac:dyDescent="0.2">
      <c r="A643" s="84"/>
      <c r="B643" s="84"/>
      <c r="C643" s="84"/>
      <c r="D643" s="86"/>
      <c r="E643" s="86"/>
      <c r="F643" s="86"/>
      <c r="G643" s="86"/>
      <c r="H643" s="84"/>
      <c r="I643" s="84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</row>
    <row r="644" spans="1:36" ht="12.75" hidden="1" customHeight="1" x14ac:dyDescent="0.2">
      <c r="A644" s="84"/>
      <c r="B644" s="84"/>
      <c r="C644" s="84"/>
      <c r="D644" s="86"/>
      <c r="E644" s="86"/>
      <c r="F644" s="86"/>
      <c r="G644" s="86"/>
      <c r="H644" s="84"/>
      <c r="I644" s="84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</row>
    <row r="645" spans="1:36" ht="12.75" hidden="1" customHeight="1" x14ac:dyDescent="0.2">
      <c r="A645" s="84"/>
      <c r="B645" s="84"/>
      <c r="C645" s="84"/>
      <c r="D645" s="86"/>
      <c r="E645" s="86"/>
      <c r="F645" s="86"/>
      <c r="G645" s="86"/>
      <c r="H645" s="84"/>
      <c r="I645" s="84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</row>
    <row r="646" spans="1:36" ht="12.75" hidden="1" customHeight="1" x14ac:dyDescent="0.2">
      <c r="A646" s="84"/>
      <c r="B646" s="84"/>
      <c r="C646" s="84"/>
      <c r="D646" s="86"/>
      <c r="E646" s="86"/>
      <c r="F646" s="86"/>
      <c r="G646" s="86"/>
      <c r="H646" s="84"/>
      <c r="I646" s="84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</row>
    <row r="647" spans="1:36" ht="12.75" hidden="1" customHeight="1" x14ac:dyDescent="0.2">
      <c r="A647" s="84"/>
      <c r="B647" s="84"/>
      <c r="C647" s="84"/>
      <c r="D647" s="86"/>
      <c r="E647" s="86"/>
      <c r="F647" s="86"/>
      <c r="G647" s="86"/>
      <c r="H647" s="84"/>
      <c r="I647" s="84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</row>
    <row r="648" spans="1:36" ht="12.75" hidden="1" customHeight="1" x14ac:dyDescent="0.2">
      <c r="A648" s="84"/>
      <c r="B648" s="84"/>
      <c r="C648" s="84"/>
      <c r="D648" s="86"/>
      <c r="E648" s="86"/>
      <c r="F648" s="86"/>
      <c r="G648" s="86"/>
      <c r="H648" s="84"/>
      <c r="I648" s="84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</row>
    <row r="649" spans="1:36" ht="12.75" hidden="1" customHeight="1" x14ac:dyDescent="0.2">
      <c r="A649" s="84"/>
      <c r="B649" s="84"/>
      <c r="C649" s="84"/>
      <c r="D649" s="86"/>
      <c r="E649" s="86"/>
      <c r="F649" s="86"/>
      <c r="G649" s="86"/>
      <c r="H649" s="84"/>
      <c r="I649" s="84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</row>
    <row r="650" spans="1:36" ht="12.75" hidden="1" customHeight="1" x14ac:dyDescent="0.2">
      <c r="A650" s="84"/>
      <c r="B650" s="84"/>
      <c r="C650" s="84"/>
      <c r="D650" s="86"/>
      <c r="E650" s="86"/>
      <c r="F650" s="86"/>
      <c r="G650" s="86"/>
      <c r="H650" s="84"/>
      <c r="I650" s="84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</row>
    <row r="651" spans="1:36" ht="12.75" hidden="1" customHeight="1" x14ac:dyDescent="0.2">
      <c r="A651" s="84"/>
      <c r="B651" s="84"/>
      <c r="C651" s="84"/>
      <c r="D651" s="86"/>
      <c r="E651" s="86"/>
      <c r="F651" s="86"/>
      <c r="G651" s="86"/>
      <c r="H651" s="84"/>
      <c r="I651" s="84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</row>
    <row r="652" spans="1:36" ht="12.75" hidden="1" customHeight="1" x14ac:dyDescent="0.2">
      <c r="A652" s="84"/>
      <c r="B652" s="84"/>
      <c r="C652" s="84"/>
      <c r="D652" s="86"/>
      <c r="E652" s="86"/>
      <c r="F652" s="86"/>
      <c r="G652" s="86"/>
      <c r="H652" s="84"/>
      <c r="I652" s="84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</row>
    <row r="653" spans="1:36" ht="12.75" hidden="1" customHeight="1" x14ac:dyDescent="0.2">
      <c r="A653" s="84"/>
      <c r="B653" s="84"/>
      <c r="C653" s="84"/>
      <c r="D653" s="86"/>
      <c r="E653" s="86"/>
      <c r="F653" s="86"/>
      <c r="G653" s="86"/>
      <c r="H653" s="84"/>
      <c r="I653" s="84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</row>
    <row r="654" spans="1:36" ht="12.75" hidden="1" customHeight="1" x14ac:dyDescent="0.2">
      <c r="A654" s="84"/>
      <c r="B654" s="84"/>
      <c r="C654" s="84"/>
      <c r="D654" s="86"/>
      <c r="E654" s="86"/>
      <c r="F654" s="86"/>
      <c r="G654" s="86"/>
      <c r="H654" s="84"/>
      <c r="I654" s="84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</row>
    <row r="655" spans="1:36" ht="12.75" hidden="1" customHeight="1" x14ac:dyDescent="0.2">
      <c r="A655" s="84"/>
      <c r="B655" s="84"/>
      <c r="C655" s="84"/>
      <c r="D655" s="86"/>
      <c r="E655" s="86"/>
      <c r="F655" s="86"/>
      <c r="G655" s="86"/>
      <c r="H655" s="84"/>
      <c r="I655" s="84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</row>
    <row r="656" spans="1:36" ht="12.75" hidden="1" customHeight="1" x14ac:dyDescent="0.2">
      <c r="A656" s="84"/>
      <c r="B656" s="84"/>
      <c r="C656" s="84"/>
      <c r="D656" s="86"/>
      <c r="E656" s="86"/>
      <c r="F656" s="86"/>
      <c r="G656" s="86"/>
      <c r="H656" s="84"/>
      <c r="I656" s="84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</row>
    <row r="657" spans="1:36" ht="12.75" hidden="1" customHeight="1" x14ac:dyDescent="0.2">
      <c r="A657" s="84"/>
      <c r="B657" s="84"/>
      <c r="C657" s="84"/>
      <c r="D657" s="86"/>
      <c r="E657" s="86"/>
      <c r="F657" s="86"/>
      <c r="G657" s="86"/>
      <c r="H657" s="84"/>
      <c r="I657" s="84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</row>
    <row r="658" spans="1:36" ht="12.75" hidden="1" customHeight="1" x14ac:dyDescent="0.2">
      <c r="A658" s="84"/>
      <c r="B658" s="84"/>
      <c r="C658" s="84"/>
      <c r="D658" s="86"/>
      <c r="E658" s="86"/>
      <c r="F658" s="86"/>
      <c r="G658" s="86"/>
      <c r="H658" s="84"/>
      <c r="I658" s="84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</row>
    <row r="659" spans="1:36" ht="12.75" hidden="1" customHeight="1" x14ac:dyDescent="0.2">
      <c r="A659" s="84"/>
      <c r="B659" s="84"/>
      <c r="C659" s="84"/>
      <c r="D659" s="86"/>
      <c r="E659" s="86"/>
      <c r="F659" s="86"/>
      <c r="G659" s="86"/>
      <c r="H659" s="84"/>
      <c r="I659" s="84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</row>
    <row r="660" spans="1:36" ht="12.75" hidden="1" customHeight="1" x14ac:dyDescent="0.2">
      <c r="A660" s="84"/>
      <c r="B660" s="84"/>
      <c r="C660" s="84"/>
      <c r="D660" s="86"/>
      <c r="E660" s="86"/>
      <c r="F660" s="86"/>
      <c r="G660" s="86"/>
      <c r="H660" s="84"/>
      <c r="I660" s="84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</row>
    <row r="661" spans="1:36" ht="12.75" hidden="1" customHeight="1" x14ac:dyDescent="0.2">
      <c r="A661" s="84"/>
      <c r="B661" s="84"/>
      <c r="C661" s="84"/>
      <c r="D661" s="86"/>
      <c r="E661" s="86"/>
      <c r="F661" s="86"/>
      <c r="G661" s="86"/>
      <c r="H661" s="84"/>
      <c r="I661" s="84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</row>
    <row r="662" spans="1:36" ht="12.75" hidden="1" customHeight="1" x14ac:dyDescent="0.2">
      <c r="A662" s="84"/>
      <c r="B662" s="84"/>
      <c r="C662" s="84"/>
      <c r="D662" s="86"/>
      <c r="E662" s="86"/>
      <c r="F662" s="86"/>
      <c r="G662" s="86"/>
      <c r="H662" s="84"/>
      <c r="I662" s="84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</row>
    <row r="663" spans="1:36" ht="12.75" hidden="1" customHeight="1" x14ac:dyDescent="0.2">
      <c r="A663" s="84"/>
      <c r="B663" s="84"/>
      <c r="C663" s="84"/>
      <c r="D663" s="86"/>
      <c r="E663" s="86"/>
      <c r="F663" s="86"/>
      <c r="G663" s="86"/>
      <c r="H663" s="84"/>
      <c r="I663" s="84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</row>
    <row r="664" spans="1:36" ht="12.75" hidden="1" customHeight="1" x14ac:dyDescent="0.2">
      <c r="A664" s="84"/>
      <c r="B664" s="84"/>
      <c r="C664" s="84"/>
      <c r="D664" s="86"/>
      <c r="E664" s="86"/>
      <c r="F664" s="86"/>
      <c r="G664" s="86"/>
      <c r="H664" s="84"/>
      <c r="I664" s="84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</row>
    <row r="665" spans="1:36" ht="12.75" hidden="1" customHeight="1" x14ac:dyDescent="0.2">
      <c r="A665" s="84"/>
      <c r="B665" s="84"/>
      <c r="C665" s="84"/>
      <c r="D665" s="86"/>
      <c r="E665" s="86"/>
      <c r="F665" s="86"/>
      <c r="G665" s="86"/>
      <c r="H665" s="84"/>
      <c r="I665" s="84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</row>
    <row r="666" spans="1:36" ht="12.75" hidden="1" customHeight="1" x14ac:dyDescent="0.2">
      <c r="A666" s="84"/>
      <c r="B666" s="84"/>
      <c r="C666" s="84"/>
      <c r="D666" s="86"/>
      <c r="E666" s="86"/>
      <c r="F666" s="86"/>
      <c r="G666" s="86"/>
      <c r="H666" s="84"/>
      <c r="I666" s="84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</row>
    <row r="667" spans="1:36" ht="12.75" hidden="1" customHeight="1" x14ac:dyDescent="0.2">
      <c r="A667" s="84"/>
      <c r="B667" s="84"/>
      <c r="C667" s="84"/>
      <c r="D667" s="86"/>
      <c r="E667" s="86"/>
      <c r="F667" s="86"/>
      <c r="G667" s="86"/>
      <c r="H667" s="84"/>
      <c r="I667" s="84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</row>
    <row r="668" spans="1:36" ht="12.75" hidden="1" customHeight="1" x14ac:dyDescent="0.2">
      <c r="A668" s="84"/>
      <c r="B668" s="84"/>
      <c r="C668" s="84"/>
      <c r="D668" s="86"/>
      <c r="E668" s="86"/>
      <c r="F668" s="86"/>
      <c r="G668" s="86"/>
      <c r="H668" s="84"/>
      <c r="I668" s="84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</row>
    <row r="669" spans="1:36" ht="12.75" hidden="1" customHeight="1" x14ac:dyDescent="0.2">
      <c r="A669" s="84"/>
      <c r="B669" s="84"/>
      <c r="C669" s="84"/>
      <c r="D669" s="86"/>
      <c r="E669" s="86"/>
      <c r="F669" s="86"/>
      <c r="G669" s="86"/>
      <c r="H669" s="84"/>
      <c r="I669" s="84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</row>
    <row r="670" spans="1:36" ht="12.75" hidden="1" customHeight="1" x14ac:dyDescent="0.2">
      <c r="A670" s="84"/>
      <c r="B670" s="84"/>
      <c r="C670" s="84"/>
      <c r="D670" s="86"/>
      <c r="E670" s="86"/>
      <c r="F670" s="86"/>
      <c r="G670" s="86"/>
      <c r="H670" s="84"/>
      <c r="I670" s="84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</row>
    <row r="671" spans="1:36" ht="12.75" hidden="1" customHeight="1" x14ac:dyDescent="0.2">
      <c r="A671" s="84"/>
      <c r="B671" s="84"/>
      <c r="C671" s="84"/>
      <c r="D671" s="86"/>
      <c r="E671" s="86"/>
      <c r="F671" s="86"/>
      <c r="G671" s="86"/>
      <c r="H671" s="84"/>
      <c r="I671" s="84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</row>
    <row r="672" spans="1:36" ht="12.75" hidden="1" customHeight="1" x14ac:dyDescent="0.2">
      <c r="A672" s="84"/>
      <c r="B672" s="84"/>
      <c r="C672" s="84"/>
      <c r="D672" s="86"/>
      <c r="E672" s="86"/>
      <c r="F672" s="86"/>
      <c r="G672" s="86"/>
      <c r="H672" s="84"/>
      <c r="I672" s="84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</row>
    <row r="673" spans="1:36" ht="12.75" hidden="1" customHeight="1" x14ac:dyDescent="0.2">
      <c r="A673" s="84"/>
      <c r="B673" s="84"/>
      <c r="C673" s="84"/>
      <c r="D673" s="86"/>
      <c r="E673" s="86"/>
      <c r="F673" s="86"/>
      <c r="G673" s="86"/>
      <c r="H673" s="84"/>
      <c r="I673" s="84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</row>
    <row r="674" spans="1:36" ht="12.75" hidden="1" customHeight="1" x14ac:dyDescent="0.2">
      <c r="A674" s="84"/>
      <c r="B674" s="84"/>
      <c r="C674" s="84"/>
      <c r="D674" s="86"/>
      <c r="E674" s="86"/>
      <c r="F674" s="86"/>
      <c r="G674" s="86"/>
      <c r="H674" s="84"/>
      <c r="I674" s="84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</row>
    <row r="675" spans="1:36" ht="12.75" hidden="1" customHeight="1" x14ac:dyDescent="0.2">
      <c r="A675" s="84"/>
      <c r="B675" s="84"/>
      <c r="C675" s="84"/>
      <c r="D675" s="86"/>
      <c r="E675" s="86"/>
      <c r="F675" s="86"/>
      <c r="G675" s="86"/>
      <c r="H675" s="84"/>
      <c r="I675" s="84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</row>
    <row r="676" spans="1:36" ht="12.75" hidden="1" customHeight="1" x14ac:dyDescent="0.2">
      <c r="A676" s="84"/>
      <c r="B676" s="84"/>
      <c r="C676" s="84"/>
      <c r="D676" s="86"/>
      <c r="E676" s="86"/>
      <c r="F676" s="86"/>
      <c r="G676" s="86"/>
      <c r="H676" s="84"/>
      <c r="I676" s="84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</row>
    <row r="677" spans="1:36" ht="12.75" hidden="1" customHeight="1" x14ac:dyDescent="0.2">
      <c r="A677" s="84"/>
      <c r="B677" s="84"/>
      <c r="C677" s="84"/>
      <c r="D677" s="86"/>
      <c r="E677" s="86"/>
      <c r="F677" s="86"/>
      <c r="G677" s="86"/>
      <c r="H677" s="84"/>
      <c r="I677" s="84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</row>
    <row r="678" spans="1:36" ht="12.75" hidden="1" customHeight="1" x14ac:dyDescent="0.2">
      <c r="A678" s="84"/>
      <c r="B678" s="84"/>
      <c r="C678" s="84"/>
      <c r="D678" s="86"/>
      <c r="E678" s="86"/>
      <c r="F678" s="86"/>
      <c r="G678" s="86"/>
      <c r="H678" s="84"/>
      <c r="I678" s="84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</row>
    <row r="679" spans="1:36" ht="12.75" hidden="1" customHeight="1" x14ac:dyDescent="0.2">
      <c r="A679" s="84"/>
      <c r="B679" s="84"/>
      <c r="C679" s="84"/>
      <c r="D679" s="86"/>
      <c r="E679" s="86"/>
      <c r="F679" s="86"/>
      <c r="G679" s="86"/>
      <c r="H679" s="84"/>
      <c r="I679" s="84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</row>
    <row r="680" spans="1:36" ht="12.75" hidden="1" customHeight="1" x14ac:dyDescent="0.2">
      <c r="A680" s="84"/>
      <c r="B680" s="84"/>
      <c r="C680" s="84"/>
      <c r="D680" s="86"/>
      <c r="E680" s="86"/>
      <c r="F680" s="86"/>
      <c r="G680" s="86"/>
      <c r="H680" s="84"/>
      <c r="I680" s="84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</row>
    <row r="681" spans="1:36" ht="12.75" hidden="1" customHeight="1" x14ac:dyDescent="0.2">
      <c r="A681" s="84"/>
      <c r="B681" s="84"/>
      <c r="C681" s="84"/>
      <c r="D681" s="86"/>
      <c r="E681" s="86"/>
      <c r="F681" s="86"/>
      <c r="G681" s="86"/>
      <c r="H681" s="84"/>
      <c r="I681" s="84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</row>
    <row r="682" spans="1:36" ht="12.75" hidden="1" customHeight="1" x14ac:dyDescent="0.2">
      <c r="A682" s="84"/>
      <c r="B682" s="84"/>
      <c r="C682" s="84"/>
      <c r="D682" s="86"/>
      <c r="E682" s="86"/>
      <c r="F682" s="86"/>
      <c r="G682" s="86"/>
      <c r="H682" s="84"/>
      <c r="I682" s="84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</row>
    <row r="683" spans="1:36" ht="12.75" hidden="1" customHeight="1" x14ac:dyDescent="0.2">
      <c r="A683" s="84"/>
      <c r="B683" s="84"/>
      <c r="C683" s="84"/>
      <c r="D683" s="86"/>
      <c r="E683" s="86"/>
      <c r="F683" s="86"/>
      <c r="G683" s="86"/>
      <c r="H683" s="84"/>
      <c r="I683" s="84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</row>
    <row r="684" spans="1:36" ht="12.75" hidden="1" customHeight="1" x14ac:dyDescent="0.2">
      <c r="A684" s="84"/>
      <c r="B684" s="84"/>
      <c r="C684" s="84"/>
      <c r="D684" s="86"/>
      <c r="E684" s="86"/>
      <c r="F684" s="86"/>
      <c r="G684" s="86"/>
      <c r="H684" s="84"/>
      <c r="I684" s="84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</row>
    <row r="685" spans="1:36" ht="12.75" hidden="1" customHeight="1" x14ac:dyDescent="0.2">
      <c r="A685" s="84"/>
      <c r="B685" s="84"/>
      <c r="C685" s="84"/>
      <c r="D685" s="86"/>
      <c r="E685" s="86"/>
      <c r="F685" s="86"/>
      <c r="G685" s="86"/>
      <c r="H685" s="84"/>
      <c r="I685" s="84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</row>
    <row r="686" spans="1:36" ht="12.75" hidden="1" customHeight="1" x14ac:dyDescent="0.2">
      <c r="A686" s="84"/>
      <c r="B686" s="84"/>
      <c r="C686" s="84"/>
      <c r="D686" s="86"/>
      <c r="E686" s="86"/>
      <c r="F686" s="86"/>
      <c r="G686" s="86"/>
      <c r="H686" s="84"/>
      <c r="I686" s="84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</row>
    <row r="687" spans="1:36" ht="12.75" hidden="1" customHeight="1" x14ac:dyDescent="0.2">
      <c r="A687" s="84"/>
      <c r="B687" s="84"/>
      <c r="C687" s="84"/>
      <c r="D687" s="86"/>
      <c r="E687" s="86"/>
      <c r="F687" s="86"/>
      <c r="G687" s="86"/>
      <c r="H687" s="84"/>
      <c r="I687" s="84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</row>
    <row r="688" spans="1:36" ht="12.75" hidden="1" customHeight="1" x14ac:dyDescent="0.2">
      <c r="A688" s="84"/>
      <c r="B688" s="84"/>
      <c r="C688" s="84"/>
      <c r="D688" s="86"/>
      <c r="E688" s="86"/>
      <c r="F688" s="86"/>
      <c r="G688" s="86"/>
      <c r="H688" s="84"/>
      <c r="I688" s="84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</row>
    <row r="689" spans="1:36" ht="12.75" hidden="1" customHeight="1" x14ac:dyDescent="0.2">
      <c r="A689" s="84"/>
      <c r="B689" s="84"/>
      <c r="C689" s="84"/>
      <c r="D689" s="86"/>
      <c r="E689" s="86"/>
      <c r="F689" s="86"/>
      <c r="G689" s="86"/>
      <c r="H689" s="84"/>
      <c r="I689" s="84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</row>
    <row r="690" spans="1:36" ht="12.75" hidden="1" customHeight="1" x14ac:dyDescent="0.2">
      <c r="A690" s="84"/>
      <c r="B690" s="84"/>
      <c r="C690" s="84"/>
      <c r="D690" s="86"/>
      <c r="E690" s="86"/>
      <c r="F690" s="86"/>
      <c r="G690" s="86"/>
      <c r="H690" s="84"/>
      <c r="I690" s="84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</row>
    <row r="691" spans="1:36" ht="12.75" hidden="1" customHeight="1" x14ac:dyDescent="0.2">
      <c r="A691" s="84"/>
      <c r="B691" s="84"/>
      <c r="C691" s="84"/>
      <c r="D691" s="86"/>
      <c r="E691" s="86"/>
      <c r="F691" s="86"/>
      <c r="G691" s="86"/>
      <c r="H691" s="84"/>
      <c r="I691" s="84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</row>
    <row r="692" spans="1:36" ht="12.75" hidden="1" customHeight="1" x14ac:dyDescent="0.2">
      <c r="A692" s="84"/>
      <c r="B692" s="84"/>
      <c r="C692" s="84"/>
      <c r="D692" s="86"/>
      <c r="E692" s="86"/>
      <c r="F692" s="86"/>
      <c r="G692" s="86"/>
      <c r="H692" s="84"/>
      <c r="I692" s="84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</row>
    <row r="693" spans="1:36" ht="12.75" hidden="1" customHeight="1" x14ac:dyDescent="0.2">
      <c r="A693" s="84"/>
      <c r="B693" s="84"/>
      <c r="C693" s="84"/>
      <c r="D693" s="86"/>
      <c r="E693" s="86"/>
      <c r="F693" s="86"/>
      <c r="G693" s="86"/>
      <c r="H693" s="84"/>
      <c r="I693" s="84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</row>
    <row r="694" spans="1:36" ht="12.75" hidden="1" customHeight="1" x14ac:dyDescent="0.2">
      <c r="A694" s="84"/>
      <c r="B694" s="84"/>
      <c r="C694" s="84"/>
      <c r="D694" s="86"/>
      <c r="E694" s="86"/>
      <c r="F694" s="86"/>
      <c r="G694" s="86"/>
      <c r="H694" s="84"/>
      <c r="I694" s="84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</row>
    <row r="695" spans="1:36" ht="12.75" hidden="1" customHeight="1" x14ac:dyDescent="0.2">
      <c r="A695" s="84"/>
      <c r="B695" s="84"/>
      <c r="C695" s="84"/>
      <c r="D695" s="86"/>
      <c r="E695" s="86"/>
      <c r="F695" s="86"/>
      <c r="G695" s="86"/>
      <c r="H695" s="84"/>
      <c r="I695" s="84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</row>
    <row r="696" spans="1:36" ht="12.75" hidden="1" customHeight="1" x14ac:dyDescent="0.2">
      <c r="A696" s="84"/>
      <c r="B696" s="84"/>
      <c r="C696" s="84"/>
      <c r="D696" s="86"/>
      <c r="E696" s="86"/>
      <c r="F696" s="86"/>
      <c r="G696" s="86"/>
      <c r="H696" s="84"/>
      <c r="I696" s="84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</row>
    <row r="697" spans="1:36" ht="12.75" hidden="1" customHeight="1" x14ac:dyDescent="0.2">
      <c r="A697" s="84"/>
      <c r="B697" s="84"/>
      <c r="C697" s="84"/>
      <c r="D697" s="86"/>
      <c r="E697" s="86"/>
      <c r="F697" s="86"/>
      <c r="G697" s="86"/>
      <c r="H697" s="84"/>
      <c r="I697" s="84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</row>
    <row r="698" spans="1:36" ht="12.75" hidden="1" customHeight="1" x14ac:dyDescent="0.2">
      <c r="A698" s="84"/>
      <c r="B698" s="84"/>
      <c r="C698" s="84"/>
      <c r="D698" s="86"/>
      <c r="E698" s="86"/>
      <c r="F698" s="86"/>
      <c r="G698" s="86"/>
      <c r="H698" s="84"/>
      <c r="I698" s="84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</row>
    <row r="699" spans="1:36" ht="12.75" hidden="1" customHeight="1" x14ac:dyDescent="0.2">
      <c r="A699" s="84"/>
      <c r="B699" s="84"/>
      <c r="C699" s="84"/>
      <c r="D699" s="86"/>
      <c r="E699" s="86"/>
      <c r="F699" s="86"/>
      <c r="G699" s="86"/>
      <c r="H699" s="84"/>
      <c r="I699" s="84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</row>
    <row r="700" spans="1:36" ht="12.75" hidden="1" customHeight="1" x14ac:dyDescent="0.2">
      <c r="A700" s="84"/>
      <c r="B700" s="84"/>
      <c r="C700" s="84"/>
      <c r="D700" s="86"/>
      <c r="E700" s="86"/>
      <c r="F700" s="86"/>
      <c r="G700" s="86"/>
      <c r="H700" s="84"/>
      <c r="I700" s="84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</row>
    <row r="701" spans="1:36" ht="12.75" hidden="1" customHeight="1" x14ac:dyDescent="0.2">
      <c r="A701" s="84"/>
      <c r="B701" s="84"/>
      <c r="C701" s="84"/>
      <c r="D701" s="86"/>
      <c r="E701" s="86"/>
      <c r="F701" s="86"/>
      <c r="G701" s="86"/>
      <c r="H701" s="84"/>
      <c r="I701" s="84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</row>
    <row r="702" spans="1:36" ht="12.75" hidden="1" customHeight="1" x14ac:dyDescent="0.2">
      <c r="A702" s="84"/>
      <c r="B702" s="84"/>
      <c r="C702" s="84"/>
      <c r="D702" s="86"/>
      <c r="E702" s="86"/>
      <c r="F702" s="86"/>
      <c r="G702" s="86"/>
      <c r="H702" s="84"/>
      <c r="I702" s="84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</row>
    <row r="703" spans="1:36" ht="12.75" hidden="1" customHeight="1" x14ac:dyDescent="0.2">
      <c r="A703" s="84"/>
      <c r="B703" s="84"/>
      <c r="C703" s="84"/>
      <c r="D703" s="86"/>
      <c r="E703" s="86"/>
      <c r="F703" s="86"/>
      <c r="G703" s="86"/>
      <c r="H703" s="84"/>
      <c r="I703" s="84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</row>
    <row r="704" spans="1:36" ht="12.75" hidden="1" customHeight="1" x14ac:dyDescent="0.2">
      <c r="A704" s="84"/>
      <c r="B704" s="84"/>
      <c r="C704" s="84"/>
      <c r="D704" s="86"/>
      <c r="E704" s="86"/>
      <c r="F704" s="86"/>
      <c r="G704" s="86"/>
      <c r="H704" s="84"/>
      <c r="I704" s="84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</row>
    <row r="705" spans="1:36" ht="12.75" hidden="1" customHeight="1" x14ac:dyDescent="0.2">
      <c r="A705" s="84"/>
      <c r="B705" s="84"/>
      <c r="C705" s="84"/>
      <c r="D705" s="86"/>
      <c r="E705" s="86"/>
      <c r="F705" s="86"/>
      <c r="G705" s="86"/>
      <c r="H705" s="84"/>
      <c r="I705" s="84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</row>
    <row r="706" spans="1:36" ht="12.75" hidden="1" customHeight="1" x14ac:dyDescent="0.2">
      <c r="A706" s="84"/>
      <c r="B706" s="84"/>
      <c r="C706" s="84"/>
      <c r="D706" s="86"/>
      <c r="E706" s="86"/>
      <c r="F706" s="86"/>
      <c r="G706" s="86"/>
      <c r="H706" s="84"/>
      <c r="I706" s="84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</row>
    <row r="707" spans="1:36" ht="12.75" hidden="1" customHeight="1" x14ac:dyDescent="0.2">
      <c r="A707" s="84"/>
      <c r="B707" s="84"/>
      <c r="C707" s="84"/>
      <c r="D707" s="86"/>
      <c r="E707" s="86"/>
      <c r="F707" s="86"/>
      <c r="G707" s="86"/>
      <c r="H707" s="84"/>
      <c r="I707" s="84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</row>
    <row r="708" spans="1:36" ht="12.75" hidden="1" customHeight="1" x14ac:dyDescent="0.2">
      <c r="A708" s="84"/>
      <c r="B708" s="84"/>
      <c r="C708" s="84"/>
      <c r="D708" s="86"/>
      <c r="E708" s="86"/>
      <c r="F708" s="86"/>
      <c r="G708" s="86"/>
      <c r="H708" s="84"/>
      <c r="I708" s="84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</row>
    <row r="709" spans="1:36" ht="12.75" hidden="1" customHeight="1" x14ac:dyDescent="0.2">
      <c r="A709" s="84"/>
      <c r="B709" s="84"/>
      <c r="C709" s="84"/>
      <c r="D709" s="86"/>
      <c r="E709" s="86"/>
      <c r="F709" s="86"/>
      <c r="G709" s="86"/>
      <c r="H709" s="84"/>
      <c r="I709" s="84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</row>
    <row r="710" spans="1:36" ht="12.75" hidden="1" customHeight="1" x14ac:dyDescent="0.2">
      <c r="A710" s="84"/>
      <c r="B710" s="84"/>
      <c r="C710" s="84"/>
      <c r="D710" s="86"/>
      <c r="E710" s="86"/>
      <c r="F710" s="86"/>
      <c r="G710" s="86"/>
      <c r="H710" s="84"/>
      <c r="I710" s="84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</row>
    <row r="711" spans="1:36" ht="12.75" hidden="1" customHeight="1" x14ac:dyDescent="0.2">
      <c r="A711" s="84"/>
      <c r="B711" s="84"/>
      <c r="C711" s="84"/>
      <c r="D711" s="86"/>
      <c r="E711" s="86"/>
      <c r="F711" s="86"/>
      <c r="G711" s="86"/>
      <c r="H711" s="84"/>
      <c r="I711" s="84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</row>
    <row r="712" spans="1:36" ht="12.75" hidden="1" customHeight="1" x14ac:dyDescent="0.2">
      <c r="A712" s="84"/>
      <c r="B712" s="84"/>
      <c r="C712" s="84"/>
      <c r="D712" s="86"/>
      <c r="E712" s="86"/>
      <c r="F712" s="86"/>
      <c r="G712" s="86"/>
      <c r="H712" s="84"/>
      <c r="I712" s="84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</row>
    <row r="713" spans="1:36" ht="12.75" hidden="1" customHeight="1" x14ac:dyDescent="0.2">
      <c r="A713" s="84"/>
      <c r="B713" s="84"/>
      <c r="C713" s="84"/>
      <c r="D713" s="86"/>
      <c r="E713" s="86"/>
      <c r="F713" s="86"/>
      <c r="G713" s="86"/>
      <c r="H713" s="84"/>
      <c r="I713" s="84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</row>
    <row r="714" spans="1:36" ht="12.75" hidden="1" customHeight="1" x14ac:dyDescent="0.2">
      <c r="A714" s="84"/>
      <c r="B714" s="84"/>
      <c r="C714" s="84"/>
      <c r="D714" s="86"/>
      <c r="E714" s="86"/>
      <c r="F714" s="86"/>
      <c r="G714" s="86"/>
      <c r="H714" s="84"/>
      <c r="I714" s="84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</row>
    <row r="715" spans="1:36" ht="12.75" hidden="1" customHeight="1" x14ac:dyDescent="0.2">
      <c r="A715" s="84"/>
      <c r="B715" s="84"/>
      <c r="C715" s="84"/>
      <c r="D715" s="86"/>
      <c r="E715" s="86"/>
      <c r="F715" s="86"/>
      <c r="G715" s="86"/>
      <c r="H715" s="84"/>
      <c r="I715" s="84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</row>
    <row r="716" spans="1:36" ht="12.75" hidden="1" customHeight="1" x14ac:dyDescent="0.2">
      <c r="A716" s="84"/>
      <c r="B716" s="84"/>
      <c r="C716" s="84"/>
      <c r="D716" s="86"/>
      <c r="E716" s="86"/>
      <c r="F716" s="86"/>
      <c r="G716" s="86"/>
      <c r="H716" s="84"/>
      <c r="I716" s="84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</row>
    <row r="717" spans="1:36" ht="12.75" hidden="1" customHeight="1" x14ac:dyDescent="0.2">
      <c r="A717" s="84"/>
      <c r="B717" s="84"/>
      <c r="C717" s="84"/>
      <c r="D717" s="86"/>
      <c r="E717" s="86"/>
      <c r="F717" s="86"/>
      <c r="G717" s="86"/>
      <c r="H717" s="84"/>
      <c r="I717" s="84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</row>
    <row r="718" spans="1:36" ht="12.75" hidden="1" customHeight="1" x14ac:dyDescent="0.2">
      <c r="A718" s="84"/>
      <c r="B718" s="84"/>
      <c r="C718" s="84"/>
      <c r="D718" s="86"/>
      <c r="E718" s="86"/>
      <c r="F718" s="86"/>
      <c r="G718" s="86"/>
      <c r="H718" s="84"/>
      <c r="I718" s="84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</row>
    <row r="719" spans="1:36" ht="12.75" hidden="1" customHeight="1" x14ac:dyDescent="0.2">
      <c r="A719" s="84"/>
      <c r="B719" s="84"/>
      <c r="C719" s="84"/>
      <c r="D719" s="86"/>
      <c r="E719" s="86"/>
      <c r="F719" s="86"/>
      <c r="G719" s="86"/>
      <c r="H719" s="84"/>
      <c r="I719" s="84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</row>
    <row r="720" spans="1:36" ht="12.75" hidden="1" customHeight="1" x14ac:dyDescent="0.2">
      <c r="A720" s="84"/>
      <c r="B720" s="84"/>
      <c r="C720" s="84"/>
      <c r="D720" s="86"/>
      <c r="E720" s="86"/>
      <c r="F720" s="86"/>
      <c r="G720" s="86"/>
      <c r="H720" s="84"/>
      <c r="I720" s="84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</row>
    <row r="721" spans="1:36" ht="12.75" hidden="1" customHeight="1" x14ac:dyDescent="0.2">
      <c r="A721" s="84"/>
      <c r="B721" s="84"/>
      <c r="C721" s="84"/>
      <c r="D721" s="86"/>
      <c r="E721" s="86"/>
      <c r="F721" s="86"/>
      <c r="G721" s="86"/>
      <c r="H721" s="84"/>
      <c r="I721" s="84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</row>
    <row r="722" spans="1:36" ht="12.75" hidden="1" customHeight="1" x14ac:dyDescent="0.2">
      <c r="A722" s="84"/>
      <c r="B722" s="84"/>
      <c r="C722" s="84"/>
      <c r="D722" s="86"/>
      <c r="E722" s="86"/>
      <c r="F722" s="86"/>
      <c r="G722" s="86"/>
      <c r="H722" s="84"/>
      <c r="I722" s="84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</row>
    <row r="723" spans="1:36" ht="12.75" hidden="1" customHeight="1" x14ac:dyDescent="0.2">
      <c r="A723" s="84"/>
      <c r="B723" s="84"/>
      <c r="C723" s="84"/>
      <c r="D723" s="86"/>
      <c r="E723" s="86"/>
      <c r="F723" s="86"/>
      <c r="G723" s="86"/>
      <c r="H723" s="84"/>
      <c r="I723" s="84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</row>
    <row r="724" spans="1:36" ht="12.75" hidden="1" customHeight="1" x14ac:dyDescent="0.2">
      <c r="A724" s="84"/>
      <c r="B724" s="84"/>
      <c r="C724" s="84"/>
      <c r="D724" s="86"/>
      <c r="E724" s="86"/>
      <c r="F724" s="86"/>
      <c r="G724" s="86"/>
      <c r="H724" s="84"/>
      <c r="I724" s="84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</row>
    <row r="725" spans="1:36" ht="12.75" hidden="1" customHeight="1" x14ac:dyDescent="0.2">
      <c r="A725" s="84"/>
      <c r="B725" s="84"/>
      <c r="C725" s="84"/>
      <c r="D725" s="86"/>
      <c r="E725" s="86"/>
      <c r="F725" s="86"/>
      <c r="G725" s="86"/>
      <c r="H725" s="84"/>
      <c r="I725" s="84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</row>
    <row r="726" spans="1:36" ht="12.75" hidden="1" customHeight="1" x14ac:dyDescent="0.2">
      <c r="A726" s="84"/>
      <c r="B726" s="84"/>
      <c r="C726" s="84"/>
      <c r="D726" s="86"/>
      <c r="E726" s="86"/>
      <c r="F726" s="86"/>
      <c r="G726" s="86"/>
      <c r="H726" s="84"/>
      <c r="I726" s="84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</row>
    <row r="727" spans="1:36" ht="12.75" hidden="1" customHeight="1" x14ac:dyDescent="0.2">
      <c r="A727" s="84"/>
      <c r="B727" s="84"/>
      <c r="C727" s="84"/>
      <c r="D727" s="86"/>
      <c r="E727" s="86"/>
      <c r="F727" s="86"/>
      <c r="G727" s="86"/>
      <c r="H727" s="84"/>
      <c r="I727" s="84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</row>
    <row r="728" spans="1:36" ht="12.75" hidden="1" customHeight="1" x14ac:dyDescent="0.2">
      <c r="A728" s="84"/>
      <c r="B728" s="84"/>
      <c r="C728" s="84"/>
      <c r="D728" s="86"/>
      <c r="E728" s="86"/>
      <c r="F728" s="86"/>
      <c r="G728" s="86"/>
      <c r="H728" s="84"/>
      <c r="I728" s="84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</row>
    <row r="729" spans="1:36" ht="12.75" hidden="1" customHeight="1" x14ac:dyDescent="0.2">
      <c r="A729" s="84"/>
      <c r="B729" s="84"/>
      <c r="C729" s="84"/>
      <c r="D729" s="86"/>
      <c r="E729" s="86"/>
      <c r="F729" s="86"/>
      <c r="G729" s="86"/>
      <c r="H729" s="84"/>
      <c r="I729" s="84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</row>
    <row r="730" spans="1:36" ht="12.75" hidden="1" customHeight="1" x14ac:dyDescent="0.2">
      <c r="A730" s="84"/>
      <c r="B730" s="84"/>
      <c r="C730" s="84"/>
      <c r="D730" s="86"/>
      <c r="E730" s="86"/>
      <c r="F730" s="86"/>
      <c r="G730" s="86"/>
      <c r="H730" s="84"/>
      <c r="I730" s="84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</row>
    <row r="731" spans="1:36" ht="12.75" hidden="1" customHeight="1" x14ac:dyDescent="0.2">
      <c r="A731" s="84"/>
      <c r="B731" s="84"/>
      <c r="C731" s="84"/>
      <c r="D731" s="86"/>
      <c r="E731" s="86"/>
      <c r="F731" s="86"/>
      <c r="G731" s="86"/>
      <c r="H731" s="84"/>
      <c r="I731" s="84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</row>
    <row r="732" spans="1:36" ht="12.75" hidden="1" customHeight="1" x14ac:dyDescent="0.2">
      <c r="A732" s="84"/>
      <c r="B732" s="84"/>
      <c r="C732" s="84"/>
      <c r="D732" s="86"/>
      <c r="E732" s="86"/>
      <c r="F732" s="86"/>
      <c r="G732" s="86"/>
      <c r="H732" s="84"/>
      <c r="I732" s="84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</row>
    <row r="733" spans="1:36" ht="12.75" hidden="1" customHeight="1" x14ac:dyDescent="0.2">
      <c r="A733" s="84"/>
      <c r="B733" s="84"/>
      <c r="C733" s="84"/>
      <c r="D733" s="86"/>
      <c r="E733" s="86"/>
      <c r="F733" s="86"/>
      <c r="G733" s="86"/>
      <c r="H733" s="84"/>
      <c r="I733" s="84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</row>
    <row r="734" spans="1:36" ht="12.75" hidden="1" customHeight="1" x14ac:dyDescent="0.2">
      <c r="A734" s="84"/>
      <c r="B734" s="84"/>
      <c r="C734" s="84"/>
      <c r="D734" s="86"/>
      <c r="E734" s="86"/>
      <c r="F734" s="86"/>
      <c r="G734" s="86"/>
      <c r="H734" s="84"/>
      <c r="I734" s="84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</row>
    <row r="735" spans="1:36" ht="12.75" hidden="1" customHeight="1" x14ac:dyDescent="0.2">
      <c r="A735" s="84"/>
      <c r="B735" s="84"/>
      <c r="C735" s="84"/>
      <c r="D735" s="86"/>
      <c r="E735" s="86"/>
      <c r="F735" s="86"/>
      <c r="G735" s="86"/>
      <c r="H735" s="84"/>
      <c r="I735" s="84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</row>
    <row r="736" spans="1:36" ht="12.75" hidden="1" customHeight="1" x14ac:dyDescent="0.2">
      <c r="A736" s="84"/>
      <c r="B736" s="84"/>
      <c r="C736" s="84"/>
      <c r="D736" s="86"/>
      <c r="E736" s="86"/>
      <c r="F736" s="86"/>
      <c r="G736" s="86"/>
      <c r="H736" s="84"/>
      <c r="I736" s="84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</row>
    <row r="737" spans="1:36" ht="12.75" hidden="1" customHeight="1" x14ac:dyDescent="0.2">
      <c r="A737" s="84"/>
      <c r="B737" s="84"/>
      <c r="C737" s="84"/>
      <c r="D737" s="86"/>
      <c r="E737" s="86"/>
      <c r="F737" s="86"/>
      <c r="G737" s="86"/>
      <c r="H737" s="84"/>
      <c r="I737" s="84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</row>
    <row r="738" spans="1:36" ht="12.75" hidden="1" customHeight="1" x14ac:dyDescent="0.2">
      <c r="A738" s="84"/>
      <c r="B738" s="84"/>
      <c r="C738" s="84"/>
      <c r="D738" s="86"/>
      <c r="E738" s="86"/>
      <c r="F738" s="86"/>
      <c r="G738" s="86"/>
      <c r="H738" s="84"/>
      <c r="I738" s="84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</row>
    <row r="739" spans="1:36" ht="12.75" hidden="1" customHeight="1" x14ac:dyDescent="0.2">
      <c r="A739" s="84"/>
      <c r="B739" s="84"/>
      <c r="C739" s="84"/>
      <c r="D739" s="86"/>
      <c r="E739" s="86"/>
      <c r="F739" s="86"/>
      <c r="G739" s="86"/>
      <c r="H739" s="84"/>
      <c r="I739" s="84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</row>
    <row r="740" spans="1:36" ht="12.75" hidden="1" customHeight="1" x14ac:dyDescent="0.2">
      <c r="A740" s="84"/>
      <c r="B740" s="84"/>
      <c r="C740" s="84"/>
      <c r="D740" s="86"/>
      <c r="E740" s="86"/>
      <c r="F740" s="86"/>
      <c r="G740" s="86"/>
      <c r="H740" s="84"/>
      <c r="I740" s="84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</row>
    <row r="741" spans="1:36" ht="12.75" hidden="1" customHeight="1" x14ac:dyDescent="0.2">
      <c r="A741" s="84"/>
      <c r="B741" s="84"/>
      <c r="C741" s="84"/>
      <c r="D741" s="86"/>
      <c r="E741" s="86"/>
      <c r="F741" s="86"/>
      <c r="G741" s="86"/>
      <c r="H741" s="84"/>
      <c r="I741" s="84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</row>
    <row r="742" spans="1:36" ht="12.75" hidden="1" customHeight="1" x14ac:dyDescent="0.2">
      <c r="A742" s="84"/>
      <c r="B742" s="84"/>
      <c r="C742" s="84"/>
      <c r="D742" s="86"/>
      <c r="E742" s="86"/>
      <c r="F742" s="86"/>
      <c r="G742" s="86"/>
      <c r="H742" s="84"/>
      <c r="I742" s="84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</row>
    <row r="743" spans="1:36" ht="12.75" hidden="1" customHeight="1" x14ac:dyDescent="0.2">
      <c r="A743" s="84"/>
      <c r="B743" s="84"/>
      <c r="C743" s="84"/>
      <c r="D743" s="86"/>
      <c r="E743" s="86"/>
      <c r="F743" s="86"/>
      <c r="G743" s="86"/>
      <c r="H743" s="84"/>
      <c r="I743" s="84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</row>
    <row r="744" spans="1:36" ht="12.75" hidden="1" customHeight="1" x14ac:dyDescent="0.2">
      <c r="A744" s="84"/>
      <c r="B744" s="84"/>
      <c r="C744" s="84"/>
      <c r="D744" s="86"/>
      <c r="E744" s="86"/>
      <c r="F744" s="86"/>
      <c r="G744" s="86"/>
      <c r="H744" s="84"/>
      <c r="I744" s="84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</row>
    <row r="745" spans="1:36" ht="12.75" hidden="1" customHeight="1" x14ac:dyDescent="0.2">
      <c r="A745" s="84"/>
      <c r="B745" s="84"/>
      <c r="C745" s="84"/>
      <c r="D745" s="86"/>
      <c r="E745" s="86"/>
      <c r="F745" s="86"/>
      <c r="G745" s="86"/>
      <c r="H745" s="84"/>
      <c r="I745" s="84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</row>
    <row r="746" spans="1:36" ht="12.75" hidden="1" customHeight="1" x14ac:dyDescent="0.2">
      <c r="A746" s="84"/>
      <c r="B746" s="84"/>
      <c r="C746" s="84"/>
      <c r="D746" s="86"/>
      <c r="E746" s="86"/>
      <c r="F746" s="86"/>
      <c r="G746" s="86"/>
      <c r="H746" s="84"/>
      <c r="I746" s="84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</row>
    <row r="747" spans="1:36" ht="12.75" hidden="1" customHeight="1" x14ac:dyDescent="0.2">
      <c r="A747" s="84"/>
      <c r="B747" s="84"/>
      <c r="C747" s="84"/>
      <c r="D747" s="86"/>
      <c r="E747" s="86"/>
      <c r="F747" s="86"/>
      <c r="G747" s="86"/>
      <c r="H747" s="84"/>
      <c r="I747" s="84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</row>
    <row r="748" spans="1:36" ht="12.75" hidden="1" customHeight="1" x14ac:dyDescent="0.2">
      <c r="A748" s="84"/>
      <c r="B748" s="84"/>
      <c r="C748" s="84"/>
      <c r="D748" s="86"/>
      <c r="E748" s="86"/>
      <c r="F748" s="86"/>
      <c r="G748" s="86"/>
      <c r="H748" s="84"/>
      <c r="I748" s="84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</row>
    <row r="749" spans="1:36" ht="12.75" hidden="1" customHeight="1" x14ac:dyDescent="0.2">
      <c r="A749" s="84"/>
      <c r="B749" s="84"/>
      <c r="C749" s="84"/>
      <c r="D749" s="86"/>
      <c r="E749" s="86"/>
      <c r="F749" s="86"/>
      <c r="G749" s="86"/>
      <c r="H749" s="84"/>
      <c r="I749" s="84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</row>
    <row r="750" spans="1:36" ht="12.75" hidden="1" customHeight="1" x14ac:dyDescent="0.2">
      <c r="A750" s="84"/>
      <c r="B750" s="84"/>
      <c r="C750" s="84"/>
      <c r="D750" s="86"/>
      <c r="E750" s="86"/>
      <c r="F750" s="86"/>
      <c r="G750" s="86"/>
      <c r="H750" s="84"/>
      <c r="I750" s="84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</row>
    <row r="751" spans="1:36" ht="12.75" hidden="1" customHeight="1" x14ac:dyDescent="0.2">
      <c r="A751" s="84"/>
      <c r="B751" s="84"/>
      <c r="C751" s="84"/>
      <c r="D751" s="86"/>
      <c r="E751" s="86"/>
      <c r="F751" s="86"/>
      <c r="G751" s="86"/>
      <c r="H751" s="84"/>
      <c r="I751" s="84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</row>
    <row r="752" spans="1:36" ht="12.75" hidden="1" customHeight="1" x14ac:dyDescent="0.2">
      <c r="A752" s="84"/>
      <c r="B752" s="84"/>
      <c r="C752" s="84"/>
      <c r="D752" s="86"/>
      <c r="E752" s="86"/>
      <c r="F752" s="86"/>
      <c r="G752" s="86"/>
      <c r="H752" s="84"/>
      <c r="I752" s="84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</row>
    <row r="753" spans="1:36" ht="12.75" hidden="1" customHeight="1" x14ac:dyDescent="0.2">
      <c r="A753" s="84"/>
      <c r="B753" s="84"/>
      <c r="C753" s="84"/>
      <c r="D753" s="86"/>
      <c r="E753" s="86"/>
      <c r="F753" s="86"/>
      <c r="G753" s="86"/>
      <c r="H753" s="84"/>
      <c r="I753" s="84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</row>
    <row r="754" spans="1:36" ht="12.75" hidden="1" customHeight="1" x14ac:dyDescent="0.2">
      <c r="A754" s="84"/>
      <c r="B754" s="84"/>
      <c r="C754" s="84"/>
      <c r="D754" s="86"/>
      <c r="E754" s="86"/>
      <c r="F754" s="86"/>
      <c r="G754" s="86"/>
      <c r="H754" s="84"/>
      <c r="I754" s="84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</row>
    <row r="755" spans="1:36" ht="12.75" hidden="1" customHeight="1" x14ac:dyDescent="0.2">
      <c r="A755" s="84"/>
      <c r="B755" s="84"/>
      <c r="C755" s="84"/>
      <c r="D755" s="86"/>
      <c r="E755" s="86"/>
      <c r="F755" s="86"/>
      <c r="G755" s="86"/>
      <c r="H755" s="84"/>
      <c r="I755" s="84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</row>
    <row r="756" spans="1:36" ht="12.75" hidden="1" customHeight="1" x14ac:dyDescent="0.2">
      <c r="A756" s="84"/>
      <c r="B756" s="84"/>
      <c r="C756" s="84"/>
      <c r="D756" s="86"/>
      <c r="E756" s="86"/>
      <c r="F756" s="86"/>
      <c r="G756" s="86"/>
      <c r="H756" s="84"/>
      <c r="I756" s="84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</row>
    <row r="757" spans="1:36" ht="12.75" hidden="1" customHeight="1" x14ac:dyDescent="0.2">
      <c r="A757" s="84"/>
      <c r="B757" s="84"/>
      <c r="C757" s="84"/>
      <c r="D757" s="86"/>
      <c r="E757" s="86"/>
      <c r="F757" s="86"/>
      <c r="G757" s="86"/>
      <c r="H757" s="84"/>
      <c r="I757" s="84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</row>
    <row r="758" spans="1:36" ht="12.75" hidden="1" customHeight="1" x14ac:dyDescent="0.2">
      <c r="A758" s="84"/>
      <c r="B758" s="84"/>
      <c r="C758" s="84"/>
      <c r="D758" s="86"/>
      <c r="E758" s="86"/>
      <c r="F758" s="86"/>
      <c r="G758" s="86"/>
      <c r="H758" s="84"/>
      <c r="I758" s="84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</row>
    <row r="759" spans="1:36" ht="12.75" hidden="1" customHeight="1" x14ac:dyDescent="0.2">
      <c r="A759" s="84"/>
      <c r="B759" s="84"/>
      <c r="C759" s="84"/>
      <c r="D759" s="86"/>
      <c r="E759" s="86"/>
      <c r="F759" s="86"/>
      <c r="G759" s="86"/>
      <c r="H759" s="84"/>
      <c r="I759" s="84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</row>
    <row r="760" spans="1:36" ht="12.75" hidden="1" customHeight="1" x14ac:dyDescent="0.2">
      <c r="A760" s="84"/>
      <c r="B760" s="84"/>
      <c r="C760" s="84"/>
      <c r="D760" s="86"/>
      <c r="E760" s="86"/>
      <c r="F760" s="86"/>
      <c r="G760" s="86"/>
      <c r="H760" s="84"/>
      <c r="I760" s="84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</row>
    <row r="761" spans="1:36" ht="12.75" hidden="1" customHeight="1" x14ac:dyDescent="0.2">
      <c r="A761" s="84"/>
      <c r="B761" s="84"/>
      <c r="C761" s="84"/>
      <c r="D761" s="86"/>
      <c r="E761" s="86"/>
      <c r="F761" s="86"/>
      <c r="G761" s="86"/>
      <c r="H761" s="84"/>
      <c r="I761" s="84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</row>
    <row r="762" spans="1:36" ht="12.75" hidden="1" customHeight="1" x14ac:dyDescent="0.2">
      <c r="A762" s="84"/>
      <c r="B762" s="84"/>
      <c r="C762" s="84"/>
      <c r="D762" s="86"/>
      <c r="E762" s="86"/>
      <c r="F762" s="86"/>
      <c r="G762" s="86"/>
      <c r="H762" s="84"/>
      <c r="I762" s="84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</row>
    <row r="763" spans="1:36" ht="12.75" hidden="1" customHeight="1" x14ac:dyDescent="0.2">
      <c r="A763" s="84"/>
      <c r="B763" s="84"/>
      <c r="C763" s="84"/>
      <c r="D763" s="86"/>
      <c r="E763" s="86"/>
      <c r="F763" s="86"/>
      <c r="G763" s="86"/>
      <c r="H763" s="84"/>
      <c r="I763" s="84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</row>
    <row r="764" spans="1:36" ht="12.75" hidden="1" customHeight="1" x14ac:dyDescent="0.2">
      <c r="A764" s="84"/>
      <c r="B764" s="84"/>
      <c r="C764" s="84"/>
      <c r="D764" s="86"/>
      <c r="E764" s="86"/>
      <c r="F764" s="86"/>
      <c r="G764" s="86"/>
      <c r="H764" s="84"/>
      <c r="I764" s="84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</row>
    <row r="765" spans="1:36" ht="12.75" hidden="1" customHeight="1" x14ac:dyDescent="0.2">
      <c r="A765" s="84"/>
      <c r="B765" s="84"/>
      <c r="C765" s="84"/>
      <c r="D765" s="86"/>
      <c r="E765" s="86"/>
      <c r="F765" s="86"/>
      <c r="G765" s="86"/>
      <c r="H765" s="84"/>
      <c r="I765" s="84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</row>
    <row r="766" spans="1:36" ht="12.75" hidden="1" customHeight="1" x14ac:dyDescent="0.2">
      <c r="A766" s="84"/>
      <c r="B766" s="84"/>
      <c r="C766" s="84"/>
      <c r="D766" s="86"/>
      <c r="E766" s="86"/>
      <c r="F766" s="86"/>
      <c r="G766" s="86"/>
      <c r="H766" s="84"/>
      <c r="I766" s="84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</row>
    <row r="767" spans="1:36" ht="12.75" hidden="1" customHeight="1" x14ac:dyDescent="0.2">
      <c r="A767" s="84"/>
      <c r="B767" s="84"/>
      <c r="C767" s="84"/>
      <c r="D767" s="86"/>
      <c r="E767" s="86"/>
      <c r="F767" s="86"/>
      <c r="G767" s="86"/>
      <c r="H767" s="84"/>
      <c r="I767" s="84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</row>
    <row r="768" spans="1:36" ht="12.75" hidden="1" customHeight="1" x14ac:dyDescent="0.2">
      <c r="A768" s="84"/>
      <c r="B768" s="84"/>
      <c r="C768" s="84"/>
      <c r="D768" s="86"/>
      <c r="E768" s="86"/>
      <c r="F768" s="86"/>
      <c r="G768" s="86"/>
      <c r="H768" s="84"/>
      <c r="I768" s="84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</row>
    <row r="769" spans="1:36" ht="12.75" hidden="1" customHeight="1" x14ac:dyDescent="0.2">
      <c r="A769" s="84"/>
      <c r="B769" s="84"/>
      <c r="C769" s="84"/>
      <c r="D769" s="86"/>
      <c r="E769" s="86"/>
      <c r="F769" s="86"/>
      <c r="G769" s="86"/>
      <c r="H769" s="84"/>
      <c r="I769" s="84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</row>
    <row r="770" spans="1:36" ht="12.75" hidden="1" customHeight="1" x14ac:dyDescent="0.2">
      <c r="A770" s="84"/>
      <c r="B770" s="84"/>
      <c r="C770" s="84"/>
      <c r="D770" s="86"/>
      <c r="E770" s="86"/>
      <c r="F770" s="86"/>
      <c r="G770" s="86"/>
      <c r="H770" s="84"/>
      <c r="I770" s="84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</row>
    <row r="771" spans="1:36" ht="12.75" hidden="1" customHeight="1" x14ac:dyDescent="0.2">
      <c r="A771" s="84"/>
      <c r="B771" s="84"/>
      <c r="C771" s="84"/>
      <c r="D771" s="86"/>
      <c r="E771" s="86"/>
      <c r="F771" s="86"/>
      <c r="G771" s="86"/>
      <c r="H771" s="84"/>
      <c r="I771" s="84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</row>
    <row r="772" spans="1:36" ht="12.75" hidden="1" customHeight="1" x14ac:dyDescent="0.2">
      <c r="A772" s="84"/>
      <c r="B772" s="84"/>
      <c r="C772" s="84"/>
      <c r="D772" s="86"/>
      <c r="E772" s="86"/>
      <c r="F772" s="86"/>
      <c r="G772" s="86"/>
      <c r="H772" s="84"/>
      <c r="I772" s="84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</row>
    <row r="773" spans="1:36" ht="12.75" hidden="1" customHeight="1" x14ac:dyDescent="0.2">
      <c r="A773" s="84"/>
      <c r="B773" s="84"/>
      <c r="C773" s="84"/>
      <c r="D773" s="86"/>
      <c r="E773" s="86"/>
      <c r="F773" s="86"/>
      <c r="G773" s="86"/>
      <c r="H773" s="84"/>
      <c r="I773" s="84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</row>
    <row r="774" spans="1:36" ht="12.75" hidden="1" customHeight="1" x14ac:dyDescent="0.2">
      <c r="A774" s="84"/>
      <c r="B774" s="84"/>
      <c r="C774" s="84"/>
      <c r="D774" s="86"/>
      <c r="E774" s="86"/>
      <c r="F774" s="86"/>
      <c r="G774" s="86"/>
      <c r="H774" s="84"/>
      <c r="I774" s="84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</row>
    <row r="775" spans="1:36" ht="12.75" hidden="1" customHeight="1" x14ac:dyDescent="0.2">
      <c r="A775" s="84"/>
      <c r="B775" s="84"/>
      <c r="C775" s="84"/>
      <c r="D775" s="86"/>
      <c r="E775" s="86"/>
      <c r="F775" s="86"/>
      <c r="G775" s="86"/>
      <c r="H775" s="84"/>
      <c r="I775" s="84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</row>
    <row r="776" spans="1:36" ht="12.75" hidden="1" customHeight="1" x14ac:dyDescent="0.2">
      <c r="A776" s="84"/>
      <c r="B776" s="84"/>
      <c r="C776" s="84"/>
      <c r="D776" s="86"/>
      <c r="E776" s="86"/>
      <c r="F776" s="86"/>
      <c r="G776" s="86"/>
      <c r="H776" s="84"/>
      <c r="I776" s="84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</row>
    <row r="777" spans="1:36" ht="12.75" hidden="1" customHeight="1" x14ac:dyDescent="0.2">
      <c r="A777" s="84"/>
      <c r="B777" s="84"/>
      <c r="C777" s="84"/>
      <c r="D777" s="86"/>
      <c r="E777" s="86"/>
      <c r="F777" s="86"/>
      <c r="G777" s="86"/>
      <c r="H777" s="84"/>
      <c r="I777" s="84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</row>
    <row r="778" spans="1:36" ht="12.75" hidden="1" customHeight="1" x14ac:dyDescent="0.2">
      <c r="A778" s="84"/>
      <c r="B778" s="84"/>
      <c r="C778" s="84"/>
      <c r="D778" s="86"/>
      <c r="E778" s="86"/>
      <c r="F778" s="86"/>
      <c r="G778" s="86"/>
      <c r="H778" s="84"/>
      <c r="I778" s="84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</row>
    <row r="779" spans="1:36" ht="12.75" hidden="1" customHeight="1" x14ac:dyDescent="0.2">
      <c r="A779" s="84"/>
      <c r="B779" s="84"/>
      <c r="C779" s="84"/>
      <c r="D779" s="86"/>
      <c r="E779" s="86"/>
      <c r="F779" s="86"/>
      <c r="G779" s="86"/>
      <c r="H779" s="84"/>
      <c r="I779" s="84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</row>
    <row r="780" spans="1:36" ht="12.75" hidden="1" customHeight="1" x14ac:dyDescent="0.2">
      <c r="A780" s="84"/>
      <c r="B780" s="84"/>
      <c r="C780" s="84"/>
      <c r="D780" s="86"/>
      <c r="E780" s="86"/>
      <c r="F780" s="86"/>
      <c r="G780" s="86"/>
      <c r="H780" s="84"/>
      <c r="I780" s="84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</row>
    <row r="781" spans="1:36" ht="12.75" hidden="1" customHeight="1" x14ac:dyDescent="0.2">
      <c r="A781" s="84"/>
      <c r="B781" s="84"/>
      <c r="C781" s="84"/>
      <c r="D781" s="86"/>
      <c r="E781" s="86"/>
      <c r="F781" s="86"/>
      <c r="G781" s="86"/>
      <c r="H781" s="84"/>
      <c r="I781" s="84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</row>
    <row r="782" spans="1:36" ht="12.75" hidden="1" customHeight="1" x14ac:dyDescent="0.2">
      <c r="A782" s="84"/>
      <c r="B782" s="84"/>
      <c r="C782" s="84"/>
      <c r="D782" s="86"/>
      <c r="E782" s="86"/>
      <c r="F782" s="86"/>
      <c r="G782" s="86"/>
      <c r="H782" s="84"/>
      <c r="I782" s="84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</row>
    <row r="783" spans="1:36" ht="12.75" hidden="1" customHeight="1" x14ac:dyDescent="0.2">
      <c r="A783" s="84"/>
      <c r="B783" s="84"/>
      <c r="C783" s="84"/>
      <c r="D783" s="86"/>
      <c r="E783" s="86"/>
      <c r="F783" s="86"/>
      <c r="G783" s="86"/>
      <c r="H783" s="84"/>
      <c r="I783" s="84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</row>
    <row r="784" spans="1:36" ht="12.75" hidden="1" customHeight="1" x14ac:dyDescent="0.2">
      <c r="A784" s="84"/>
      <c r="B784" s="84"/>
      <c r="C784" s="84"/>
      <c r="D784" s="86"/>
      <c r="E784" s="86"/>
      <c r="F784" s="86"/>
      <c r="G784" s="86"/>
      <c r="H784" s="84"/>
      <c r="I784" s="84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</row>
    <row r="785" spans="1:36" ht="12.75" hidden="1" customHeight="1" x14ac:dyDescent="0.2">
      <c r="A785" s="84"/>
      <c r="B785" s="84"/>
      <c r="C785" s="84"/>
      <c r="D785" s="86"/>
      <c r="E785" s="86"/>
      <c r="F785" s="86"/>
      <c r="G785" s="86"/>
      <c r="H785" s="84"/>
      <c r="I785" s="84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</row>
    <row r="786" spans="1:36" ht="12.75" hidden="1" customHeight="1" x14ac:dyDescent="0.2">
      <c r="A786" s="84"/>
      <c r="B786" s="84"/>
      <c r="C786" s="84"/>
      <c r="D786" s="86"/>
      <c r="E786" s="86"/>
      <c r="F786" s="86"/>
      <c r="G786" s="86"/>
      <c r="H786" s="84"/>
      <c r="I786" s="84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</row>
    <row r="787" spans="1:36" ht="12.75" hidden="1" customHeight="1" x14ac:dyDescent="0.2">
      <c r="A787" s="84"/>
      <c r="B787" s="84"/>
      <c r="C787" s="84"/>
      <c r="D787" s="86"/>
      <c r="E787" s="86"/>
      <c r="F787" s="86"/>
      <c r="G787" s="86"/>
      <c r="H787" s="84"/>
      <c r="I787" s="84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</row>
    <row r="788" spans="1:36" ht="12.75" hidden="1" customHeight="1" x14ac:dyDescent="0.2">
      <c r="A788" s="84"/>
      <c r="B788" s="84"/>
      <c r="C788" s="84"/>
      <c r="D788" s="86"/>
      <c r="E788" s="86"/>
      <c r="F788" s="86"/>
      <c r="G788" s="86"/>
      <c r="H788" s="84"/>
      <c r="I788" s="84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</row>
    <row r="789" spans="1:36" ht="12.75" hidden="1" customHeight="1" x14ac:dyDescent="0.2">
      <c r="A789" s="84"/>
      <c r="B789" s="84"/>
      <c r="C789" s="84"/>
      <c r="D789" s="86"/>
      <c r="E789" s="86"/>
      <c r="F789" s="86"/>
      <c r="G789" s="86"/>
      <c r="H789" s="84"/>
      <c r="I789" s="84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</row>
    <row r="790" spans="1:36" ht="12.75" hidden="1" customHeight="1" x14ac:dyDescent="0.2">
      <c r="A790" s="84"/>
      <c r="B790" s="84"/>
      <c r="C790" s="84"/>
      <c r="D790" s="86"/>
      <c r="E790" s="86"/>
      <c r="F790" s="86"/>
      <c r="G790" s="86"/>
      <c r="H790" s="84"/>
      <c r="I790" s="84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</row>
    <row r="791" spans="1:36" ht="12.75" hidden="1" customHeight="1" x14ac:dyDescent="0.2">
      <c r="A791" s="84"/>
      <c r="B791" s="84"/>
      <c r="C791" s="84"/>
      <c r="D791" s="86"/>
      <c r="E791" s="86"/>
      <c r="F791" s="86"/>
      <c r="G791" s="86"/>
      <c r="H791" s="84"/>
      <c r="I791" s="84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</row>
    <row r="792" spans="1:36" ht="12.75" hidden="1" customHeight="1" x14ac:dyDescent="0.2">
      <c r="A792" s="84"/>
      <c r="B792" s="84"/>
      <c r="C792" s="84"/>
      <c r="D792" s="86"/>
      <c r="E792" s="86"/>
      <c r="F792" s="86"/>
      <c r="G792" s="86"/>
      <c r="H792" s="84"/>
      <c r="I792" s="84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</row>
    <row r="793" spans="1:36" ht="12.75" hidden="1" customHeight="1" x14ac:dyDescent="0.2">
      <c r="A793" s="84"/>
      <c r="B793" s="84"/>
      <c r="C793" s="84"/>
      <c r="D793" s="86"/>
      <c r="E793" s="86"/>
      <c r="F793" s="86"/>
      <c r="G793" s="86"/>
      <c r="H793" s="84"/>
      <c r="I793" s="84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</row>
    <row r="794" spans="1:36" ht="12.75" hidden="1" customHeight="1" x14ac:dyDescent="0.2">
      <c r="A794" s="84"/>
      <c r="B794" s="84"/>
      <c r="C794" s="84"/>
      <c r="D794" s="86"/>
      <c r="E794" s="86"/>
      <c r="F794" s="86"/>
      <c r="G794" s="86"/>
      <c r="H794" s="84"/>
      <c r="I794" s="84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</row>
    <row r="795" spans="1:36" ht="12.75" hidden="1" customHeight="1" x14ac:dyDescent="0.2">
      <c r="A795" s="84"/>
      <c r="B795" s="84"/>
      <c r="C795" s="84"/>
      <c r="D795" s="86"/>
      <c r="E795" s="86"/>
      <c r="F795" s="86"/>
      <c r="G795" s="86"/>
      <c r="H795" s="84"/>
      <c r="I795" s="84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</row>
    <row r="796" spans="1:36" ht="12.75" hidden="1" customHeight="1" x14ac:dyDescent="0.2">
      <c r="A796" s="84"/>
      <c r="B796" s="84"/>
      <c r="C796" s="84"/>
      <c r="D796" s="86"/>
      <c r="E796" s="86"/>
      <c r="F796" s="86"/>
      <c r="G796" s="86"/>
      <c r="H796" s="84"/>
      <c r="I796" s="84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</row>
    <row r="797" spans="1:36" ht="12.75" hidden="1" customHeight="1" x14ac:dyDescent="0.2">
      <c r="A797" s="84"/>
      <c r="B797" s="84"/>
      <c r="C797" s="84"/>
      <c r="D797" s="86"/>
      <c r="E797" s="86"/>
      <c r="F797" s="86"/>
      <c r="G797" s="86"/>
      <c r="H797" s="84"/>
      <c r="I797" s="84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</row>
    <row r="798" spans="1:36" ht="12.75" hidden="1" customHeight="1" x14ac:dyDescent="0.2">
      <c r="A798" s="84"/>
      <c r="B798" s="84"/>
      <c r="C798" s="84"/>
      <c r="D798" s="86"/>
      <c r="E798" s="86"/>
      <c r="F798" s="86"/>
      <c r="G798" s="86"/>
      <c r="H798" s="84"/>
      <c r="I798" s="84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</row>
    <row r="799" spans="1:36" ht="12.75" hidden="1" customHeight="1" x14ac:dyDescent="0.2">
      <c r="A799" s="84"/>
      <c r="B799" s="84"/>
      <c r="C799" s="84"/>
      <c r="D799" s="86"/>
      <c r="E799" s="86"/>
      <c r="F799" s="86"/>
      <c r="G799" s="86"/>
      <c r="H799" s="84"/>
      <c r="I799" s="84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</row>
    <row r="800" spans="1:36" ht="12.75" hidden="1" customHeight="1" x14ac:dyDescent="0.2">
      <c r="A800" s="84"/>
      <c r="B800" s="84"/>
      <c r="C800" s="84"/>
      <c r="D800" s="86"/>
      <c r="E800" s="86"/>
      <c r="F800" s="86"/>
      <c r="G800" s="86"/>
      <c r="H800" s="84"/>
      <c r="I800" s="84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</row>
    <row r="801" spans="1:36" ht="12.75" hidden="1" customHeight="1" x14ac:dyDescent="0.2">
      <c r="A801" s="84"/>
      <c r="B801" s="84"/>
      <c r="C801" s="84"/>
      <c r="D801" s="86"/>
      <c r="E801" s="86"/>
      <c r="F801" s="86"/>
      <c r="G801" s="86"/>
      <c r="H801" s="84"/>
      <c r="I801" s="84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</row>
    <row r="802" spans="1:36" ht="12.75" hidden="1" customHeight="1" x14ac:dyDescent="0.2">
      <c r="A802" s="84"/>
      <c r="B802" s="84"/>
      <c r="C802" s="84"/>
      <c r="D802" s="86"/>
      <c r="E802" s="86"/>
      <c r="F802" s="86"/>
      <c r="G802" s="86"/>
      <c r="H802" s="84"/>
      <c r="I802" s="84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</row>
    <row r="803" spans="1:36" ht="12.75" hidden="1" customHeight="1" x14ac:dyDescent="0.2">
      <c r="A803" s="84"/>
      <c r="B803" s="84"/>
      <c r="C803" s="84"/>
      <c r="D803" s="86"/>
      <c r="E803" s="86"/>
      <c r="F803" s="86"/>
      <c r="G803" s="86"/>
      <c r="H803" s="84"/>
      <c r="I803" s="84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</row>
    <row r="804" spans="1:36" ht="12.75" hidden="1" customHeight="1" x14ac:dyDescent="0.2">
      <c r="A804" s="84"/>
      <c r="B804" s="84"/>
      <c r="C804" s="84"/>
      <c r="D804" s="86"/>
      <c r="E804" s="86"/>
      <c r="F804" s="86"/>
      <c r="G804" s="86"/>
      <c r="H804" s="84"/>
      <c r="I804" s="84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</row>
    <row r="805" spans="1:36" ht="12.75" hidden="1" customHeight="1" x14ac:dyDescent="0.2">
      <c r="A805" s="84"/>
      <c r="B805" s="84"/>
      <c r="C805" s="84"/>
      <c r="D805" s="86"/>
      <c r="E805" s="86"/>
      <c r="F805" s="86"/>
      <c r="G805" s="86"/>
      <c r="H805" s="84"/>
      <c r="I805" s="84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</row>
    <row r="806" spans="1:36" ht="12.75" hidden="1" customHeight="1" x14ac:dyDescent="0.2">
      <c r="A806" s="84"/>
      <c r="B806" s="84"/>
      <c r="C806" s="84"/>
      <c r="D806" s="86"/>
      <c r="E806" s="86"/>
      <c r="F806" s="86"/>
      <c r="G806" s="86"/>
      <c r="H806" s="84"/>
      <c r="I806" s="84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</row>
    <row r="807" spans="1:36" ht="12.75" hidden="1" customHeight="1" x14ac:dyDescent="0.2">
      <c r="A807" s="84"/>
      <c r="B807" s="84"/>
      <c r="C807" s="84"/>
      <c r="D807" s="86"/>
      <c r="E807" s="86"/>
      <c r="F807" s="86"/>
      <c r="G807" s="86"/>
      <c r="H807" s="84"/>
      <c r="I807" s="84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</row>
    <row r="808" spans="1:36" ht="12.75" hidden="1" customHeight="1" x14ac:dyDescent="0.2">
      <c r="A808" s="84"/>
      <c r="B808" s="84"/>
      <c r="C808" s="84"/>
      <c r="D808" s="86"/>
      <c r="E808" s="86"/>
      <c r="F808" s="86"/>
      <c r="G808" s="86"/>
      <c r="H808" s="84"/>
      <c r="I808" s="84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</row>
    <row r="809" spans="1:36" ht="12.75" hidden="1" customHeight="1" x14ac:dyDescent="0.2">
      <c r="A809" s="84"/>
      <c r="B809" s="84"/>
      <c r="C809" s="84"/>
      <c r="D809" s="86"/>
      <c r="E809" s="86"/>
      <c r="F809" s="86"/>
      <c r="G809" s="86"/>
      <c r="H809" s="84"/>
      <c r="I809" s="84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</row>
    <row r="810" spans="1:36" ht="12.75" hidden="1" customHeight="1" x14ac:dyDescent="0.2">
      <c r="A810" s="84"/>
      <c r="B810" s="84"/>
      <c r="C810" s="84"/>
      <c r="D810" s="86"/>
      <c r="E810" s="86"/>
      <c r="F810" s="86"/>
      <c r="G810" s="86"/>
      <c r="H810" s="84"/>
      <c r="I810" s="84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</row>
    <row r="811" spans="1:36" ht="12.75" hidden="1" customHeight="1" x14ac:dyDescent="0.2">
      <c r="A811" s="84"/>
      <c r="B811" s="84"/>
      <c r="C811" s="84"/>
      <c r="D811" s="86"/>
      <c r="E811" s="86"/>
      <c r="F811" s="86"/>
      <c r="G811" s="86"/>
      <c r="H811" s="84"/>
      <c r="I811" s="84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</row>
    <row r="812" spans="1:36" ht="12.75" hidden="1" customHeight="1" x14ac:dyDescent="0.2">
      <c r="A812" s="84"/>
      <c r="B812" s="84"/>
      <c r="C812" s="84"/>
      <c r="D812" s="86"/>
      <c r="E812" s="86"/>
      <c r="F812" s="86"/>
      <c r="G812" s="86"/>
      <c r="H812" s="84"/>
      <c r="I812" s="84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</row>
    <row r="813" spans="1:36" ht="12.75" hidden="1" customHeight="1" x14ac:dyDescent="0.2">
      <c r="A813" s="84"/>
      <c r="B813" s="84"/>
      <c r="C813" s="84"/>
      <c r="D813" s="86"/>
      <c r="E813" s="86"/>
      <c r="F813" s="86"/>
      <c r="G813" s="86"/>
      <c r="H813" s="84"/>
      <c r="I813" s="84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</row>
    <row r="814" spans="1:36" ht="12.75" hidden="1" customHeight="1" x14ac:dyDescent="0.2">
      <c r="A814" s="84"/>
      <c r="B814" s="84"/>
      <c r="C814" s="84"/>
      <c r="D814" s="86"/>
      <c r="E814" s="86"/>
      <c r="F814" s="86"/>
      <c r="G814" s="86"/>
      <c r="H814" s="84"/>
      <c r="I814" s="84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</row>
    <row r="815" spans="1:36" ht="12.75" hidden="1" customHeight="1" x14ac:dyDescent="0.2">
      <c r="A815" s="84"/>
      <c r="B815" s="84"/>
      <c r="C815" s="84"/>
      <c r="D815" s="86"/>
      <c r="E815" s="86"/>
      <c r="F815" s="86"/>
      <c r="G815" s="86"/>
      <c r="H815" s="84"/>
      <c r="I815" s="84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</row>
    <row r="816" spans="1:36" ht="12.75" hidden="1" customHeight="1" x14ac:dyDescent="0.2">
      <c r="A816" s="84"/>
      <c r="B816" s="84"/>
      <c r="C816" s="84"/>
      <c r="D816" s="86"/>
      <c r="E816" s="86"/>
      <c r="F816" s="86"/>
      <c r="G816" s="86"/>
      <c r="H816" s="84"/>
      <c r="I816" s="84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</row>
    <row r="817" spans="1:36" ht="12.75" hidden="1" customHeight="1" x14ac:dyDescent="0.2">
      <c r="A817" s="84"/>
      <c r="B817" s="84"/>
      <c r="C817" s="84"/>
      <c r="D817" s="86"/>
      <c r="E817" s="86"/>
      <c r="F817" s="86"/>
      <c r="G817" s="86"/>
      <c r="H817" s="84"/>
      <c r="I817" s="84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</row>
    <row r="818" spans="1:36" ht="12.75" hidden="1" customHeight="1" x14ac:dyDescent="0.2">
      <c r="A818" s="84"/>
      <c r="B818" s="84"/>
      <c r="C818" s="84"/>
      <c r="D818" s="86"/>
      <c r="E818" s="86"/>
      <c r="F818" s="86"/>
      <c r="G818" s="86"/>
      <c r="H818" s="84"/>
      <c r="I818" s="84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</row>
    <row r="819" spans="1:36" ht="12.75" hidden="1" customHeight="1" x14ac:dyDescent="0.2">
      <c r="A819" s="84"/>
      <c r="B819" s="84"/>
      <c r="C819" s="84"/>
      <c r="D819" s="86"/>
      <c r="E819" s="86"/>
      <c r="F819" s="86"/>
      <c r="G819" s="86"/>
      <c r="H819" s="84"/>
      <c r="I819" s="84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</row>
    <row r="820" spans="1:36" ht="12.75" hidden="1" customHeight="1" x14ac:dyDescent="0.2">
      <c r="A820" s="84"/>
      <c r="B820" s="84"/>
      <c r="C820" s="84"/>
      <c r="D820" s="86"/>
      <c r="E820" s="86"/>
      <c r="F820" s="86"/>
      <c r="G820" s="86"/>
      <c r="H820" s="84"/>
      <c r="I820" s="84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</row>
    <row r="821" spans="1:36" ht="12.75" hidden="1" customHeight="1" x14ac:dyDescent="0.2">
      <c r="A821" s="84"/>
      <c r="B821" s="84"/>
      <c r="C821" s="84"/>
      <c r="D821" s="86"/>
      <c r="E821" s="86"/>
      <c r="F821" s="86"/>
      <c r="G821" s="86"/>
      <c r="H821" s="84"/>
      <c r="I821" s="84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</row>
    <row r="822" spans="1:36" ht="12.75" hidden="1" customHeight="1" x14ac:dyDescent="0.2">
      <c r="A822" s="84"/>
      <c r="B822" s="84"/>
      <c r="C822" s="84"/>
      <c r="D822" s="86"/>
      <c r="E822" s="86"/>
      <c r="F822" s="86"/>
      <c r="G822" s="86"/>
      <c r="H822" s="84"/>
      <c r="I822" s="84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</row>
    <row r="823" spans="1:36" ht="12.75" hidden="1" customHeight="1" x14ac:dyDescent="0.2">
      <c r="A823" s="84"/>
      <c r="B823" s="84"/>
      <c r="C823" s="84"/>
      <c r="D823" s="86"/>
      <c r="E823" s="86"/>
      <c r="F823" s="86"/>
      <c r="G823" s="86"/>
      <c r="H823" s="84"/>
      <c r="I823" s="84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</row>
    <row r="824" spans="1:36" ht="12.75" hidden="1" customHeight="1" x14ac:dyDescent="0.2">
      <c r="A824" s="84"/>
      <c r="B824" s="84"/>
      <c r="C824" s="84"/>
      <c r="D824" s="86"/>
      <c r="E824" s="86"/>
      <c r="F824" s="86"/>
      <c r="G824" s="86"/>
      <c r="H824" s="84"/>
      <c r="I824" s="84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</row>
    <row r="825" spans="1:36" ht="12.75" hidden="1" customHeight="1" x14ac:dyDescent="0.2">
      <c r="A825" s="84"/>
      <c r="B825" s="84"/>
      <c r="C825" s="84"/>
      <c r="D825" s="86"/>
      <c r="E825" s="86"/>
      <c r="F825" s="86"/>
      <c r="G825" s="86"/>
      <c r="H825" s="84"/>
      <c r="I825" s="84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</row>
    <row r="826" spans="1:36" ht="12.75" hidden="1" customHeight="1" x14ac:dyDescent="0.2">
      <c r="A826" s="84"/>
      <c r="B826" s="84"/>
      <c r="C826" s="84"/>
      <c r="D826" s="86"/>
      <c r="E826" s="86"/>
      <c r="F826" s="86"/>
      <c r="G826" s="86"/>
      <c r="H826" s="84"/>
      <c r="I826" s="84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</row>
    <row r="827" spans="1:36" ht="12.75" hidden="1" customHeight="1" x14ac:dyDescent="0.2">
      <c r="A827" s="84"/>
      <c r="B827" s="84"/>
      <c r="C827" s="84"/>
      <c r="D827" s="86"/>
      <c r="E827" s="86"/>
      <c r="F827" s="86"/>
      <c r="G827" s="86"/>
      <c r="H827" s="84"/>
      <c r="I827" s="84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</row>
    <row r="828" spans="1:36" ht="12.75" hidden="1" customHeight="1" x14ac:dyDescent="0.2">
      <c r="A828" s="84"/>
      <c r="B828" s="84"/>
      <c r="C828" s="84"/>
      <c r="D828" s="86"/>
      <c r="E828" s="86"/>
      <c r="F828" s="86"/>
      <c r="G828" s="86"/>
      <c r="H828" s="84"/>
      <c r="I828" s="84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</row>
    <row r="829" spans="1:36" ht="12.75" hidden="1" customHeight="1" x14ac:dyDescent="0.2">
      <c r="A829" s="84"/>
      <c r="B829" s="84"/>
      <c r="C829" s="84"/>
      <c r="D829" s="86"/>
      <c r="E829" s="86"/>
      <c r="F829" s="86"/>
      <c r="G829" s="86"/>
      <c r="H829" s="84"/>
      <c r="I829" s="84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</row>
    <row r="830" spans="1:36" ht="12.75" hidden="1" customHeight="1" x14ac:dyDescent="0.2">
      <c r="A830" s="84"/>
      <c r="B830" s="84"/>
      <c r="C830" s="84"/>
      <c r="D830" s="86"/>
      <c r="E830" s="86"/>
      <c r="F830" s="86"/>
      <c r="G830" s="86"/>
      <c r="H830" s="84"/>
      <c r="I830" s="84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</row>
    <row r="831" spans="1:36" ht="12.75" hidden="1" customHeight="1" x14ac:dyDescent="0.2">
      <c r="A831" s="84"/>
      <c r="B831" s="84"/>
      <c r="C831" s="84"/>
      <c r="D831" s="86"/>
      <c r="E831" s="86"/>
      <c r="F831" s="86"/>
      <c r="G831" s="86"/>
      <c r="H831" s="84"/>
      <c r="I831" s="84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</row>
    <row r="832" spans="1:36" ht="12.75" hidden="1" customHeight="1" x14ac:dyDescent="0.2">
      <c r="A832" s="84"/>
      <c r="B832" s="84"/>
      <c r="C832" s="84"/>
      <c r="D832" s="86"/>
      <c r="E832" s="86"/>
      <c r="F832" s="86"/>
      <c r="G832" s="86"/>
      <c r="H832" s="84"/>
      <c r="I832" s="84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</row>
    <row r="833" spans="1:36" ht="12.75" hidden="1" customHeight="1" x14ac:dyDescent="0.2">
      <c r="A833" s="84"/>
      <c r="B833" s="84"/>
      <c r="C833" s="84"/>
      <c r="D833" s="86"/>
      <c r="E833" s="86"/>
      <c r="F833" s="86"/>
      <c r="G833" s="86"/>
      <c r="H833" s="84"/>
      <c r="I833" s="84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</row>
    <row r="834" spans="1:36" ht="12.75" hidden="1" customHeight="1" x14ac:dyDescent="0.2">
      <c r="A834" s="84"/>
      <c r="B834" s="84"/>
      <c r="C834" s="84"/>
      <c r="D834" s="86"/>
      <c r="E834" s="86"/>
      <c r="F834" s="86"/>
      <c r="G834" s="86"/>
      <c r="H834" s="84"/>
      <c r="I834" s="84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</row>
    <row r="835" spans="1:36" ht="12.75" hidden="1" customHeight="1" x14ac:dyDescent="0.2">
      <c r="A835" s="84"/>
      <c r="B835" s="84"/>
      <c r="C835" s="84"/>
      <c r="D835" s="86"/>
      <c r="E835" s="86"/>
      <c r="F835" s="86"/>
      <c r="G835" s="86"/>
      <c r="H835" s="84"/>
      <c r="I835" s="84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</row>
    <row r="836" spans="1:36" ht="12.75" hidden="1" customHeight="1" x14ac:dyDescent="0.2">
      <c r="A836" s="84"/>
      <c r="B836" s="84"/>
      <c r="C836" s="84"/>
      <c r="D836" s="86"/>
      <c r="E836" s="86"/>
      <c r="F836" s="86"/>
      <c r="G836" s="86"/>
      <c r="H836" s="84"/>
      <c r="I836" s="84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</row>
    <row r="837" spans="1:36" ht="12.75" hidden="1" customHeight="1" x14ac:dyDescent="0.2">
      <c r="A837" s="84"/>
      <c r="B837" s="84"/>
      <c r="C837" s="84"/>
      <c r="D837" s="86"/>
      <c r="E837" s="86"/>
      <c r="F837" s="86"/>
      <c r="G837" s="86"/>
      <c r="H837" s="84"/>
      <c r="I837" s="84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</row>
    <row r="838" spans="1:36" ht="12.75" hidden="1" customHeight="1" x14ac:dyDescent="0.2">
      <c r="A838" s="84"/>
      <c r="B838" s="84"/>
      <c r="C838" s="84"/>
      <c r="D838" s="86"/>
      <c r="E838" s="86"/>
      <c r="F838" s="86"/>
      <c r="G838" s="86"/>
      <c r="H838" s="84"/>
      <c r="I838" s="84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</row>
    <row r="839" spans="1:36" ht="12.75" hidden="1" customHeight="1" x14ac:dyDescent="0.2">
      <c r="A839" s="84"/>
      <c r="B839" s="84"/>
      <c r="C839" s="84"/>
      <c r="D839" s="86"/>
      <c r="E839" s="86"/>
      <c r="F839" s="86"/>
      <c r="G839" s="86"/>
      <c r="H839" s="84"/>
      <c r="I839" s="84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</row>
    <row r="840" spans="1:36" ht="12.75" hidden="1" customHeight="1" x14ac:dyDescent="0.2">
      <c r="A840" s="84"/>
      <c r="B840" s="84"/>
      <c r="C840" s="84"/>
      <c r="D840" s="86"/>
      <c r="E840" s="86"/>
      <c r="F840" s="86"/>
      <c r="G840" s="86"/>
      <c r="H840" s="84"/>
      <c r="I840" s="84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</row>
    <row r="841" spans="1:36" ht="12.75" hidden="1" customHeight="1" x14ac:dyDescent="0.2">
      <c r="A841" s="84"/>
      <c r="B841" s="84"/>
      <c r="C841" s="84"/>
      <c r="D841" s="86"/>
      <c r="E841" s="86"/>
      <c r="F841" s="86"/>
      <c r="G841" s="86"/>
      <c r="H841" s="84"/>
      <c r="I841" s="84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</row>
    <row r="842" spans="1:36" ht="12.75" hidden="1" customHeight="1" x14ac:dyDescent="0.2">
      <c r="A842" s="84"/>
      <c r="B842" s="84"/>
      <c r="C842" s="84"/>
      <c r="D842" s="86"/>
      <c r="E842" s="86"/>
      <c r="F842" s="86"/>
      <c r="G842" s="86"/>
      <c r="H842" s="84"/>
      <c r="I842" s="84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</row>
    <row r="843" spans="1:36" ht="12.75" hidden="1" customHeight="1" x14ac:dyDescent="0.2">
      <c r="A843" s="84"/>
      <c r="B843" s="84"/>
      <c r="C843" s="84"/>
      <c r="D843" s="86"/>
      <c r="E843" s="86"/>
      <c r="F843" s="86"/>
      <c r="G843" s="86"/>
      <c r="H843" s="84"/>
      <c r="I843" s="84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</row>
    <row r="844" spans="1:36" ht="12.75" hidden="1" customHeight="1" x14ac:dyDescent="0.2">
      <c r="A844" s="84"/>
      <c r="B844" s="84"/>
      <c r="C844" s="84"/>
      <c r="D844" s="86"/>
      <c r="E844" s="86"/>
      <c r="F844" s="86"/>
      <c r="G844" s="86"/>
      <c r="H844" s="84"/>
      <c r="I844" s="84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</row>
    <row r="845" spans="1:36" ht="12.75" hidden="1" customHeight="1" x14ac:dyDescent="0.2">
      <c r="A845" s="84"/>
      <c r="B845" s="84"/>
      <c r="C845" s="84"/>
      <c r="D845" s="86"/>
      <c r="E845" s="86"/>
      <c r="F845" s="86"/>
      <c r="G845" s="86"/>
      <c r="H845" s="84"/>
      <c r="I845" s="84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</row>
    <row r="846" spans="1:36" ht="12.75" hidden="1" customHeight="1" x14ac:dyDescent="0.2">
      <c r="A846" s="84"/>
      <c r="B846" s="84"/>
      <c r="C846" s="84"/>
      <c r="D846" s="86"/>
      <c r="E846" s="86"/>
      <c r="F846" s="86"/>
      <c r="G846" s="86"/>
      <c r="H846" s="84"/>
      <c r="I846" s="84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</row>
    <row r="847" spans="1:36" ht="12.75" hidden="1" customHeight="1" x14ac:dyDescent="0.2">
      <c r="A847" s="84"/>
      <c r="B847" s="84"/>
      <c r="C847" s="84"/>
      <c r="D847" s="86"/>
      <c r="E847" s="86"/>
      <c r="F847" s="86"/>
      <c r="G847" s="86"/>
      <c r="H847" s="84"/>
      <c r="I847" s="84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</row>
    <row r="848" spans="1:36" ht="12.75" hidden="1" customHeight="1" x14ac:dyDescent="0.2">
      <c r="A848" s="84"/>
      <c r="B848" s="84"/>
      <c r="C848" s="84"/>
      <c r="D848" s="86"/>
      <c r="E848" s="86"/>
      <c r="F848" s="86"/>
      <c r="G848" s="86"/>
      <c r="H848" s="84"/>
      <c r="I848" s="84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</row>
    <row r="849" spans="1:36" ht="12.75" hidden="1" customHeight="1" x14ac:dyDescent="0.2">
      <c r="A849" s="84"/>
      <c r="B849" s="84"/>
      <c r="C849" s="84"/>
      <c r="D849" s="86"/>
      <c r="E849" s="86"/>
      <c r="F849" s="86"/>
      <c r="G849" s="86"/>
      <c r="H849" s="84"/>
      <c r="I849" s="84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</row>
    <row r="850" spans="1:36" ht="12.75" hidden="1" customHeight="1" x14ac:dyDescent="0.2">
      <c r="A850" s="84"/>
      <c r="B850" s="84"/>
      <c r="C850" s="84"/>
      <c r="D850" s="86"/>
      <c r="E850" s="86"/>
      <c r="F850" s="86"/>
      <c r="G850" s="86"/>
      <c r="H850" s="84"/>
      <c r="I850" s="84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</row>
    <row r="851" spans="1:36" ht="12.75" hidden="1" customHeight="1" x14ac:dyDescent="0.2">
      <c r="A851" s="84"/>
      <c r="B851" s="84"/>
      <c r="C851" s="84"/>
      <c r="D851" s="86"/>
      <c r="E851" s="86"/>
      <c r="F851" s="86"/>
      <c r="G851" s="86"/>
      <c r="H851" s="84"/>
      <c r="I851" s="84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</row>
    <row r="852" spans="1:36" ht="12.75" hidden="1" customHeight="1" x14ac:dyDescent="0.2">
      <c r="A852" s="84"/>
      <c r="B852" s="84"/>
      <c r="C852" s="84"/>
      <c r="D852" s="86"/>
      <c r="E852" s="86"/>
      <c r="F852" s="86"/>
      <c r="G852" s="86"/>
      <c r="H852" s="84"/>
      <c r="I852" s="84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</row>
    <row r="853" spans="1:36" ht="12.75" hidden="1" customHeight="1" x14ac:dyDescent="0.2">
      <c r="A853" s="84"/>
      <c r="B853" s="84"/>
      <c r="C853" s="84"/>
      <c r="D853" s="86"/>
      <c r="E853" s="86"/>
      <c r="F853" s="86"/>
      <c r="G853" s="86"/>
      <c r="H853" s="84"/>
      <c r="I853" s="84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</row>
    <row r="854" spans="1:36" ht="12.75" hidden="1" customHeight="1" x14ac:dyDescent="0.2">
      <c r="A854" s="84"/>
      <c r="B854" s="84"/>
      <c r="C854" s="84"/>
      <c r="D854" s="86"/>
      <c r="E854" s="86"/>
      <c r="F854" s="86"/>
      <c r="G854" s="86"/>
      <c r="H854" s="84"/>
      <c r="I854" s="84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</row>
    <row r="855" spans="1:36" ht="12.75" hidden="1" customHeight="1" x14ac:dyDescent="0.2">
      <c r="A855" s="84"/>
      <c r="B855" s="84"/>
      <c r="C855" s="84"/>
      <c r="D855" s="86"/>
      <c r="E855" s="86"/>
      <c r="F855" s="86"/>
      <c r="G855" s="86"/>
      <c r="H855" s="84"/>
      <c r="I855" s="84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</row>
    <row r="856" spans="1:36" ht="12.75" hidden="1" customHeight="1" x14ac:dyDescent="0.2">
      <c r="A856" s="84"/>
      <c r="B856" s="84"/>
      <c r="C856" s="84"/>
      <c r="D856" s="86"/>
      <c r="E856" s="86"/>
      <c r="F856" s="86"/>
      <c r="G856" s="86"/>
      <c r="H856" s="84"/>
      <c r="I856" s="84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</row>
    <row r="857" spans="1:36" ht="12.75" hidden="1" customHeight="1" x14ac:dyDescent="0.2">
      <c r="A857" s="84"/>
      <c r="B857" s="84"/>
      <c r="C857" s="84"/>
      <c r="D857" s="86"/>
      <c r="E857" s="86"/>
      <c r="F857" s="86"/>
      <c r="G857" s="86"/>
      <c r="H857" s="84"/>
      <c r="I857" s="84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</row>
    <row r="858" spans="1:36" ht="12.75" hidden="1" customHeight="1" x14ac:dyDescent="0.2">
      <c r="A858" s="84"/>
      <c r="B858" s="84"/>
      <c r="C858" s="84"/>
      <c r="D858" s="86"/>
      <c r="E858" s="86"/>
      <c r="F858" s="86"/>
      <c r="G858" s="86"/>
      <c r="H858" s="84"/>
      <c r="I858" s="84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</row>
    <row r="859" spans="1:36" ht="12.75" hidden="1" customHeight="1" x14ac:dyDescent="0.2">
      <c r="A859" s="84"/>
      <c r="B859" s="84"/>
      <c r="C859" s="84"/>
      <c r="D859" s="86"/>
      <c r="E859" s="86"/>
      <c r="F859" s="86"/>
      <c r="G859" s="86"/>
      <c r="H859" s="84"/>
      <c r="I859" s="84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</row>
    <row r="860" spans="1:36" ht="12.75" hidden="1" customHeight="1" x14ac:dyDescent="0.2">
      <c r="A860" s="84"/>
      <c r="B860" s="84"/>
      <c r="C860" s="84"/>
      <c r="D860" s="86"/>
      <c r="E860" s="86"/>
      <c r="F860" s="86"/>
      <c r="G860" s="86"/>
      <c r="H860" s="84"/>
      <c r="I860" s="84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</row>
    <row r="861" spans="1:36" ht="12.75" hidden="1" customHeight="1" x14ac:dyDescent="0.2">
      <c r="A861" s="84"/>
      <c r="B861" s="84"/>
      <c r="C861" s="84"/>
      <c r="D861" s="86"/>
      <c r="E861" s="86"/>
      <c r="F861" s="86"/>
      <c r="G861" s="86"/>
      <c r="H861" s="84"/>
      <c r="I861" s="84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</row>
    <row r="862" spans="1:36" ht="12.75" hidden="1" customHeight="1" x14ac:dyDescent="0.2">
      <c r="A862" s="84"/>
      <c r="B862" s="84"/>
      <c r="C862" s="84"/>
      <c r="D862" s="86"/>
      <c r="E862" s="86"/>
      <c r="F862" s="86"/>
      <c r="G862" s="86"/>
      <c r="H862" s="84"/>
      <c r="I862" s="84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</row>
    <row r="863" spans="1:36" ht="12.75" hidden="1" customHeight="1" x14ac:dyDescent="0.2">
      <c r="A863" s="84"/>
      <c r="B863" s="84"/>
      <c r="C863" s="84"/>
      <c r="D863" s="86"/>
      <c r="E863" s="86"/>
      <c r="F863" s="86"/>
      <c r="G863" s="86"/>
      <c r="H863" s="84"/>
      <c r="I863" s="84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</row>
    <row r="864" spans="1:36" ht="12.75" hidden="1" customHeight="1" x14ac:dyDescent="0.2">
      <c r="A864" s="84"/>
      <c r="B864" s="84"/>
      <c r="C864" s="84"/>
      <c r="D864" s="86"/>
      <c r="E864" s="86"/>
      <c r="F864" s="86"/>
      <c r="G864" s="86"/>
      <c r="H864" s="84"/>
      <c r="I864" s="84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</row>
    <row r="865" spans="1:36" ht="12.75" hidden="1" customHeight="1" x14ac:dyDescent="0.2">
      <c r="A865" s="84"/>
      <c r="B865" s="84"/>
      <c r="C865" s="84"/>
      <c r="D865" s="86"/>
      <c r="E865" s="86"/>
      <c r="F865" s="86"/>
      <c r="G865" s="86"/>
      <c r="H865" s="84"/>
      <c r="I865" s="84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</row>
    <row r="866" spans="1:36" ht="12.75" hidden="1" customHeight="1" x14ac:dyDescent="0.2">
      <c r="A866" s="84"/>
      <c r="B866" s="84"/>
      <c r="C866" s="84"/>
      <c r="D866" s="86"/>
      <c r="E866" s="86"/>
      <c r="F866" s="86"/>
      <c r="G866" s="86"/>
      <c r="H866" s="84"/>
      <c r="I866" s="84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</row>
    <row r="867" spans="1:36" ht="12.75" hidden="1" customHeight="1" x14ac:dyDescent="0.2">
      <c r="A867" s="84"/>
      <c r="B867" s="84"/>
      <c r="C867" s="84"/>
      <c r="D867" s="86"/>
      <c r="E867" s="86"/>
      <c r="F867" s="86"/>
      <c r="G867" s="86"/>
      <c r="H867" s="84"/>
      <c r="I867" s="84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</row>
    <row r="868" spans="1:36" ht="12.75" hidden="1" customHeight="1" x14ac:dyDescent="0.2">
      <c r="A868" s="84"/>
      <c r="B868" s="84"/>
      <c r="C868" s="84"/>
      <c r="D868" s="86"/>
      <c r="E868" s="86"/>
      <c r="F868" s="86"/>
      <c r="G868" s="86"/>
      <c r="H868" s="84"/>
      <c r="I868" s="84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</row>
    <row r="869" spans="1:36" ht="12.75" hidden="1" customHeight="1" x14ac:dyDescent="0.2">
      <c r="A869" s="84"/>
      <c r="B869" s="84"/>
      <c r="C869" s="84"/>
      <c r="D869" s="86"/>
      <c r="E869" s="86"/>
      <c r="F869" s="86"/>
      <c r="G869" s="86"/>
      <c r="H869" s="84"/>
      <c r="I869" s="84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</row>
    <row r="870" spans="1:36" ht="12.75" hidden="1" customHeight="1" x14ac:dyDescent="0.2">
      <c r="A870" s="84"/>
      <c r="B870" s="84"/>
      <c r="C870" s="84"/>
      <c r="D870" s="86"/>
      <c r="E870" s="86"/>
      <c r="F870" s="86"/>
      <c r="G870" s="86"/>
      <c r="H870" s="84"/>
      <c r="I870" s="84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</row>
    <row r="871" spans="1:36" ht="12.75" hidden="1" customHeight="1" x14ac:dyDescent="0.2">
      <c r="A871" s="84"/>
      <c r="B871" s="84"/>
      <c r="C871" s="84"/>
      <c r="D871" s="86"/>
      <c r="E871" s="86"/>
      <c r="F871" s="86"/>
      <c r="G871" s="86"/>
      <c r="H871" s="84"/>
      <c r="I871" s="84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</row>
    <row r="872" spans="1:36" ht="12.75" hidden="1" customHeight="1" x14ac:dyDescent="0.2">
      <c r="A872" s="84"/>
      <c r="B872" s="84"/>
      <c r="C872" s="84"/>
      <c r="D872" s="86"/>
      <c r="E872" s="86"/>
      <c r="F872" s="86"/>
      <c r="G872" s="86"/>
      <c r="H872" s="84"/>
      <c r="I872" s="84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</row>
    <row r="873" spans="1:36" ht="12.75" hidden="1" customHeight="1" x14ac:dyDescent="0.2">
      <c r="A873" s="84"/>
      <c r="B873" s="84"/>
      <c r="C873" s="84"/>
      <c r="D873" s="86"/>
      <c r="E873" s="86"/>
      <c r="F873" s="86"/>
      <c r="G873" s="86"/>
      <c r="H873" s="84"/>
      <c r="I873" s="84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</row>
    <row r="874" spans="1:36" ht="12.75" hidden="1" customHeight="1" x14ac:dyDescent="0.2">
      <c r="A874" s="84"/>
      <c r="B874" s="84"/>
      <c r="C874" s="84"/>
      <c r="D874" s="86"/>
      <c r="E874" s="86"/>
      <c r="F874" s="86"/>
      <c r="G874" s="86"/>
      <c r="H874" s="84"/>
      <c r="I874" s="84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</row>
    <row r="875" spans="1:36" ht="12.75" hidden="1" customHeight="1" x14ac:dyDescent="0.2">
      <c r="A875" s="84"/>
      <c r="B875" s="84"/>
      <c r="C875" s="84"/>
      <c r="D875" s="86"/>
      <c r="E875" s="86"/>
      <c r="F875" s="86"/>
      <c r="G875" s="86"/>
      <c r="H875" s="84"/>
      <c r="I875" s="84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</row>
    <row r="876" spans="1:36" ht="12.75" hidden="1" customHeight="1" x14ac:dyDescent="0.2">
      <c r="A876" s="84"/>
      <c r="B876" s="84"/>
      <c r="C876" s="84"/>
      <c r="D876" s="86"/>
      <c r="E876" s="86"/>
      <c r="F876" s="86"/>
      <c r="G876" s="86"/>
      <c r="H876" s="84"/>
      <c r="I876" s="84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</row>
    <row r="877" spans="1:36" ht="12.75" hidden="1" customHeight="1" x14ac:dyDescent="0.2">
      <c r="A877" s="84"/>
      <c r="B877" s="84"/>
      <c r="C877" s="84"/>
      <c r="D877" s="86"/>
      <c r="E877" s="86"/>
      <c r="F877" s="86"/>
      <c r="G877" s="86"/>
      <c r="H877" s="84"/>
      <c r="I877" s="84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</row>
    <row r="878" spans="1:36" ht="12.75" hidden="1" customHeight="1" x14ac:dyDescent="0.2">
      <c r="A878" s="84"/>
      <c r="B878" s="84"/>
      <c r="C878" s="84"/>
      <c r="D878" s="86"/>
      <c r="E878" s="86"/>
      <c r="F878" s="86"/>
      <c r="G878" s="86"/>
      <c r="H878" s="84"/>
      <c r="I878" s="84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</row>
    <row r="879" spans="1:36" ht="12.75" hidden="1" customHeight="1" x14ac:dyDescent="0.2">
      <c r="A879" s="84"/>
      <c r="B879" s="84"/>
      <c r="C879" s="84"/>
      <c r="D879" s="86"/>
      <c r="E879" s="86"/>
      <c r="F879" s="86"/>
      <c r="G879" s="86"/>
      <c r="H879" s="84"/>
      <c r="I879" s="84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</row>
    <row r="880" spans="1:36" ht="12.75" hidden="1" customHeight="1" x14ac:dyDescent="0.2">
      <c r="A880" s="84"/>
      <c r="B880" s="84"/>
      <c r="C880" s="84"/>
      <c r="D880" s="86"/>
      <c r="E880" s="86"/>
      <c r="F880" s="86"/>
      <c r="G880" s="86"/>
      <c r="H880" s="84"/>
      <c r="I880" s="84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</row>
    <row r="881" spans="1:36" ht="12.75" hidden="1" customHeight="1" x14ac:dyDescent="0.2">
      <c r="A881" s="84"/>
      <c r="B881" s="84"/>
      <c r="C881" s="84"/>
      <c r="D881" s="86"/>
      <c r="E881" s="86"/>
      <c r="F881" s="86"/>
      <c r="G881" s="86"/>
      <c r="H881" s="84"/>
      <c r="I881" s="84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</row>
    <row r="882" spans="1:36" ht="12.75" hidden="1" customHeight="1" x14ac:dyDescent="0.2">
      <c r="A882" s="84"/>
      <c r="B882" s="84"/>
      <c r="C882" s="84"/>
      <c r="D882" s="86"/>
      <c r="E882" s="86"/>
      <c r="F882" s="86"/>
      <c r="G882" s="86"/>
      <c r="H882" s="84"/>
      <c r="I882" s="84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</row>
    <row r="883" spans="1:36" ht="12.75" hidden="1" customHeight="1" x14ac:dyDescent="0.2">
      <c r="A883" s="84"/>
      <c r="B883" s="84"/>
      <c r="C883" s="84"/>
      <c r="D883" s="86"/>
      <c r="E883" s="86"/>
      <c r="F883" s="86"/>
      <c r="G883" s="86"/>
      <c r="H883" s="84"/>
      <c r="I883" s="84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</row>
    <row r="884" spans="1:36" ht="12.75" hidden="1" customHeight="1" x14ac:dyDescent="0.2">
      <c r="A884" s="84"/>
      <c r="B884" s="84"/>
      <c r="C884" s="84"/>
      <c r="D884" s="86"/>
      <c r="E884" s="86"/>
      <c r="F884" s="86"/>
      <c r="G884" s="86"/>
      <c r="H884" s="84"/>
      <c r="I884" s="84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</row>
    <row r="885" spans="1:36" ht="12.75" hidden="1" customHeight="1" x14ac:dyDescent="0.2">
      <c r="A885" s="84"/>
      <c r="B885" s="84"/>
      <c r="C885" s="84"/>
      <c r="D885" s="86"/>
      <c r="E885" s="86"/>
      <c r="F885" s="86"/>
      <c r="G885" s="86"/>
      <c r="H885" s="84"/>
      <c r="I885" s="84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</row>
    <row r="886" spans="1:36" ht="12.75" hidden="1" customHeight="1" x14ac:dyDescent="0.2">
      <c r="A886" s="84"/>
      <c r="B886" s="84"/>
      <c r="C886" s="84"/>
      <c r="D886" s="86"/>
      <c r="E886" s="86"/>
      <c r="F886" s="86"/>
      <c r="G886" s="86"/>
      <c r="H886" s="84"/>
      <c r="I886" s="84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</row>
    <row r="887" spans="1:36" ht="12.75" hidden="1" customHeight="1" x14ac:dyDescent="0.2">
      <c r="A887" s="84"/>
      <c r="B887" s="84"/>
      <c r="C887" s="84"/>
      <c r="D887" s="86"/>
      <c r="E887" s="86"/>
      <c r="F887" s="86"/>
      <c r="G887" s="86"/>
      <c r="H887" s="84"/>
      <c r="I887" s="84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</row>
    <row r="888" spans="1:36" ht="12.75" hidden="1" customHeight="1" x14ac:dyDescent="0.2">
      <c r="A888" s="84"/>
      <c r="B888" s="84"/>
      <c r="C888" s="84"/>
      <c r="D888" s="86"/>
      <c r="E888" s="86"/>
      <c r="F888" s="86"/>
      <c r="G888" s="86"/>
      <c r="H888" s="84"/>
      <c r="I888" s="84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</row>
    <row r="889" spans="1:36" ht="12.75" hidden="1" customHeight="1" x14ac:dyDescent="0.2">
      <c r="A889" s="84"/>
      <c r="B889" s="84"/>
      <c r="C889" s="84"/>
      <c r="D889" s="86"/>
      <c r="E889" s="86"/>
      <c r="F889" s="86"/>
      <c r="G889" s="86"/>
      <c r="H889" s="84"/>
      <c r="I889" s="84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</row>
    <row r="890" spans="1:36" ht="12.75" hidden="1" customHeight="1" x14ac:dyDescent="0.2">
      <c r="A890" s="84"/>
      <c r="B890" s="84"/>
      <c r="C890" s="84"/>
      <c r="D890" s="86"/>
      <c r="E890" s="86"/>
      <c r="F890" s="86"/>
      <c r="G890" s="86"/>
      <c r="H890" s="84"/>
      <c r="I890" s="84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</row>
    <row r="891" spans="1:36" ht="12.75" hidden="1" customHeight="1" x14ac:dyDescent="0.2">
      <c r="A891" s="84"/>
      <c r="B891" s="84"/>
      <c r="C891" s="84"/>
      <c r="D891" s="86"/>
      <c r="E891" s="86"/>
      <c r="F891" s="86"/>
      <c r="G891" s="86"/>
      <c r="H891" s="84"/>
      <c r="I891" s="84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</row>
    <row r="892" spans="1:36" ht="12.75" hidden="1" customHeight="1" x14ac:dyDescent="0.2">
      <c r="A892" s="84"/>
      <c r="B892" s="84"/>
      <c r="C892" s="84"/>
      <c r="D892" s="86"/>
      <c r="E892" s="86"/>
      <c r="F892" s="86"/>
      <c r="G892" s="86"/>
      <c r="H892" s="84"/>
      <c r="I892" s="84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</row>
    <row r="893" spans="1:36" ht="12.75" hidden="1" customHeight="1" x14ac:dyDescent="0.2">
      <c r="A893" s="84"/>
      <c r="B893" s="84"/>
      <c r="C893" s="84"/>
      <c r="D893" s="86"/>
      <c r="E893" s="86"/>
      <c r="F893" s="86"/>
      <c r="G893" s="86"/>
      <c r="H893" s="84"/>
      <c r="I893" s="84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</row>
    <row r="894" spans="1:36" ht="12.75" hidden="1" customHeight="1" x14ac:dyDescent="0.2">
      <c r="A894" s="84"/>
      <c r="B894" s="84"/>
      <c r="C894" s="84"/>
      <c r="D894" s="86"/>
      <c r="E894" s="86"/>
      <c r="F894" s="86"/>
      <c r="G894" s="86"/>
      <c r="H894" s="84"/>
      <c r="I894" s="84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</row>
    <row r="895" spans="1:36" ht="12.75" hidden="1" customHeight="1" x14ac:dyDescent="0.2">
      <c r="A895" s="84"/>
      <c r="B895" s="84"/>
      <c r="C895" s="84"/>
      <c r="D895" s="86"/>
      <c r="E895" s="86"/>
      <c r="F895" s="86"/>
      <c r="G895" s="86"/>
      <c r="H895" s="84"/>
      <c r="I895" s="84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</row>
    <row r="896" spans="1:36" ht="12.75" hidden="1" customHeight="1" x14ac:dyDescent="0.2">
      <c r="A896" s="84"/>
      <c r="B896" s="84"/>
      <c r="C896" s="84"/>
      <c r="D896" s="86"/>
      <c r="E896" s="86"/>
      <c r="F896" s="86"/>
      <c r="G896" s="86"/>
      <c r="H896" s="84"/>
      <c r="I896" s="84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</row>
    <row r="897" spans="1:36" ht="12.75" hidden="1" customHeight="1" x14ac:dyDescent="0.2">
      <c r="A897" s="84"/>
      <c r="B897" s="84"/>
      <c r="C897" s="84"/>
      <c r="D897" s="86"/>
      <c r="E897" s="86"/>
      <c r="F897" s="86"/>
      <c r="G897" s="86"/>
      <c r="H897" s="84"/>
      <c r="I897" s="84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</row>
    <row r="898" spans="1:36" ht="12.75" hidden="1" customHeight="1" x14ac:dyDescent="0.2">
      <c r="A898" s="84"/>
      <c r="B898" s="84"/>
      <c r="C898" s="84"/>
      <c r="D898" s="86"/>
      <c r="E898" s="86"/>
      <c r="F898" s="86"/>
      <c r="G898" s="86"/>
      <c r="H898" s="84"/>
      <c r="I898" s="84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</row>
    <row r="899" spans="1:36" ht="12.75" hidden="1" customHeight="1" x14ac:dyDescent="0.2">
      <c r="A899" s="84"/>
      <c r="B899" s="84"/>
      <c r="C899" s="84"/>
      <c r="D899" s="86"/>
      <c r="E899" s="86"/>
      <c r="F899" s="86"/>
      <c r="G899" s="86"/>
      <c r="H899" s="84"/>
      <c r="I899" s="84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</row>
    <row r="900" spans="1:36" ht="12.75" hidden="1" customHeight="1" x14ac:dyDescent="0.2">
      <c r="A900" s="84"/>
      <c r="B900" s="84"/>
      <c r="C900" s="84"/>
      <c r="D900" s="86"/>
      <c r="E900" s="86"/>
      <c r="F900" s="86"/>
      <c r="G900" s="86"/>
      <c r="H900" s="84"/>
      <c r="I900" s="84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</row>
    <row r="901" spans="1:36" ht="12.75" hidden="1" customHeight="1" x14ac:dyDescent="0.2">
      <c r="A901" s="84"/>
      <c r="B901" s="84"/>
      <c r="C901" s="84"/>
      <c r="D901" s="86"/>
      <c r="E901" s="86"/>
      <c r="F901" s="86"/>
      <c r="G901" s="86"/>
      <c r="H901" s="84"/>
      <c r="I901" s="84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</row>
    <row r="902" spans="1:36" ht="12.75" hidden="1" customHeight="1" x14ac:dyDescent="0.2">
      <c r="A902" s="84"/>
      <c r="B902" s="84"/>
      <c r="C902" s="84"/>
      <c r="D902" s="86"/>
      <c r="E902" s="86"/>
      <c r="F902" s="86"/>
      <c r="G902" s="86"/>
      <c r="H902" s="84"/>
      <c r="I902" s="84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</row>
    <row r="903" spans="1:36" ht="12.75" hidden="1" customHeight="1" x14ac:dyDescent="0.2">
      <c r="A903" s="84"/>
      <c r="B903" s="84"/>
      <c r="C903" s="84"/>
      <c r="D903" s="86"/>
      <c r="E903" s="86"/>
      <c r="F903" s="86"/>
      <c r="G903" s="86"/>
      <c r="H903" s="84"/>
      <c r="I903" s="84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</row>
    <row r="904" spans="1:36" ht="12.75" hidden="1" customHeight="1" x14ac:dyDescent="0.2">
      <c r="A904" s="84"/>
      <c r="B904" s="84"/>
      <c r="C904" s="84"/>
      <c r="D904" s="86"/>
      <c r="E904" s="86"/>
      <c r="F904" s="86"/>
      <c r="G904" s="86"/>
      <c r="H904" s="84"/>
      <c r="I904" s="84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</row>
    <row r="905" spans="1:36" ht="12.75" hidden="1" customHeight="1" x14ac:dyDescent="0.2">
      <c r="A905" s="84"/>
      <c r="B905" s="84"/>
      <c r="C905" s="84"/>
      <c r="D905" s="86"/>
      <c r="E905" s="86"/>
      <c r="F905" s="86"/>
      <c r="G905" s="86"/>
      <c r="H905" s="84"/>
      <c r="I905" s="84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</row>
    <row r="906" spans="1:36" ht="12.75" hidden="1" customHeight="1" x14ac:dyDescent="0.2">
      <c r="A906" s="84"/>
      <c r="B906" s="84"/>
      <c r="C906" s="84"/>
      <c r="D906" s="86"/>
      <c r="E906" s="86"/>
      <c r="F906" s="86"/>
      <c r="G906" s="86"/>
      <c r="H906" s="84"/>
      <c r="I906" s="84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</row>
    <row r="907" spans="1:36" ht="12.75" hidden="1" customHeight="1" x14ac:dyDescent="0.2">
      <c r="A907" s="84"/>
      <c r="B907" s="84"/>
      <c r="C907" s="84"/>
      <c r="D907" s="86"/>
      <c r="E907" s="86"/>
      <c r="F907" s="86"/>
      <c r="G907" s="86"/>
      <c r="H907" s="84"/>
      <c r="I907" s="84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</row>
    <row r="908" spans="1:36" ht="12.75" hidden="1" customHeight="1" x14ac:dyDescent="0.2">
      <c r="A908" s="84"/>
      <c r="B908" s="84"/>
      <c r="C908" s="84"/>
      <c r="D908" s="86"/>
      <c r="E908" s="86"/>
      <c r="F908" s="86"/>
      <c r="G908" s="86"/>
      <c r="H908" s="84"/>
      <c r="I908" s="84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</row>
    <row r="909" spans="1:36" ht="12.75" hidden="1" customHeight="1" x14ac:dyDescent="0.2">
      <c r="A909" s="84"/>
      <c r="B909" s="84"/>
      <c r="C909" s="84"/>
      <c r="D909" s="86"/>
      <c r="E909" s="86"/>
      <c r="F909" s="86"/>
      <c r="G909" s="86"/>
      <c r="H909" s="84"/>
      <c r="I909" s="84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</row>
    <row r="910" spans="1:36" ht="12.75" hidden="1" customHeight="1" x14ac:dyDescent="0.2">
      <c r="A910" s="84"/>
      <c r="B910" s="84"/>
      <c r="C910" s="84"/>
      <c r="D910" s="86"/>
      <c r="E910" s="86"/>
      <c r="F910" s="86"/>
      <c r="G910" s="86"/>
      <c r="H910" s="84"/>
      <c r="I910" s="84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</row>
    <row r="911" spans="1:36" ht="12.75" hidden="1" customHeight="1" x14ac:dyDescent="0.2">
      <c r="A911" s="84"/>
      <c r="B911" s="84"/>
      <c r="C911" s="84"/>
      <c r="D911" s="86"/>
      <c r="E911" s="86"/>
      <c r="F911" s="86"/>
      <c r="G911" s="86"/>
      <c r="H911" s="84"/>
      <c r="I911" s="84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</row>
    <row r="912" spans="1:36" ht="12.75" hidden="1" customHeight="1" x14ac:dyDescent="0.2">
      <c r="A912" s="84"/>
      <c r="B912" s="84"/>
      <c r="C912" s="84"/>
      <c r="D912" s="86"/>
      <c r="E912" s="86"/>
      <c r="F912" s="86"/>
      <c r="G912" s="86"/>
      <c r="H912" s="84"/>
      <c r="I912" s="84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</row>
    <row r="913" spans="1:36" ht="12.75" hidden="1" customHeight="1" x14ac:dyDescent="0.2">
      <c r="A913" s="84"/>
      <c r="B913" s="84"/>
      <c r="C913" s="84"/>
      <c r="D913" s="86"/>
      <c r="E913" s="86"/>
      <c r="F913" s="86"/>
      <c r="G913" s="86"/>
      <c r="H913" s="84"/>
      <c r="I913" s="84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</row>
    <row r="914" spans="1:36" ht="12.75" hidden="1" customHeight="1" x14ac:dyDescent="0.2">
      <c r="A914" s="84"/>
      <c r="B914" s="84"/>
      <c r="C914" s="84"/>
      <c r="D914" s="86"/>
      <c r="E914" s="86"/>
      <c r="F914" s="86"/>
      <c r="G914" s="86"/>
      <c r="H914" s="84"/>
      <c r="I914" s="84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</row>
    <row r="915" spans="1:36" ht="12.75" hidden="1" customHeight="1" x14ac:dyDescent="0.2">
      <c r="A915" s="84"/>
      <c r="B915" s="84"/>
      <c r="C915" s="84"/>
      <c r="D915" s="86"/>
      <c r="E915" s="86"/>
      <c r="F915" s="86"/>
      <c r="G915" s="86"/>
      <c r="H915" s="84"/>
      <c r="I915" s="84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</row>
    <row r="916" spans="1:36" ht="12.75" hidden="1" customHeight="1" x14ac:dyDescent="0.2">
      <c r="A916" s="84"/>
      <c r="B916" s="84"/>
      <c r="C916" s="84"/>
      <c r="D916" s="86"/>
      <c r="E916" s="86"/>
      <c r="F916" s="86"/>
      <c r="G916" s="86"/>
      <c r="H916" s="84"/>
      <c r="I916" s="84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</row>
    <row r="917" spans="1:36" ht="12.75" hidden="1" customHeight="1" x14ac:dyDescent="0.2">
      <c r="A917" s="84"/>
      <c r="B917" s="84"/>
      <c r="C917" s="84"/>
      <c r="D917" s="86"/>
      <c r="E917" s="86"/>
      <c r="F917" s="86"/>
      <c r="G917" s="86"/>
      <c r="H917" s="84"/>
      <c r="I917" s="84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</row>
    <row r="918" spans="1:36" ht="12.75" hidden="1" customHeight="1" x14ac:dyDescent="0.2">
      <c r="A918" s="84"/>
      <c r="B918" s="84"/>
      <c r="C918" s="84"/>
      <c r="D918" s="86"/>
      <c r="E918" s="86"/>
      <c r="F918" s="86"/>
      <c r="G918" s="86"/>
      <c r="H918" s="84"/>
      <c r="I918" s="84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</row>
    <row r="919" spans="1:36" ht="12.75" hidden="1" customHeight="1" x14ac:dyDescent="0.2">
      <c r="A919" s="84"/>
      <c r="B919" s="84"/>
      <c r="C919" s="84"/>
      <c r="D919" s="86"/>
      <c r="E919" s="86"/>
      <c r="F919" s="86"/>
      <c r="G919" s="86"/>
      <c r="H919" s="84"/>
      <c r="I919" s="84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</row>
    <row r="920" spans="1:36" ht="12.75" hidden="1" customHeight="1" x14ac:dyDescent="0.2">
      <c r="A920" s="84"/>
      <c r="B920" s="84"/>
      <c r="C920" s="84"/>
      <c r="D920" s="86"/>
      <c r="E920" s="86"/>
      <c r="F920" s="86"/>
      <c r="G920" s="86"/>
      <c r="H920" s="84"/>
      <c r="I920" s="84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</row>
    <row r="921" spans="1:36" ht="12.75" hidden="1" customHeight="1" x14ac:dyDescent="0.2">
      <c r="A921" s="84"/>
      <c r="B921" s="84"/>
      <c r="C921" s="84"/>
      <c r="D921" s="86"/>
      <c r="E921" s="86"/>
      <c r="F921" s="86"/>
      <c r="G921" s="86"/>
      <c r="H921" s="84"/>
      <c r="I921" s="84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</row>
    <row r="922" spans="1:36" ht="12.75" hidden="1" customHeight="1" x14ac:dyDescent="0.2">
      <c r="A922" s="84"/>
      <c r="B922" s="84"/>
      <c r="C922" s="84"/>
      <c r="D922" s="86"/>
      <c r="E922" s="86"/>
      <c r="F922" s="86"/>
      <c r="G922" s="86"/>
      <c r="H922" s="84"/>
      <c r="I922" s="84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</row>
    <row r="923" spans="1:36" ht="12.75" hidden="1" customHeight="1" x14ac:dyDescent="0.2">
      <c r="A923" s="84"/>
      <c r="B923" s="84"/>
      <c r="C923" s="84"/>
      <c r="D923" s="86"/>
      <c r="E923" s="86"/>
      <c r="F923" s="86"/>
      <c r="G923" s="86"/>
      <c r="H923" s="84"/>
      <c r="I923" s="84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</row>
    <row r="924" spans="1:36" ht="12.75" hidden="1" customHeight="1" x14ac:dyDescent="0.2">
      <c r="A924" s="84"/>
      <c r="B924" s="84"/>
      <c r="C924" s="84"/>
      <c r="D924" s="86"/>
      <c r="E924" s="86"/>
      <c r="F924" s="86"/>
      <c r="G924" s="86"/>
      <c r="H924" s="84"/>
      <c r="I924" s="84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</row>
    <row r="925" spans="1:36" ht="12.75" hidden="1" customHeight="1" x14ac:dyDescent="0.2">
      <c r="A925" s="84"/>
      <c r="B925" s="84"/>
      <c r="C925" s="84"/>
      <c r="D925" s="86"/>
      <c r="E925" s="86"/>
      <c r="F925" s="86"/>
      <c r="G925" s="86"/>
      <c r="H925" s="84"/>
      <c r="I925" s="84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</row>
    <row r="926" spans="1:36" ht="12.75" hidden="1" customHeight="1" x14ac:dyDescent="0.2">
      <c r="A926" s="84"/>
      <c r="B926" s="84"/>
      <c r="C926" s="84"/>
      <c r="D926" s="86"/>
      <c r="E926" s="86"/>
      <c r="F926" s="86"/>
      <c r="G926" s="86"/>
      <c r="H926" s="84"/>
      <c r="I926" s="84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</row>
    <row r="927" spans="1:36" ht="12.75" hidden="1" customHeight="1" x14ac:dyDescent="0.2">
      <c r="A927" s="84"/>
      <c r="B927" s="84"/>
      <c r="C927" s="84"/>
      <c r="D927" s="86"/>
      <c r="E927" s="86"/>
      <c r="F927" s="86"/>
      <c r="G927" s="86"/>
      <c r="H927" s="84"/>
      <c r="I927" s="84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</row>
    <row r="928" spans="1:36" ht="12.75" hidden="1" customHeight="1" x14ac:dyDescent="0.2">
      <c r="A928" s="84"/>
      <c r="B928" s="84"/>
      <c r="C928" s="84"/>
      <c r="D928" s="86"/>
      <c r="E928" s="86"/>
      <c r="F928" s="86"/>
      <c r="G928" s="86"/>
      <c r="H928" s="84"/>
      <c r="I928" s="84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</row>
    <row r="929" spans="1:36" ht="12.75" hidden="1" customHeight="1" x14ac:dyDescent="0.2">
      <c r="A929" s="84"/>
      <c r="B929" s="84"/>
      <c r="C929" s="84"/>
      <c r="D929" s="86"/>
      <c r="E929" s="86"/>
      <c r="F929" s="86"/>
      <c r="G929" s="86"/>
      <c r="H929" s="84"/>
      <c r="I929" s="84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</row>
    <row r="930" spans="1:36" ht="12.75" hidden="1" customHeight="1" x14ac:dyDescent="0.2">
      <c r="A930" s="84"/>
      <c r="B930" s="84"/>
      <c r="C930" s="84"/>
      <c r="D930" s="86"/>
      <c r="E930" s="86"/>
      <c r="F930" s="86"/>
      <c r="G930" s="86"/>
      <c r="H930" s="84"/>
      <c r="I930" s="84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</row>
    <row r="931" spans="1:36" ht="12.75" hidden="1" customHeight="1" x14ac:dyDescent="0.2">
      <c r="A931" s="84"/>
      <c r="B931" s="84"/>
      <c r="C931" s="84"/>
      <c r="D931" s="86"/>
      <c r="E931" s="86"/>
      <c r="F931" s="86"/>
      <c r="G931" s="86"/>
      <c r="H931" s="84"/>
      <c r="I931" s="84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</row>
    <row r="932" spans="1:36" ht="12.75" hidden="1" customHeight="1" x14ac:dyDescent="0.2">
      <c r="A932" s="84"/>
      <c r="B932" s="84"/>
      <c r="C932" s="84"/>
      <c r="D932" s="86"/>
      <c r="E932" s="86"/>
      <c r="F932" s="86"/>
      <c r="G932" s="86"/>
      <c r="H932" s="84"/>
      <c r="I932" s="84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</row>
    <row r="933" spans="1:36" ht="12.75" hidden="1" customHeight="1" x14ac:dyDescent="0.2">
      <c r="A933" s="84"/>
      <c r="B933" s="84"/>
      <c r="C933" s="84"/>
      <c r="D933" s="86"/>
      <c r="E933" s="86"/>
      <c r="F933" s="86"/>
      <c r="G933" s="86"/>
      <c r="H933" s="84"/>
      <c r="I933" s="84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</row>
    <row r="934" spans="1:36" ht="12.75" hidden="1" customHeight="1" x14ac:dyDescent="0.2">
      <c r="A934" s="84"/>
      <c r="B934" s="84"/>
      <c r="C934" s="84"/>
      <c r="D934" s="86"/>
      <c r="E934" s="86"/>
      <c r="F934" s="86"/>
      <c r="G934" s="86"/>
      <c r="H934" s="84"/>
      <c r="I934" s="84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</row>
    <row r="935" spans="1:36" ht="12.75" hidden="1" customHeight="1" x14ac:dyDescent="0.2">
      <c r="A935" s="84"/>
      <c r="B935" s="84"/>
      <c r="C935" s="84"/>
      <c r="D935" s="86"/>
      <c r="E935" s="86"/>
      <c r="F935" s="86"/>
      <c r="G935" s="86"/>
      <c r="H935" s="84"/>
      <c r="I935" s="84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</row>
    <row r="936" spans="1:36" ht="12.75" hidden="1" customHeight="1" x14ac:dyDescent="0.2">
      <c r="A936" s="84"/>
      <c r="B936" s="84"/>
      <c r="C936" s="84"/>
      <c r="D936" s="86"/>
      <c r="E936" s="86"/>
      <c r="F936" s="86"/>
      <c r="G936" s="86"/>
      <c r="H936" s="84"/>
      <c r="I936" s="84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</row>
    <row r="937" spans="1:36" ht="12.75" hidden="1" customHeight="1" x14ac:dyDescent="0.2">
      <c r="A937" s="84"/>
      <c r="B937" s="84"/>
      <c r="C937" s="84"/>
      <c r="D937" s="86"/>
      <c r="E937" s="86"/>
      <c r="F937" s="86"/>
      <c r="G937" s="86"/>
      <c r="H937" s="84"/>
      <c r="I937" s="84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</row>
    <row r="938" spans="1:36" ht="12.75" hidden="1" customHeight="1" x14ac:dyDescent="0.2">
      <c r="A938" s="84"/>
      <c r="B938" s="84"/>
      <c r="C938" s="84"/>
      <c r="D938" s="86"/>
      <c r="E938" s="86"/>
      <c r="F938" s="86"/>
      <c r="G938" s="86"/>
      <c r="H938" s="84"/>
      <c r="I938" s="84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</row>
    <row r="939" spans="1:36" ht="12.75" hidden="1" customHeight="1" x14ac:dyDescent="0.2">
      <c r="A939" s="84"/>
      <c r="B939" s="84"/>
      <c r="C939" s="84"/>
      <c r="D939" s="86"/>
      <c r="E939" s="86"/>
      <c r="F939" s="86"/>
      <c r="G939" s="86"/>
      <c r="H939" s="84"/>
      <c r="I939" s="84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</row>
    <row r="940" spans="1:36" ht="12.75" hidden="1" customHeight="1" x14ac:dyDescent="0.2">
      <c r="A940" s="84"/>
      <c r="B940" s="84"/>
      <c r="C940" s="84"/>
      <c r="D940" s="86"/>
      <c r="E940" s="86"/>
      <c r="F940" s="86"/>
      <c r="G940" s="86"/>
      <c r="H940" s="84"/>
      <c r="I940" s="84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</row>
    <row r="941" spans="1:36" ht="12.75" hidden="1" customHeight="1" x14ac:dyDescent="0.2">
      <c r="A941" s="84"/>
      <c r="B941" s="84"/>
      <c r="C941" s="84"/>
      <c r="D941" s="86"/>
      <c r="E941" s="86"/>
      <c r="F941" s="86"/>
      <c r="G941" s="86"/>
      <c r="H941" s="84"/>
      <c r="I941" s="84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</row>
    <row r="942" spans="1:36" ht="12.75" hidden="1" customHeight="1" x14ac:dyDescent="0.2">
      <c r="A942" s="84"/>
      <c r="B942" s="84"/>
      <c r="C942" s="84"/>
      <c r="D942" s="86"/>
      <c r="E942" s="86"/>
      <c r="F942" s="86"/>
      <c r="G942" s="86"/>
      <c r="H942" s="84"/>
      <c r="I942" s="84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</row>
    <row r="943" spans="1:36" ht="12.75" hidden="1" customHeight="1" x14ac:dyDescent="0.2">
      <c r="A943" s="84"/>
      <c r="B943" s="84"/>
      <c r="C943" s="84"/>
      <c r="D943" s="86"/>
      <c r="E943" s="86"/>
      <c r="F943" s="86"/>
      <c r="G943" s="86"/>
      <c r="H943" s="84"/>
      <c r="I943" s="84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</row>
    <row r="944" spans="1:36" ht="12.75" hidden="1" customHeight="1" x14ac:dyDescent="0.2">
      <c r="A944" s="84"/>
      <c r="B944" s="84"/>
      <c r="C944" s="84"/>
      <c r="D944" s="86"/>
      <c r="E944" s="86"/>
      <c r="F944" s="86"/>
      <c r="G944" s="86"/>
      <c r="H944" s="84"/>
      <c r="I944" s="84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</row>
    <row r="945" spans="1:36" ht="12.75" hidden="1" customHeight="1" x14ac:dyDescent="0.2">
      <c r="A945" s="84"/>
      <c r="B945" s="84"/>
      <c r="C945" s="84"/>
      <c r="D945" s="86"/>
      <c r="E945" s="86"/>
      <c r="F945" s="86"/>
      <c r="G945" s="86"/>
      <c r="H945" s="84"/>
      <c r="I945" s="84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</row>
    <row r="946" spans="1:36" ht="12.75" hidden="1" customHeight="1" x14ac:dyDescent="0.2">
      <c r="A946" s="84"/>
      <c r="B946" s="84"/>
      <c r="C946" s="84"/>
      <c r="D946" s="86"/>
      <c r="E946" s="86"/>
      <c r="F946" s="86"/>
      <c r="G946" s="86"/>
      <c r="H946" s="84"/>
      <c r="I946" s="84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</row>
    <row r="947" spans="1:36" ht="12.75" hidden="1" customHeight="1" x14ac:dyDescent="0.2">
      <c r="A947" s="84"/>
      <c r="B947" s="84"/>
      <c r="C947" s="84"/>
      <c r="D947" s="86"/>
      <c r="E947" s="86"/>
      <c r="F947" s="86"/>
      <c r="G947" s="86"/>
      <c r="H947" s="84"/>
      <c r="I947" s="84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</row>
    <row r="948" spans="1:36" ht="12.75" hidden="1" customHeight="1" x14ac:dyDescent="0.2">
      <c r="A948" s="84"/>
      <c r="B948" s="84"/>
      <c r="C948" s="84"/>
      <c r="D948" s="86"/>
      <c r="E948" s="86"/>
      <c r="F948" s="86"/>
      <c r="G948" s="86"/>
      <c r="H948" s="84"/>
      <c r="I948" s="84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</row>
    <row r="949" spans="1:36" ht="12.75" hidden="1" customHeight="1" x14ac:dyDescent="0.2">
      <c r="A949" s="84"/>
      <c r="B949" s="84"/>
      <c r="C949" s="84"/>
      <c r="D949" s="86"/>
      <c r="E949" s="86"/>
      <c r="F949" s="86"/>
      <c r="G949" s="86"/>
      <c r="H949" s="84"/>
      <c r="I949" s="84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</row>
    <row r="950" spans="1:36" ht="12.75" hidden="1" customHeight="1" x14ac:dyDescent="0.2">
      <c r="A950" s="84"/>
      <c r="B950" s="84"/>
      <c r="C950" s="84"/>
      <c r="D950" s="86"/>
      <c r="E950" s="86"/>
      <c r="F950" s="86"/>
      <c r="G950" s="86"/>
      <c r="H950" s="84"/>
      <c r="I950" s="84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</row>
    <row r="951" spans="1:36" ht="12.75" hidden="1" customHeight="1" x14ac:dyDescent="0.2">
      <c r="A951" s="84"/>
      <c r="B951" s="84"/>
      <c r="C951" s="84"/>
      <c r="D951" s="86"/>
      <c r="E951" s="86"/>
      <c r="F951" s="86"/>
      <c r="G951" s="86"/>
      <c r="H951" s="84"/>
      <c r="I951" s="84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</row>
    <row r="952" spans="1:36" ht="12.75" hidden="1" customHeight="1" x14ac:dyDescent="0.2">
      <c r="A952" s="84"/>
      <c r="B952" s="84"/>
      <c r="C952" s="84"/>
      <c r="D952" s="86"/>
      <c r="E952" s="86"/>
      <c r="F952" s="86"/>
      <c r="G952" s="86"/>
      <c r="H952" s="84"/>
      <c r="I952" s="84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</row>
    <row r="953" spans="1:36" ht="12.75" hidden="1" customHeight="1" x14ac:dyDescent="0.2">
      <c r="A953" s="84"/>
      <c r="B953" s="84"/>
      <c r="C953" s="84"/>
      <c r="D953" s="86"/>
      <c r="E953" s="86"/>
      <c r="F953" s="86"/>
      <c r="G953" s="86"/>
      <c r="H953" s="84"/>
      <c r="I953" s="84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</row>
    <row r="954" spans="1:36" ht="12.75" hidden="1" customHeight="1" x14ac:dyDescent="0.2">
      <c r="A954" s="84"/>
      <c r="B954" s="84"/>
      <c r="C954" s="84"/>
      <c r="D954" s="86"/>
      <c r="E954" s="86"/>
      <c r="F954" s="86"/>
      <c r="G954" s="86"/>
      <c r="H954" s="84"/>
      <c r="I954" s="84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</row>
    <row r="955" spans="1:36" ht="12.75" hidden="1" customHeight="1" x14ac:dyDescent="0.2">
      <c r="A955" s="84"/>
      <c r="B955" s="84"/>
      <c r="C955" s="84"/>
      <c r="D955" s="86"/>
      <c r="E955" s="86"/>
      <c r="F955" s="86"/>
      <c r="G955" s="86"/>
      <c r="H955" s="84"/>
      <c r="I955" s="84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</row>
    <row r="956" spans="1:36" ht="12.75" hidden="1" customHeight="1" x14ac:dyDescent="0.2">
      <c r="A956" s="84"/>
      <c r="B956" s="84"/>
      <c r="C956" s="84"/>
      <c r="D956" s="86"/>
      <c r="E956" s="86"/>
      <c r="F956" s="86"/>
      <c r="G956" s="86"/>
      <c r="H956" s="84"/>
      <c r="I956" s="84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</row>
    <row r="957" spans="1:36" ht="12.75" hidden="1" customHeight="1" x14ac:dyDescent="0.2">
      <c r="A957" s="84"/>
      <c r="B957" s="84"/>
      <c r="C957" s="84"/>
      <c r="D957" s="86"/>
      <c r="E957" s="86"/>
      <c r="F957" s="86"/>
      <c r="G957" s="86"/>
      <c r="H957" s="84"/>
      <c r="I957" s="84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</row>
    <row r="958" spans="1:36" ht="12.75" hidden="1" customHeight="1" x14ac:dyDescent="0.2">
      <c r="A958" s="84"/>
      <c r="B958" s="84"/>
      <c r="C958" s="84"/>
      <c r="D958" s="86"/>
      <c r="E958" s="86"/>
      <c r="F958" s="86"/>
      <c r="G958" s="86"/>
      <c r="H958" s="84"/>
      <c r="I958" s="84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</row>
    <row r="959" spans="1:36" ht="12.75" hidden="1" customHeight="1" x14ac:dyDescent="0.2">
      <c r="A959" s="84"/>
      <c r="B959" s="84"/>
      <c r="C959" s="84"/>
      <c r="D959" s="86"/>
      <c r="E959" s="86"/>
      <c r="F959" s="86"/>
      <c r="G959" s="86"/>
      <c r="H959" s="84"/>
      <c r="I959" s="84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</row>
    <row r="960" spans="1:36" ht="12.75" hidden="1" customHeight="1" x14ac:dyDescent="0.2">
      <c r="A960" s="84"/>
      <c r="B960" s="84"/>
      <c r="C960" s="84"/>
      <c r="D960" s="86"/>
      <c r="E960" s="86"/>
      <c r="F960" s="86"/>
      <c r="G960" s="86"/>
      <c r="H960" s="84"/>
      <c r="I960" s="84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</row>
    <row r="961" spans="1:36" ht="12.75" hidden="1" customHeight="1" x14ac:dyDescent="0.2">
      <c r="A961" s="84"/>
      <c r="B961" s="84"/>
      <c r="C961" s="84"/>
      <c r="D961" s="86"/>
      <c r="E961" s="86"/>
      <c r="F961" s="86"/>
      <c r="G961" s="86"/>
      <c r="H961" s="84"/>
      <c r="I961" s="84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</row>
    <row r="962" spans="1:36" ht="12.75" hidden="1" customHeight="1" x14ac:dyDescent="0.2">
      <c r="A962" s="84"/>
      <c r="B962" s="84"/>
      <c r="C962" s="84"/>
      <c r="D962" s="86"/>
      <c r="E962" s="86"/>
      <c r="F962" s="86"/>
      <c r="G962" s="86"/>
      <c r="H962" s="84"/>
      <c r="I962" s="84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</row>
    <row r="963" spans="1:36" ht="12.75" hidden="1" customHeight="1" x14ac:dyDescent="0.2">
      <c r="A963" s="84"/>
      <c r="B963" s="84"/>
      <c r="C963" s="84"/>
      <c r="D963" s="86"/>
      <c r="E963" s="86"/>
      <c r="F963" s="86"/>
      <c r="G963" s="86"/>
      <c r="H963" s="84"/>
      <c r="I963" s="84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</row>
    <row r="964" spans="1:36" ht="12.75" hidden="1" customHeight="1" x14ac:dyDescent="0.2">
      <c r="A964" s="84"/>
      <c r="B964" s="84"/>
      <c r="C964" s="84"/>
      <c r="D964" s="86"/>
      <c r="E964" s="86"/>
      <c r="F964" s="86"/>
      <c r="G964" s="86"/>
      <c r="H964" s="84"/>
      <c r="I964" s="84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</row>
    <row r="965" spans="1:36" ht="12.75" hidden="1" customHeight="1" x14ac:dyDescent="0.2">
      <c r="A965" s="84"/>
      <c r="B965" s="84"/>
      <c r="C965" s="84"/>
      <c r="D965" s="86"/>
      <c r="E965" s="86"/>
      <c r="F965" s="86"/>
      <c r="G965" s="86"/>
      <c r="H965" s="84"/>
      <c r="I965" s="84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</row>
    <row r="966" spans="1:36" ht="12.75" hidden="1" customHeight="1" x14ac:dyDescent="0.2">
      <c r="A966" s="84"/>
      <c r="B966" s="84"/>
      <c r="C966" s="84"/>
      <c r="D966" s="86"/>
      <c r="E966" s="86"/>
      <c r="F966" s="86"/>
      <c r="G966" s="86"/>
      <c r="H966" s="84"/>
      <c r="I966" s="84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</row>
    <row r="967" spans="1:36" ht="12.75" hidden="1" customHeight="1" x14ac:dyDescent="0.2">
      <c r="A967" s="84"/>
      <c r="B967" s="84"/>
      <c r="C967" s="84"/>
      <c r="D967" s="86"/>
      <c r="E967" s="86"/>
      <c r="F967" s="86"/>
      <c r="G967" s="86"/>
      <c r="H967" s="84"/>
      <c r="I967" s="84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</row>
    <row r="968" spans="1:36" ht="12.75" hidden="1" customHeight="1" x14ac:dyDescent="0.2">
      <c r="A968" s="84"/>
      <c r="B968" s="84"/>
      <c r="C968" s="84"/>
      <c r="D968" s="86"/>
      <c r="E968" s="86"/>
      <c r="F968" s="86"/>
      <c r="G968" s="86"/>
      <c r="H968" s="84"/>
      <c r="I968" s="84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</row>
    <row r="969" spans="1:36" ht="12.75" hidden="1" customHeight="1" x14ac:dyDescent="0.2">
      <c r="A969" s="84"/>
      <c r="B969" s="84"/>
      <c r="C969" s="84"/>
      <c r="D969" s="86"/>
      <c r="E969" s="86"/>
      <c r="F969" s="86"/>
      <c r="G969" s="86"/>
      <c r="H969" s="84"/>
      <c r="I969" s="84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</row>
    <row r="970" spans="1:36" ht="12.75" hidden="1" customHeight="1" x14ac:dyDescent="0.2">
      <c r="A970" s="84"/>
      <c r="B970" s="84"/>
      <c r="C970" s="84"/>
      <c r="D970" s="86"/>
      <c r="E970" s="86"/>
      <c r="F970" s="86"/>
      <c r="G970" s="86"/>
      <c r="H970" s="84"/>
      <c r="I970" s="84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</row>
    <row r="971" spans="1:36" ht="12.75" hidden="1" customHeight="1" x14ac:dyDescent="0.2">
      <c r="A971" s="84"/>
      <c r="B971" s="84"/>
      <c r="C971" s="84"/>
      <c r="D971" s="86"/>
      <c r="E971" s="86"/>
      <c r="F971" s="86"/>
      <c r="G971" s="86"/>
      <c r="H971" s="84"/>
      <c r="I971" s="84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</row>
    <row r="972" spans="1:36" ht="12.75" hidden="1" customHeight="1" x14ac:dyDescent="0.2">
      <c r="A972" s="84"/>
      <c r="B972" s="84"/>
      <c r="C972" s="84"/>
      <c r="D972" s="86"/>
      <c r="E972" s="86"/>
      <c r="F972" s="86"/>
      <c r="G972" s="86"/>
      <c r="H972" s="84"/>
      <c r="I972" s="84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</row>
    <row r="973" spans="1:36" ht="12.75" hidden="1" customHeight="1" x14ac:dyDescent="0.2">
      <c r="A973" s="84"/>
      <c r="B973" s="84"/>
      <c r="C973" s="84"/>
      <c r="D973" s="86"/>
      <c r="E973" s="86"/>
      <c r="F973" s="86"/>
      <c r="G973" s="86"/>
      <c r="H973" s="84"/>
      <c r="I973" s="84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</row>
    <row r="974" spans="1:36" ht="12.75" hidden="1" customHeight="1" x14ac:dyDescent="0.2">
      <c r="A974" s="84"/>
      <c r="B974" s="84"/>
      <c r="C974" s="84"/>
      <c r="D974" s="86"/>
      <c r="E974" s="86"/>
      <c r="F974" s="86"/>
      <c r="G974" s="86"/>
      <c r="H974" s="84"/>
      <c r="I974" s="84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</row>
    <row r="975" spans="1:36" ht="12.75" hidden="1" customHeight="1" x14ac:dyDescent="0.2">
      <c r="A975" s="84"/>
      <c r="B975" s="84"/>
      <c r="C975" s="84"/>
      <c r="D975" s="86"/>
      <c r="E975" s="86"/>
      <c r="F975" s="86"/>
      <c r="G975" s="86"/>
      <c r="H975" s="84"/>
      <c r="I975" s="84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</row>
    <row r="976" spans="1:36" ht="12.75" hidden="1" customHeight="1" x14ac:dyDescent="0.2">
      <c r="A976" s="84"/>
      <c r="B976" s="84"/>
      <c r="C976" s="84"/>
      <c r="D976" s="86"/>
      <c r="E976" s="86"/>
      <c r="F976" s="86"/>
      <c r="G976" s="86"/>
      <c r="H976" s="84"/>
      <c r="I976" s="84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</row>
    <row r="977" spans="1:36" ht="12.75" hidden="1" customHeight="1" x14ac:dyDescent="0.2">
      <c r="A977" s="84"/>
      <c r="B977" s="84"/>
      <c r="C977" s="84"/>
      <c r="D977" s="86"/>
      <c r="E977" s="86"/>
      <c r="F977" s="86"/>
      <c r="G977" s="86"/>
      <c r="H977" s="84"/>
      <c r="I977" s="84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</row>
    <row r="978" spans="1:36" ht="12.75" hidden="1" customHeight="1" x14ac:dyDescent="0.2">
      <c r="A978" s="84"/>
      <c r="B978" s="84"/>
      <c r="C978" s="84"/>
      <c r="D978" s="86"/>
      <c r="E978" s="86"/>
      <c r="F978" s="86"/>
      <c r="G978" s="86"/>
      <c r="H978" s="84"/>
      <c r="I978" s="84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</row>
    <row r="979" spans="1:36" ht="12.75" hidden="1" customHeight="1" x14ac:dyDescent="0.2">
      <c r="A979" s="84"/>
      <c r="B979" s="84"/>
      <c r="C979" s="84"/>
      <c r="D979" s="86"/>
      <c r="E979" s="86"/>
      <c r="F979" s="86"/>
      <c r="G979" s="86"/>
      <c r="H979" s="84"/>
      <c r="I979" s="84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</row>
    <row r="980" spans="1:36" ht="12.75" hidden="1" customHeight="1" x14ac:dyDescent="0.2">
      <c r="A980" s="84"/>
      <c r="B980" s="84"/>
      <c r="C980" s="84"/>
      <c r="D980" s="86"/>
      <c r="E980" s="86"/>
      <c r="F980" s="86"/>
      <c r="G980" s="86"/>
      <c r="H980" s="84"/>
      <c r="I980" s="84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</row>
    <row r="981" spans="1:36" ht="12.75" hidden="1" customHeight="1" x14ac:dyDescent="0.2">
      <c r="A981" s="84"/>
      <c r="B981" s="84"/>
      <c r="C981" s="84"/>
      <c r="D981" s="86"/>
      <c r="E981" s="86"/>
      <c r="F981" s="86"/>
      <c r="G981" s="86"/>
      <c r="H981" s="84"/>
      <c r="I981" s="84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</row>
    <row r="982" spans="1:36" ht="12.75" hidden="1" customHeight="1" x14ac:dyDescent="0.2">
      <c r="A982" s="84"/>
      <c r="B982" s="84"/>
      <c r="C982" s="84"/>
      <c r="D982" s="86"/>
      <c r="E982" s="86"/>
      <c r="F982" s="86"/>
      <c r="G982" s="86"/>
      <c r="H982" s="84"/>
      <c r="I982" s="84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</row>
    <row r="983" spans="1:36" ht="12.75" hidden="1" customHeight="1" x14ac:dyDescent="0.2">
      <c r="A983" s="84"/>
      <c r="B983" s="84"/>
      <c r="C983" s="84"/>
      <c r="D983" s="86"/>
      <c r="E983" s="86"/>
      <c r="F983" s="86"/>
      <c r="G983" s="86"/>
      <c r="H983" s="84"/>
      <c r="I983" s="84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</row>
    <row r="984" spans="1:36" ht="12.75" hidden="1" customHeight="1" x14ac:dyDescent="0.2">
      <c r="A984" s="84"/>
      <c r="B984" s="84"/>
      <c r="C984" s="84"/>
      <c r="D984" s="86"/>
      <c r="E984" s="86"/>
      <c r="F984" s="86"/>
      <c r="G984" s="86"/>
      <c r="H984" s="84"/>
      <c r="I984" s="84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</row>
    <row r="985" spans="1:36" ht="12.75" hidden="1" customHeight="1" x14ac:dyDescent="0.2">
      <c r="A985" s="84"/>
      <c r="B985" s="84"/>
      <c r="C985" s="84"/>
      <c r="D985" s="86"/>
      <c r="E985" s="86"/>
      <c r="F985" s="86"/>
      <c r="G985" s="86"/>
      <c r="H985" s="84"/>
      <c r="I985" s="84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</row>
    <row r="986" spans="1:36" ht="12.75" hidden="1" customHeight="1" x14ac:dyDescent="0.2">
      <c r="A986" s="84"/>
      <c r="B986" s="84"/>
      <c r="C986" s="84"/>
      <c r="D986" s="86"/>
      <c r="E986" s="86"/>
      <c r="F986" s="86"/>
      <c r="G986" s="86"/>
      <c r="H986" s="84"/>
      <c r="I986" s="84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</row>
    <row r="987" spans="1:36" ht="12.75" hidden="1" customHeight="1" x14ac:dyDescent="0.2">
      <c r="A987" s="84"/>
      <c r="B987" s="84"/>
      <c r="C987" s="84"/>
      <c r="D987" s="86"/>
      <c r="E987" s="86"/>
      <c r="F987" s="86"/>
      <c r="G987" s="86"/>
      <c r="H987" s="84"/>
      <c r="I987" s="84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</row>
    <row r="988" spans="1:36" ht="12.75" hidden="1" customHeight="1" x14ac:dyDescent="0.2">
      <c r="A988" s="84"/>
      <c r="B988" s="84"/>
      <c r="C988" s="84"/>
      <c r="D988" s="86"/>
      <c r="E988" s="86"/>
      <c r="F988" s="86"/>
      <c r="G988" s="86"/>
      <c r="H988" s="84"/>
      <c r="I988" s="84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</row>
    <row r="989" spans="1:36" ht="12.75" hidden="1" customHeight="1" x14ac:dyDescent="0.2">
      <c r="A989" s="84"/>
      <c r="B989" s="84"/>
      <c r="C989" s="84"/>
      <c r="D989" s="86"/>
      <c r="E989" s="86"/>
      <c r="F989" s="86"/>
      <c r="G989" s="86"/>
      <c r="H989" s="84"/>
      <c r="I989" s="84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</row>
    <row r="990" spans="1:36" ht="12.75" hidden="1" customHeight="1" x14ac:dyDescent="0.2">
      <c r="A990" s="84"/>
      <c r="B990" s="84"/>
      <c r="C990" s="84"/>
      <c r="D990" s="86"/>
      <c r="E990" s="86"/>
      <c r="F990" s="86"/>
      <c r="G990" s="86"/>
      <c r="H990" s="84"/>
      <c r="I990" s="84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</row>
    <row r="991" spans="1:36" ht="12.75" hidden="1" customHeight="1" x14ac:dyDescent="0.2">
      <c r="A991" s="84"/>
      <c r="B991" s="84"/>
      <c r="C991" s="84"/>
      <c r="D991" s="86"/>
      <c r="E991" s="86"/>
      <c r="F991" s="86"/>
      <c r="G991" s="86"/>
      <c r="H991" s="84"/>
      <c r="I991" s="84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</row>
    <row r="992" spans="1:36" ht="12.75" hidden="1" customHeight="1" x14ac:dyDescent="0.2">
      <c r="A992" s="84"/>
      <c r="B992" s="84"/>
      <c r="C992" s="84"/>
      <c r="D992" s="86"/>
      <c r="E992" s="86"/>
      <c r="F992" s="86"/>
      <c r="G992" s="86"/>
      <c r="H992" s="84"/>
      <c r="I992" s="84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</row>
    <row r="993" spans="1:36" ht="12.75" hidden="1" customHeight="1" x14ac:dyDescent="0.2">
      <c r="A993" s="84"/>
      <c r="B993" s="84"/>
      <c r="C993" s="84"/>
      <c r="D993" s="86"/>
      <c r="E993" s="86"/>
      <c r="F993" s="86"/>
      <c r="G993" s="86"/>
      <c r="H993" s="84"/>
      <c r="I993" s="84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</row>
    <row r="994" spans="1:36" ht="12.75" hidden="1" customHeight="1" x14ac:dyDescent="0.2">
      <c r="A994" s="84"/>
      <c r="B994" s="84"/>
      <c r="C994" s="84"/>
      <c r="D994" s="86"/>
      <c r="E994" s="86"/>
      <c r="F994" s="86"/>
      <c r="G994" s="86"/>
      <c r="H994" s="84"/>
      <c r="I994" s="84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</row>
    <row r="995" spans="1:36" ht="12.75" hidden="1" customHeight="1" x14ac:dyDescent="0.2">
      <c r="A995" s="84"/>
      <c r="B995" s="84"/>
      <c r="C995" s="84"/>
      <c r="D995" s="86"/>
      <c r="E995" s="86"/>
      <c r="F995" s="86"/>
      <c r="G995" s="86"/>
      <c r="H995" s="84"/>
      <c r="I995" s="84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</row>
    <row r="996" spans="1:36" ht="12.75" hidden="1" customHeight="1" x14ac:dyDescent="0.2">
      <c r="A996" s="84"/>
      <c r="B996" s="84"/>
      <c r="C996" s="84"/>
      <c r="D996" s="86"/>
      <c r="E996" s="86"/>
      <c r="F996" s="86"/>
      <c r="G996" s="86"/>
      <c r="H996" s="84"/>
      <c r="I996" s="84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</row>
    <row r="997" spans="1:36" ht="12.75" hidden="1" customHeight="1" x14ac:dyDescent="0.2">
      <c r="A997" s="84"/>
      <c r="B997" s="84"/>
      <c r="C997" s="84"/>
      <c r="D997" s="86"/>
      <c r="E997" s="86"/>
      <c r="F997" s="86"/>
      <c r="G997" s="86"/>
      <c r="H997" s="84"/>
      <c r="I997" s="84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</row>
    <row r="998" spans="1:36" ht="12.75" hidden="1" customHeight="1" x14ac:dyDescent="0.2">
      <c r="A998" s="84"/>
      <c r="B998" s="84"/>
      <c r="C998" s="84"/>
      <c r="D998" s="86"/>
      <c r="E998" s="86"/>
      <c r="F998" s="86"/>
      <c r="G998" s="86"/>
      <c r="H998" s="84"/>
      <c r="I998" s="84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</row>
    <row r="999" spans="1:36" ht="12.75" hidden="1" customHeight="1" x14ac:dyDescent="0.2">
      <c r="A999" s="84"/>
      <c r="B999" s="84"/>
      <c r="C999" s="84"/>
      <c r="D999" s="86"/>
      <c r="E999" s="86"/>
      <c r="F999" s="86"/>
      <c r="G999" s="86"/>
      <c r="H999" s="84"/>
      <c r="I999" s="84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</row>
    <row r="1000" spans="1:36" ht="12.75" hidden="1" customHeight="1" x14ac:dyDescent="0.2">
      <c r="A1000" s="84"/>
      <c r="B1000" s="84"/>
      <c r="C1000" s="84"/>
      <c r="D1000" s="86"/>
      <c r="E1000" s="86"/>
      <c r="F1000" s="86"/>
      <c r="G1000" s="86"/>
      <c r="H1000" s="84"/>
      <c r="I1000" s="84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</row>
    <row r="1001" spans="1:36" ht="12.75" hidden="1" customHeight="1" x14ac:dyDescent="0.2">
      <c r="A1001" s="84"/>
      <c r="B1001" s="84"/>
      <c r="C1001" s="84"/>
      <c r="D1001" s="86"/>
      <c r="E1001" s="86"/>
      <c r="F1001" s="86"/>
      <c r="G1001" s="86"/>
      <c r="H1001" s="84"/>
      <c r="I1001" s="84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</row>
    <row r="1002" spans="1:36" ht="12.75" hidden="1" customHeight="1" x14ac:dyDescent="0.2">
      <c r="A1002" s="84"/>
      <c r="B1002" s="84"/>
      <c r="C1002" s="84"/>
      <c r="D1002" s="86"/>
      <c r="E1002" s="86"/>
      <c r="F1002" s="86"/>
      <c r="G1002" s="86"/>
      <c r="H1002" s="84"/>
      <c r="I1002" s="84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</row>
    <row r="1003" spans="1:36" ht="12.75" hidden="1" customHeight="1" x14ac:dyDescent="0.2">
      <c r="A1003" s="84"/>
      <c r="B1003" s="84"/>
      <c r="C1003" s="84"/>
      <c r="D1003" s="86"/>
      <c r="E1003" s="86"/>
      <c r="F1003" s="86"/>
      <c r="G1003" s="86"/>
      <c r="H1003" s="84"/>
      <c r="I1003" s="84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</row>
    <row r="1004" spans="1:36" ht="12.75" hidden="1" customHeight="1" x14ac:dyDescent="0.2">
      <c r="A1004" s="84"/>
      <c r="B1004" s="84"/>
      <c r="C1004" s="84"/>
      <c r="D1004" s="86"/>
      <c r="E1004" s="86"/>
      <c r="F1004" s="86"/>
      <c r="G1004" s="86"/>
      <c r="H1004" s="84"/>
      <c r="I1004" s="84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</row>
    <row r="1005" spans="1:36" ht="12.75" hidden="1" customHeight="1" x14ac:dyDescent="0.2">
      <c r="A1005" s="84"/>
      <c r="B1005" s="84"/>
      <c r="C1005" s="84"/>
      <c r="D1005" s="86"/>
      <c r="E1005" s="86"/>
      <c r="F1005" s="86"/>
      <c r="G1005" s="86"/>
      <c r="H1005" s="84"/>
      <c r="I1005" s="84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</row>
    <row r="1006" spans="1:36" ht="12.75" hidden="1" customHeight="1" x14ac:dyDescent="0.2">
      <c r="A1006" s="84"/>
      <c r="B1006" s="84"/>
      <c r="C1006" s="84"/>
      <c r="D1006" s="86"/>
      <c r="E1006" s="86"/>
      <c r="F1006" s="86"/>
      <c r="G1006" s="86"/>
      <c r="H1006" s="84"/>
      <c r="I1006" s="84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</row>
    <row r="1007" spans="1:36" ht="12.75" hidden="1" customHeight="1" x14ac:dyDescent="0.2">
      <c r="A1007" s="84"/>
      <c r="B1007" s="84"/>
      <c r="C1007" s="84"/>
      <c r="D1007" s="86"/>
      <c r="E1007" s="86"/>
      <c r="F1007" s="86"/>
      <c r="G1007" s="86"/>
      <c r="H1007" s="84"/>
      <c r="I1007" s="84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  <c r="AA1007" s="86"/>
      <c r="AB1007" s="86"/>
      <c r="AC1007" s="86"/>
      <c r="AD1007" s="86"/>
      <c r="AE1007" s="86"/>
      <c r="AF1007" s="86"/>
      <c r="AG1007" s="86"/>
      <c r="AH1007" s="86"/>
      <c r="AI1007" s="86"/>
      <c r="AJ1007" s="86"/>
    </row>
    <row r="1008" spans="1:36" ht="12.75" hidden="1" customHeight="1" x14ac:dyDescent="0.2">
      <c r="A1008" s="84"/>
      <c r="B1008" s="84"/>
      <c r="C1008" s="84"/>
      <c r="D1008" s="86"/>
      <c r="E1008" s="86"/>
      <c r="F1008" s="86"/>
      <c r="G1008" s="86"/>
      <c r="H1008" s="84"/>
      <c r="I1008" s="84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  <c r="AA1008" s="86"/>
      <c r="AB1008" s="86"/>
      <c r="AC1008" s="86"/>
      <c r="AD1008" s="86"/>
      <c r="AE1008" s="86"/>
      <c r="AF1008" s="86"/>
      <c r="AG1008" s="86"/>
      <c r="AH1008" s="86"/>
      <c r="AI1008" s="86"/>
      <c r="AJ1008" s="86"/>
    </row>
    <row r="1009" spans="1:36" ht="12.75" hidden="1" customHeight="1" x14ac:dyDescent="0.2">
      <c r="A1009" s="84"/>
      <c r="B1009" s="84"/>
      <c r="C1009" s="84"/>
      <c r="D1009" s="86"/>
      <c r="E1009" s="86"/>
      <c r="F1009" s="86"/>
      <c r="G1009" s="86"/>
      <c r="H1009" s="84"/>
      <c r="I1009" s="84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  <c r="AA1009" s="86"/>
      <c r="AB1009" s="86"/>
      <c r="AC1009" s="86"/>
      <c r="AD1009" s="86"/>
      <c r="AE1009" s="86"/>
      <c r="AF1009" s="86"/>
      <c r="AG1009" s="86"/>
      <c r="AH1009" s="86"/>
      <c r="AI1009" s="86"/>
      <c r="AJ1009" s="86"/>
    </row>
    <row r="1010" spans="1:36" ht="12.75" hidden="1" customHeight="1" x14ac:dyDescent="0.2">
      <c r="A1010" s="84"/>
      <c r="B1010" s="84"/>
      <c r="C1010" s="84"/>
      <c r="D1010" s="86"/>
      <c r="E1010" s="86"/>
      <c r="F1010" s="86"/>
      <c r="G1010" s="86"/>
      <c r="H1010" s="84"/>
      <c r="I1010" s="84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  <c r="AA1010" s="86"/>
      <c r="AB1010" s="86"/>
      <c r="AC1010" s="86"/>
      <c r="AD1010" s="86"/>
      <c r="AE1010" s="86"/>
      <c r="AF1010" s="86"/>
      <c r="AG1010" s="86"/>
      <c r="AH1010" s="86"/>
      <c r="AI1010" s="86"/>
      <c r="AJ1010" s="86"/>
    </row>
    <row r="1011" spans="1:36" ht="12.75" hidden="1" customHeight="1" x14ac:dyDescent="0.2">
      <c r="A1011" s="84"/>
      <c r="B1011" s="84"/>
      <c r="C1011" s="84"/>
      <c r="D1011" s="86"/>
      <c r="E1011" s="86"/>
      <c r="F1011" s="86"/>
      <c r="G1011" s="86"/>
      <c r="H1011" s="84"/>
      <c r="I1011" s="84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  <c r="AA1011" s="86"/>
      <c r="AB1011" s="86"/>
      <c r="AC1011" s="86"/>
      <c r="AD1011" s="86"/>
      <c r="AE1011" s="86"/>
      <c r="AF1011" s="86"/>
      <c r="AG1011" s="86"/>
      <c r="AH1011" s="86"/>
      <c r="AI1011" s="86"/>
      <c r="AJ1011" s="86"/>
    </row>
    <row r="1012" spans="1:36" ht="12.75" hidden="1" customHeight="1" x14ac:dyDescent="0.2">
      <c r="A1012" s="84"/>
      <c r="B1012" s="84"/>
      <c r="C1012" s="84"/>
      <c r="D1012" s="86"/>
      <c r="E1012" s="86"/>
      <c r="F1012" s="86"/>
      <c r="G1012" s="86"/>
      <c r="H1012" s="84"/>
      <c r="I1012" s="84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  <c r="AA1012" s="86"/>
      <c r="AB1012" s="86"/>
      <c r="AC1012" s="86"/>
      <c r="AD1012" s="86"/>
      <c r="AE1012" s="86"/>
      <c r="AF1012" s="86"/>
      <c r="AG1012" s="86"/>
      <c r="AH1012" s="86"/>
      <c r="AI1012" s="86"/>
      <c r="AJ1012" s="86"/>
    </row>
    <row r="1013" spans="1:36" ht="12.75" hidden="1" customHeight="1" x14ac:dyDescent="0.2">
      <c r="A1013" s="84"/>
      <c r="B1013" s="84"/>
      <c r="C1013" s="84"/>
      <c r="D1013" s="86"/>
      <c r="E1013" s="86"/>
      <c r="F1013" s="86"/>
      <c r="G1013" s="86"/>
      <c r="H1013" s="84"/>
      <c r="I1013" s="84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  <c r="AA1013" s="86"/>
      <c r="AB1013" s="86"/>
      <c r="AC1013" s="86"/>
      <c r="AD1013" s="86"/>
      <c r="AE1013" s="86"/>
      <c r="AF1013" s="86"/>
      <c r="AG1013" s="86"/>
      <c r="AH1013" s="86"/>
      <c r="AI1013" s="86"/>
      <c r="AJ1013" s="86"/>
    </row>
    <row r="1014" spans="1:36" ht="12.75" hidden="1" customHeight="1" x14ac:dyDescent="0.2">
      <c r="A1014" s="84"/>
      <c r="B1014" s="84"/>
      <c r="C1014" s="84"/>
      <c r="D1014" s="86"/>
      <c r="E1014" s="86"/>
      <c r="F1014" s="86"/>
      <c r="G1014" s="86"/>
      <c r="H1014" s="84"/>
      <c r="I1014" s="84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  <c r="AA1014" s="86"/>
      <c r="AB1014" s="86"/>
      <c r="AC1014" s="86"/>
      <c r="AD1014" s="86"/>
      <c r="AE1014" s="86"/>
      <c r="AF1014" s="86"/>
      <c r="AG1014" s="86"/>
      <c r="AH1014" s="86"/>
      <c r="AI1014" s="86"/>
      <c r="AJ1014" s="86"/>
    </row>
  </sheetData>
  <mergeCells count="87">
    <mergeCell ref="G29:I29"/>
    <mergeCell ref="L29:N29"/>
    <mergeCell ref="O29:Q29"/>
    <mergeCell ref="L30:N30"/>
    <mergeCell ref="O30:Q30"/>
    <mergeCell ref="A7:B7"/>
    <mergeCell ref="C7:K7"/>
    <mergeCell ref="L7:M7"/>
    <mergeCell ref="N7:Q7"/>
    <mergeCell ref="A8:B8"/>
    <mergeCell ref="N8:Q8"/>
    <mergeCell ref="L8:M8"/>
    <mergeCell ref="N5:Q5"/>
    <mergeCell ref="A6:B6"/>
    <mergeCell ref="N6:Q6"/>
    <mergeCell ref="C6:K6"/>
    <mergeCell ref="L6:M6"/>
    <mergeCell ref="A5:B5"/>
    <mergeCell ref="C5:D5"/>
    <mergeCell ref="E5:F5"/>
    <mergeCell ref="G5:K5"/>
    <mergeCell ref="L5:M5"/>
    <mergeCell ref="P3:Q3"/>
    <mergeCell ref="P4:Q4"/>
    <mergeCell ref="A1:B4"/>
    <mergeCell ref="C1:N1"/>
    <mergeCell ref="P1:Q1"/>
    <mergeCell ref="C2:N2"/>
    <mergeCell ref="P2:Q2"/>
    <mergeCell ref="D3:N3"/>
    <mergeCell ref="D4:N4"/>
    <mergeCell ref="O40:Q40"/>
    <mergeCell ref="O41:Q41"/>
    <mergeCell ref="A47:Q47"/>
    <mergeCell ref="L35:N35"/>
    <mergeCell ref="L36:N36"/>
    <mergeCell ref="L37:N37"/>
    <mergeCell ref="O37:Q37"/>
    <mergeCell ref="L38:N38"/>
    <mergeCell ref="O38:Q38"/>
    <mergeCell ref="O39:Q39"/>
    <mergeCell ref="G40:I40"/>
    <mergeCell ref="G41:I41"/>
    <mergeCell ref="L41:N41"/>
    <mergeCell ref="L39:N39"/>
    <mergeCell ref="L40:N40"/>
    <mergeCell ref="G36:I36"/>
    <mergeCell ref="G37:I37"/>
    <mergeCell ref="G38:I38"/>
    <mergeCell ref="G39:I39"/>
    <mergeCell ref="O34:Q34"/>
    <mergeCell ref="O35:Q35"/>
    <mergeCell ref="O36:Q36"/>
    <mergeCell ref="G34:I34"/>
    <mergeCell ref="L34:N34"/>
    <mergeCell ref="G35:I35"/>
    <mergeCell ref="G31:I31"/>
    <mergeCell ref="L31:N31"/>
    <mergeCell ref="O31:Q31"/>
    <mergeCell ref="G32:I32"/>
    <mergeCell ref="O32:Q32"/>
    <mergeCell ref="L32:N32"/>
    <mergeCell ref="C8:K8"/>
    <mergeCell ref="L33:N33"/>
    <mergeCell ref="G33:I33"/>
    <mergeCell ref="O33:Q33"/>
    <mergeCell ref="G30:I30"/>
    <mergeCell ref="N9:O9"/>
    <mergeCell ref="P9:Q9"/>
    <mergeCell ref="L27:N28"/>
    <mergeCell ref="O27:Q28"/>
    <mergeCell ref="I9:M9"/>
    <mergeCell ref="A10:Q10"/>
    <mergeCell ref="A26:B26"/>
    <mergeCell ref="C26:D26"/>
    <mergeCell ref="E26:Q26"/>
    <mergeCell ref="A27:A28"/>
    <mergeCell ref="B27:B28"/>
    <mergeCell ref="A9:B9"/>
    <mergeCell ref="C9:F9"/>
    <mergeCell ref="G9:H9"/>
    <mergeCell ref="F27:F28"/>
    <mergeCell ref="J27:K27"/>
    <mergeCell ref="C27:C28"/>
    <mergeCell ref="D27:D28"/>
    <mergeCell ref="E27:E28"/>
    <mergeCell ref="G27:I28"/>
  </mergeCells>
  <conditionalFormatting sqref="C5:F9 G6:H8 I6:K9">
    <cfRule type="containsBlanks" dxfId="626" priority="1">
      <formula>LEN(TRIM(C5))=0</formula>
    </cfRule>
  </conditionalFormatting>
  <conditionalFormatting sqref="N6:Q9 I9:J9">
    <cfRule type="containsBlanks" dxfId="625" priority="2">
      <formula>LEN(TRIM(N6))=0</formula>
    </cfRule>
  </conditionalFormatting>
  <conditionalFormatting sqref="B29:C40">
    <cfRule type="containsBlanks" dxfId="624" priority="3">
      <formula>LEN(TRIM(B29))=0</formula>
    </cfRule>
  </conditionalFormatting>
  <conditionalFormatting sqref="G5:K5">
    <cfRule type="containsBlanks" dxfId="623" priority="4">
      <formula>LEN(TRIM(G5))=0</formula>
    </cfRule>
  </conditionalFormatting>
  <conditionalFormatting sqref="N5:Q5">
    <cfRule type="containsBlanks" dxfId="622" priority="5">
      <formula>LEN(TRIM(N5))=0</formula>
    </cfRule>
  </conditionalFormatting>
  <conditionalFormatting sqref="C26:D26">
    <cfRule type="containsBlanks" dxfId="621" priority="6">
      <formula>LEN(TRIM(C26))=0</formula>
    </cfRule>
  </conditionalFormatting>
  <conditionalFormatting sqref="D29">
    <cfRule type="expression" dxfId="620" priority="7">
      <formula>T29="VERDE"</formula>
    </cfRule>
  </conditionalFormatting>
  <conditionalFormatting sqref="D29">
    <cfRule type="expression" dxfId="619" priority="8">
      <formula>T29="ROJO"</formula>
    </cfRule>
  </conditionalFormatting>
  <conditionalFormatting sqref="D30">
    <cfRule type="expression" dxfId="618" priority="9">
      <formula>T30="VERDE"</formula>
    </cfRule>
  </conditionalFormatting>
  <conditionalFormatting sqref="D31">
    <cfRule type="expression" dxfId="617" priority="10">
      <formula>T31="VERDE"</formula>
    </cfRule>
  </conditionalFormatting>
  <conditionalFormatting sqref="D32">
    <cfRule type="expression" dxfId="616" priority="11">
      <formula>T32="VERDE"</formula>
    </cfRule>
  </conditionalFormatting>
  <conditionalFormatting sqref="D33">
    <cfRule type="expression" dxfId="615" priority="12">
      <formula>T33="VERDE"</formula>
    </cfRule>
  </conditionalFormatting>
  <conditionalFormatting sqref="D34">
    <cfRule type="expression" dxfId="614" priority="13">
      <formula>T34="VERDE"</formula>
    </cfRule>
  </conditionalFormatting>
  <conditionalFormatting sqref="D35">
    <cfRule type="expression" dxfId="613" priority="14">
      <formula>T35="VERDE"</formula>
    </cfRule>
  </conditionalFormatting>
  <conditionalFormatting sqref="D36">
    <cfRule type="expression" dxfId="612" priority="15">
      <formula>T36="VERDE"</formula>
    </cfRule>
  </conditionalFormatting>
  <conditionalFormatting sqref="D37">
    <cfRule type="expression" dxfId="611" priority="16">
      <formula>T37="VERDE"</formula>
    </cfRule>
  </conditionalFormatting>
  <conditionalFormatting sqref="D38">
    <cfRule type="expression" dxfId="610" priority="17">
      <formula>T38="VERDE"</formula>
    </cfRule>
  </conditionalFormatting>
  <conditionalFormatting sqref="D39">
    <cfRule type="expression" dxfId="609" priority="18">
      <formula>T39="VERDE"</formula>
    </cfRule>
  </conditionalFormatting>
  <conditionalFormatting sqref="D40">
    <cfRule type="expression" dxfId="608" priority="19">
      <formula>T40="VERDE"</formula>
    </cfRule>
  </conditionalFormatting>
  <conditionalFormatting sqref="D41">
    <cfRule type="expression" dxfId="607" priority="20">
      <formula>T41="VERDE"</formula>
    </cfRule>
  </conditionalFormatting>
  <conditionalFormatting sqref="D30">
    <cfRule type="expression" dxfId="606" priority="21">
      <formula>T30="ROJO"</formula>
    </cfRule>
  </conditionalFormatting>
  <conditionalFormatting sqref="D31">
    <cfRule type="expression" dxfId="605" priority="22">
      <formula>T31="ROJO"</formula>
    </cfRule>
  </conditionalFormatting>
  <conditionalFormatting sqref="D32">
    <cfRule type="expression" dxfId="604" priority="23">
      <formula>T32="ROJO"</formula>
    </cfRule>
  </conditionalFormatting>
  <conditionalFormatting sqref="D33">
    <cfRule type="expression" dxfId="603" priority="24">
      <formula>T33="ROJO"</formula>
    </cfRule>
  </conditionalFormatting>
  <conditionalFormatting sqref="D34">
    <cfRule type="expression" dxfId="602" priority="25">
      <formula>T34="ROJO"</formula>
    </cfRule>
  </conditionalFormatting>
  <conditionalFormatting sqref="D35">
    <cfRule type="expression" dxfId="601" priority="26">
      <formula>T35="ROJO"</formula>
    </cfRule>
  </conditionalFormatting>
  <conditionalFormatting sqref="D36">
    <cfRule type="expression" dxfId="600" priority="27">
      <formula>T36="ROJO"</formula>
    </cfRule>
  </conditionalFormatting>
  <conditionalFormatting sqref="D37">
    <cfRule type="expression" dxfId="599" priority="28">
      <formula>T37="ROJO"</formula>
    </cfRule>
  </conditionalFormatting>
  <conditionalFormatting sqref="D38">
    <cfRule type="expression" dxfId="598" priority="29">
      <formula>T38="ROJO"</formula>
    </cfRule>
  </conditionalFormatting>
  <conditionalFormatting sqref="D39">
    <cfRule type="expression" dxfId="597" priority="30">
      <formula>T39="ROJO"</formula>
    </cfRule>
  </conditionalFormatting>
  <conditionalFormatting sqref="D40">
    <cfRule type="expression" dxfId="596" priority="31">
      <formula>T40="ROJO"</formula>
    </cfRule>
  </conditionalFormatting>
  <conditionalFormatting sqref="D41">
    <cfRule type="expression" dxfId="595" priority="32">
      <formula>T41="ROJO"</formula>
    </cfRule>
  </conditionalFormatting>
  <conditionalFormatting sqref="G29:I41">
    <cfRule type="containsBlanks" dxfId="594" priority="33">
      <formula>LEN(TRIM(G29))=0</formula>
    </cfRule>
  </conditionalFormatting>
  <conditionalFormatting sqref="L29:N29">
    <cfRule type="expression" dxfId="593" priority="34">
      <formula>J29="X"</formula>
    </cfRule>
  </conditionalFormatting>
  <conditionalFormatting sqref="L30">
    <cfRule type="expression" dxfId="592" priority="35">
      <formula>J30="X"</formula>
    </cfRule>
  </conditionalFormatting>
  <conditionalFormatting sqref="L31">
    <cfRule type="expression" dxfId="591" priority="36">
      <formula>J31="X"</formula>
    </cfRule>
  </conditionalFormatting>
  <conditionalFormatting sqref="L32">
    <cfRule type="expression" dxfId="590" priority="37">
      <formula>J32="X"</formula>
    </cfRule>
  </conditionalFormatting>
  <conditionalFormatting sqref="L33">
    <cfRule type="expression" dxfId="589" priority="38">
      <formula>J33="X"</formula>
    </cfRule>
  </conditionalFormatting>
  <conditionalFormatting sqref="L34">
    <cfRule type="expression" dxfId="588" priority="39">
      <formula>J34="X"</formula>
    </cfRule>
  </conditionalFormatting>
  <conditionalFormatting sqref="L35">
    <cfRule type="expression" dxfId="587" priority="40">
      <formula>J35="X"</formula>
    </cfRule>
  </conditionalFormatting>
  <conditionalFormatting sqref="L36">
    <cfRule type="expression" dxfId="586" priority="41">
      <formula>J36="X"</formula>
    </cfRule>
  </conditionalFormatting>
  <conditionalFormatting sqref="L37">
    <cfRule type="expression" dxfId="585" priority="42">
      <formula>J37="X"</formula>
    </cfRule>
  </conditionalFormatting>
  <conditionalFormatting sqref="L38">
    <cfRule type="expression" dxfId="584" priority="43">
      <formula>J38="X"</formula>
    </cfRule>
  </conditionalFormatting>
  <conditionalFormatting sqref="L39">
    <cfRule type="expression" dxfId="583" priority="44">
      <formula>J39="X"</formula>
    </cfRule>
  </conditionalFormatting>
  <conditionalFormatting sqref="L40">
    <cfRule type="expression" dxfId="582" priority="45">
      <formula>J40="X"</formula>
    </cfRule>
  </conditionalFormatting>
  <conditionalFormatting sqref="O33:Q33">
    <cfRule type="expression" dxfId="581" priority="46">
      <formula>J33="X"</formula>
    </cfRule>
  </conditionalFormatting>
  <conditionalFormatting sqref="O29:Q29">
    <cfRule type="expression" dxfId="580" priority="47">
      <formula>J29="X"</formula>
    </cfRule>
  </conditionalFormatting>
  <conditionalFormatting sqref="O30:Q30">
    <cfRule type="expression" dxfId="579" priority="48">
      <formula>J30="X"</formula>
    </cfRule>
  </conditionalFormatting>
  <conditionalFormatting sqref="O31:Q31">
    <cfRule type="expression" dxfId="578" priority="49">
      <formula>J31="X"</formula>
    </cfRule>
  </conditionalFormatting>
  <conditionalFormatting sqref="O32:Q32">
    <cfRule type="expression" dxfId="577" priority="50">
      <formula>J32="X"</formula>
    </cfRule>
  </conditionalFormatting>
  <conditionalFormatting sqref="O34:Q34">
    <cfRule type="expression" dxfId="576" priority="51">
      <formula>J34="X"</formula>
    </cfRule>
  </conditionalFormatting>
  <conditionalFormatting sqref="O35:Q35">
    <cfRule type="expression" dxfId="575" priority="52">
      <formula>J35="X"</formula>
    </cfRule>
  </conditionalFormatting>
  <conditionalFormatting sqref="O36:Q36">
    <cfRule type="expression" dxfId="574" priority="53">
      <formula>J36="X"</formula>
    </cfRule>
  </conditionalFormatting>
  <conditionalFormatting sqref="O37:Q37">
    <cfRule type="expression" dxfId="573" priority="54">
      <formula>J37="X"</formula>
    </cfRule>
  </conditionalFormatting>
  <conditionalFormatting sqref="O38:Q38">
    <cfRule type="expression" dxfId="572" priority="55">
      <formula>J38="X"</formula>
    </cfRule>
  </conditionalFormatting>
  <conditionalFormatting sqref="O39:Q39">
    <cfRule type="expression" dxfId="571" priority="56">
      <formula>J39="X"</formula>
    </cfRule>
  </conditionalFormatting>
  <conditionalFormatting sqref="O40:Q40">
    <cfRule type="expression" dxfId="570" priority="57">
      <formula>J40="X"</formula>
    </cfRule>
  </conditionalFormatting>
  <dataValidations count="3">
    <dataValidation type="list" allowBlank="1" sqref="A41">
      <formula1>"TOTAL,PROMEDIO,ACUMULABLE"</formula1>
    </dataValidation>
    <dataValidation type="list" allowBlank="1" sqref="P9">
      <formula1>"POSITIVO,NEGATIVO"</formula1>
    </dataValidation>
    <dataValidation type="list" allowBlank="1" sqref="G5">
      <formula1>$T$5:$AJ$5</formula1>
    </dataValidation>
  </dataValidations>
  <printOptions horizontalCentered="1"/>
  <pageMargins left="0.17" right="0.17" top="0.23622047244094491" bottom="0.31496062992125984" header="0" footer="0"/>
  <pageSetup scale="60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>
          <x14:formula1>
            <xm:f>PARAMETRIZACION!$H$2:$H$30</xm:f>
          </x14:formula1>
          <xm:sqref>C26</xm:sqref>
        </x14:dataValidation>
        <x14:dataValidation type="list" allowBlank="1">
          <x14:formula1>
            <xm:f>PARAMETRIZACION!$B$1:$E$1</xm:f>
          </x14:formula1>
          <xm:sqref>C5</xm:sqref>
        </x14:dataValidation>
        <x14:dataValidation type="list" allowBlank="1">
          <x14:formula1>
            <xm:f>PARAMETRIZACION!$G$2:$G$9</xm:f>
          </x14:formula1>
          <xm:sqref>C9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1155CC"/>
  </sheetPr>
  <dimension ref="A1:AJ1014"/>
  <sheetViews>
    <sheetView workbookViewId="0"/>
  </sheetViews>
  <sheetFormatPr baseColWidth="10" defaultColWidth="14.42578125" defaultRowHeight="15" customHeight="1" x14ac:dyDescent="0.2"/>
  <cols>
    <col min="1" max="1" width="14.5703125" customWidth="1"/>
    <col min="2" max="2" width="13.7109375" customWidth="1"/>
    <col min="3" max="3" width="17.140625" customWidth="1"/>
    <col min="4" max="4" width="14.7109375" customWidth="1"/>
    <col min="5" max="5" width="11.140625" customWidth="1"/>
    <col min="6" max="7" width="15.42578125" customWidth="1"/>
    <col min="8" max="8" width="12.42578125" customWidth="1"/>
    <col min="9" max="9" width="10.140625" customWidth="1"/>
    <col min="10" max="14" width="9.85546875" customWidth="1"/>
    <col min="15" max="17" width="15.42578125" customWidth="1"/>
    <col min="18" max="36" width="9.140625" hidden="1" customWidth="1"/>
  </cols>
  <sheetData>
    <row r="1" spans="1:36" ht="25.5" customHeight="1" x14ac:dyDescent="0.2">
      <c r="A1" s="134"/>
      <c r="B1" s="135"/>
      <c r="C1" s="140" t="s">
        <v>36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  <c r="O1" s="16" t="s">
        <v>37</v>
      </c>
      <c r="P1" s="143" t="s">
        <v>38</v>
      </c>
      <c r="Q1" s="142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</row>
    <row r="2" spans="1:36" ht="25.5" customHeight="1" x14ac:dyDescent="0.25">
      <c r="A2" s="136"/>
      <c r="B2" s="137"/>
      <c r="C2" s="144" t="s">
        <v>39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31"/>
      <c r="O2" s="18" t="s">
        <v>40</v>
      </c>
      <c r="P2" s="145" t="s">
        <v>41</v>
      </c>
      <c r="Q2" s="131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ht="32.25" customHeight="1" x14ac:dyDescent="0.2">
      <c r="A3" s="136"/>
      <c r="B3" s="137"/>
      <c r="C3" s="19" t="s">
        <v>42</v>
      </c>
      <c r="D3" s="146" t="s">
        <v>43</v>
      </c>
      <c r="E3" s="107"/>
      <c r="F3" s="107"/>
      <c r="G3" s="107"/>
      <c r="H3" s="107"/>
      <c r="I3" s="107"/>
      <c r="J3" s="107"/>
      <c r="K3" s="107"/>
      <c r="L3" s="107"/>
      <c r="M3" s="107"/>
      <c r="N3" s="131"/>
      <c r="O3" s="18" t="s">
        <v>44</v>
      </c>
      <c r="P3" s="130" t="s">
        <v>45</v>
      </c>
      <c r="Q3" s="131"/>
      <c r="R3" s="17"/>
      <c r="S3" s="17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</row>
    <row r="4" spans="1:36" ht="21" customHeight="1" x14ac:dyDescent="0.25">
      <c r="A4" s="138"/>
      <c r="B4" s="139"/>
      <c r="C4" s="21" t="s">
        <v>46</v>
      </c>
      <c r="D4" s="147" t="s">
        <v>47</v>
      </c>
      <c r="E4" s="114"/>
      <c r="F4" s="114"/>
      <c r="G4" s="114"/>
      <c r="H4" s="114"/>
      <c r="I4" s="114"/>
      <c r="J4" s="114"/>
      <c r="K4" s="114"/>
      <c r="L4" s="114"/>
      <c r="M4" s="114"/>
      <c r="N4" s="133"/>
      <c r="O4" s="22" t="s">
        <v>48</v>
      </c>
      <c r="P4" s="132" t="s">
        <v>49</v>
      </c>
      <c r="Q4" s="133"/>
      <c r="R4" s="17"/>
      <c r="S4" s="23"/>
      <c r="T4" s="24">
        <v>1</v>
      </c>
      <c r="U4" s="24">
        <v>1</v>
      </c>
      <c r="V4" s="24">
        <v>1</v>
      </c>
      <c r="W4" s="24">
        <v>1</v>
      </c>
      <c r="X4" s="24">
        <v>1</v>
      </c>
      <c r="Y4" s="24">
        <v>1</v>
      </c>
      <c r="Z4" s="25"/>
      <c r="AA4" s="25">
        <v>1</v>
      </c>
      <c r="AB4" s="25">
        <v>1</v>
      </c>
      <c r="AC4" s="25">
        <v>1</v>
      </c>
      <c r="AD4" s="25">
        <v>1</v>
      </c>
      <c r="AE4" s="25">
        <v>1</v>
      </c>
      <c r="AF4" s="25">
        <v>1</v>
      </c>
      <c r="AG4" s="25">
        <v>1</v>
      </c>
      <c r="AH4" s="25">
        <v>1</v>
      </c>
      <c r="AI4" s="25"/>
      <c r="AJ4" s="25"/>
    </row>
    <row r="5" spans="1:36" ht="50.25" customHeight="1" x14ac:dyDescent="0.2">
      <c r="A5" s="153" t="s">
        <v>50</v>
      </c>
      <c r="B5" s="154"/>
      <c r="C5" s="155" t="s">
        <v>3</v>
      </c>
      <c r="D5" s="154"/>
      <c r="E5" s="156" t="s">
        <v>51</v>
      </c>
      <c r="F5" s="154"/>
      <c r="G5" s="148" t="s">
        <v>9</v>
      </c>
      <c r="H5" s="141"/>
      <c r="I5" s="141"/>
      <c r="J5" s="141"/>
      <c r="K5" s="154"/>
      <c r="L5" s="156" t="s">
        <v>52</v>
      </c>
      <c r="M5" s="154"/>
      <c r="N5" s="148" t="s">
        <v>112</v>
      </c>
      <c r="O5" s="141"/>
      <c r="P5" s="141"/>
      <c r="Q5" s="142"/>
      <c r="R5" s="26"/>
      <c r="S5" s="27"/>
      <c r="T5" s="28" t="str">
        <f ca="1">OFFSET(PARAMETRIZACION!$A$1,COLUMN()-COLUMN($S5),MATCH($C5,PARAMETRIZACION!$B$1:$E$1,0),,)</f>
        <v>GESTIÓN TALENTO HUMANO</v>
      </c>
      <c r="U5" s="28" t="str">
        <f ca="1">OFFSET(PARAMETRIZACION!$A$1,COLUMN()-COLUMN($S5),MATCH($C5,PARAMETRIZACION!$B$1:$E$1,0),,)</f>
        <v>GESTIÓN FINANCIERA</v>
      </c>
      <c r="V5" s="28" t="str">
        <f ca="1">OFFSET(PARAMETRIZACION!$A$1,COLUMN()-COLUMN($S5),MATCH($C5,PARAMETRIZACION!$B$1:$E$1,0),,)</f>
        <v>GESTIÓN DE  BIENES Y SERVICIOS</v>
      </c>
      <c r="W5" s="28" t="str">
        <f ca="1">OFFSET(PARAMETRIZACION!$A$1,COLUMN()-COLUMN($S5),MATCH($C5,PARAMETRIZACION!$B$1:$E$1,0),,)</f>
        <v>GESTION DE LA TECNOLOGIA</v>
      </c>
      <c r="X5" s="28" t="str">
        <f ca="1">OFFSET(PARAMETRIZACION!$A$1,COLUMN()-COLUMN($S5),MATCH($C5,PARAMETRIZACION!$B$1:$E$1,0),,)</f>
        <v>GESTION DE AMBIENTE FISICO</v>
      </c>
      <c r="Y5" s="28" t="str">
        <f ca="1">OFFSET(PARAMETRIZACION!$A$1,COLUMN()-COLUMN($S5),MATCH($C5,PARAMETRIZACION!$B$1:$E$1,0),,)</f>
        <v>GESTION DE RECURSOS INFORMATICOS</v>
      </c>
      <c r="Z5" s="28" t="str">
        <f ca="1">OFFSET(PARAMETRIZACION!$A$1,COLUMN()-COLUMN($S5),MATCH($C5,PARAMETRIZACION!$B$1:$E$1,0),,)</f>
        <v>GESTION DOCUMENTAL</v>
      </c>
      <c r="AA5" s="28">
        <f ca="1">OFFSET(PARAMETRIZACION!$A$1,COLUMN()-COLUMN($S5),MATCH($C5,PARAMETRIZACION!$B$1:$E$1,0),,)</f>
        <v>0</v>
      </c>
      <c r="AB5" s="28">
        <f ca="1">OFFSET(PARAMETRIZACION!$A$1,COLUMN()-COLUMN($S5),MATCH($C5,PARAMETRIZACION!$B$1:$E$1,0),,)</f>
        <v>0</v>
      </c>
      <c r="AC5" s="28">
        <f ca="1">OFFSET(PARAMETRIZACION!$A$1,COLUMN()-COLUMN($S5),MATCH($C5,PARAMETRIZACION!$B$1:$E$1,0),,)</f>
        <v>0</v>
      </c>
      <c r="AD5" s="28">
        <f ca="1">OFFSET(PARAMETRIZACION!$A$1,COLUMN()-COLUMN($S5),MATCH($C5,PARAMETRIZACION!$B$1:$E$1,0),,)</f>
        <v>0</v>
      </c>
      <c r="AE5" s="28">
        <f ca="1">OFFSET(PARAMETRIZACION!$A$1,COLUMN()-COLUMN($S5),MATCH($C5,PARAMETRIZACION!$B$1:$E$1,0),,)</f>
        <v>0</v>
      </c>
      <c r="AF5" s="28">
        <f ca="1">OFFSET(PARAMETRIZACION!$A$1,COLUMN()-COLUMN($S5),MATCH($C5,PARAMETRIZACION!$B$1:$E$1,0),,)</f>
        <v>0</v>
      </c>
      <c r="AG5" s="28">
        <f ca="1">OFFSET(PARAMETRIZACION!$A$1,COLUMN()-COLUMN($S5),MATCH($C5,PARAMETRIZACION!$B$1:$E$1,0),,)</f>
        <v>0</v>
      </c>
      <c r="AH5" s="28">
        <f ca="1">OFFSET(PARAMETRIZACION!$A$1,COLUMN()-COLUMN($S5),MATCH($C5,PARAMETRIZACION!$B$1:$E$1,0),,)</f>
        <v>0</v>
      </c>
      <c r="AI5" s="28">
        <f ca="1">OFFSET(PARAMETRIZACION!$A$1,COLUMN()-COLUMN($S5),MATCH($C5,PARAMETRIZACION!$B$1:$E$1,0),,)</f>
        <v>0</v>
      </c>
      <c r="AJ5" s="28">
        <f ca="1">OFFSET(PARAMETRIZACION!$A$1,COLUMN()-COLUMN($S5),MATCH($C5,PARAMETRIZACION!$B$1:$E$1,0),,)</f>
        <v>0</v>
      </c>
    </row>
    <row r="6" spans="1:36" ht="50.25" customHeight="1" x14ac:dyDescent="0.2">
      <c r="A6" s="149" t="s">
        <v>54</v>
      </c>
      <c r="B6" s="104"/>
      <c r="C6" s="151" t="s">
        <v>113</v>
      </c>
      <c r="D6" s="117"/>
      <c r="E6" s="117"/>
      <c r="F6" s="117"/>
      <c r="G6" s="117"/>
      <c r="H6" s="117"/>
      <c r="I6" s="117"/>
      <c r="J6" s="117"/>
      <c r="K6" s="118"/>
      <c r="L6" s="152" t="s">
        <v>114</v>
      </c>
      <c r="M6" s="118"/>
      <c r="N6" s="150"/>
      <c r="O6" s="107"/>
      <c r="P6" s="107"/>
      <c r="Q6" s="131"/>
      <c r="R6" s="26"/>
      <c r="S6" s="29"/>
      <c r="T6" s="30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</row>
    <row r="7" spans="1:36" ht="39" customHeight="1" x14ac:dyDescent="0.2">
      <c r="A7" s="149" t="s">
        <v>56</v>
      </c>
      <c r="B7" s="104"/>
      <c r="C7" s="106" t="s">
        <v>118</v>
      </c>
      <c r="D7" s="107"/>
      <c r="E7" s="107"/>
      <c r="F7" s="107"/>
      <c r="G7" s="107"/>
      <c r="H7" s="107"/>
      <c r="I7" s="107"/>
      <c r="J7" s="107"/>
      <c r="K7" s="104"/>
      <c r="L7" s="157" t="s">
        <v>57</v>
      </c>
      <c r="M7" s="104"/>
      <c r="N7" s="106" t="s">
        <v>120</v>
      </c>
      <c r="O7" s="107"/>
      <c r="P7" s="107"/>
      <c r="Q7" s="131"/>
      <c r="R7" s="26"/>
      <c r="S7" s="29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9"/>
      <c r="AI7" s="29"/>
      <c r="AJ7" s="29"/>
    </row>
    <row r="8" spans="1:36" ht="39" customHeight="1" x14ac:dyDescent="0.2">
      <c r="A8" s="149" t="s">
        <v>58</v>
      </c>
      <c r="B8" s="104"/>
      <c r="C8" s="106" t="s">
        <v>122</v>
      </c>
      <c r="D8" s="107"/>
      <c r="E8" s="107"/>
      <c r="F8" s="107"/>
      <c r="G8" s="107"/>
      <c r="H8" s="107"/>
      <c r="I8" s="107"/>
      <c r="J8" s="107"/>
      <c r="K8" s="104"/>
      <c r="L8" s="157" t="s">
        <v>59</v>
      </c>
      <c r="M8" s="104"/>
      <c r="N8" s="106" t="s">
        <v>123</v>
      </c>
      <c r="O8" s="107"/>
      <c r="P8" s="107"/>
      <c r="Q8" s="131"/>
      <c r="R8" s="26"/>
      <c r="S8" s="27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29"/>
      <c r="AJ8" s="29"/>
    </row>
    <row r="9" spans="1:36" ht="21" customHeight="1" x14ac:dyDescent="0.2">
      <c r="A9" s="96" t="s">
        <v>60</v>
      </c>
      <c r="B9" s="97"/>
      <c r="C9" s="98" t="s">
        <v>19</v>
      </c>
      <c r="D9" s="99"/>
      <c r="E9" s="99"/>
      <c r="F9" s="99"/>
      <c r="G9" s="100" t="s">
        <v>61</v>
      </c>
      <c r="H9" s="99"/>
      <c r="I9" s="98">
        <v>1</v>
      </c>
      <c r="J9" s="99"/>
      <c r="K9" s="99"/>
      <c r="L9" s="99"/>
      <c r="M9" s="97"/>
      <c r="N9" s="110" t="s">
        <v>62</v>
      </c>
      <c r="O9" s="99"/>
      <c r="P9" s="111" t="s">
        <v>63</v>
      </c>
      <c r="Q9" s="112"/>
      <c r="R9" s="26"/>
      <c r="S9" s="27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29"/>
      <c r="AJ9" s="29"/>
    </row>
    <row r="10" spans="1:36" ht="36.75" customHeight="1" x14ac:dyDescent="0.2">
      <c r="A10" s="120" t="s">
        <v>64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29"/>
      <c r="S10" s="27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29"/>
      <c r="AJ10" s="29"/>
    </row>
    <row r="11" spans="1:36" ht="15" customHeight="1" x14ac:dyDescent="0.2">
      <c r="A11" s="33"/>
      <c r="B11" s="33"/>
      <c r="C11" s="33"/>
      <c r="D11" s="17"/>
      <c r="E11" s="17"/>
      <c r="F11" s="17"/>
      <c r="G11" s="17"/>
      <c r="H11" s="33"/>
      <c r="I11" s="33"/>
      <c r="J11" s="17"/>
      <c r="K11" s="17"/>
      <c r="L11" s="17"/>
      <c r="M11" s="17"/>
      <c r="N11" s="17"/>
      <c r="O11" s="17"/>
      <c r="P11" s="17"/>
      <c r="Q11" s="17"/>
      <c r="R11" s="29"/>
      <c r="S11" s="27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29"/>
      <c r="AJ11" s="29"/>
    </row>
    <row r="12" spans="1:36" ht="15" customHeight="1" x14ac:dyDescent="0.2">
      <c r="A12" s="33"/>
      <c r="B12" s="33"/>
      <c r="C12" s="33"/>
      <c r="D12" s="17"/>
      <c r="E12" s="17"/>
      <c r="F12" s="17"/>
      <c r="G12" s="17"/>
      <c r="H12" s="33"/>
      <c r="I12" s="33"/>
      <c r="J12" s="17"/>
      <c r="K12" s="17"/>
      <c r="L12" s="17"/>
      <c r="M12" s="17"/>
      <c r="N12" s="17"/>
      <c r="O12" s="17"/>
      <c r="P12" s="17"/>
      <c r="Q12" s="17"/>
      <c r="R12" s="29"/>
      <c r="S12" s="29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29"/>
      <c r="AJ12" s="29"/>
    </row>
    <row r="13" spans="1:36" ht="15" customHeight="1" x14ac:dyDescent="0.2">
      <c r="A13" s="33"/>
      <c r="B13" s="33"/>
      <c r="C13" s="33"/>
      <c r="D13" s="17"/>
      <c r="E13" s="17"/>
      <c r="F13" s="17"/>
      <c r="G13" s="17"/>
      <c r="H13" s="33"/>
      <c r="I13" s="33"/>
      <c r="J13" s="17"/>
      <c r="K13" s="17"/>
      <c r="L13" s="17"/>
      <c r="M13" s="17"/>
      <c r="N13" s="17"/>
      <c r="O13" s="17"/>
      <c r="P13" s="17"/>
      <c r="Q13" s="17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</row>
    <row r="14" spans="1:36" ht="15" customHeight="1" x14ac:dyDescent="0.2">
      <c r="A14" s="33"/>
      <c r="B14" s="33"/>
      <c r="C14" s="33"/>
      <c r="D14" s="17"/>
      <c r="E14" s="17"/>
      <c r="F14" s="17"/>
      <c r="G14" s="17"/>
      <c r="H14" s="33"/>
      <c r="I14" s="33"/>
      <c r="J14" s="17"/>
      <c r="K14" s="17"/>
      <c r="L14" s="17"/>
      <c r="M14" s="17"/>
      <c r="N14" s="17"/>
      <c r="O14" s="17"/>
      <c r="P14" s="17"/>
      <c r="Q14" s="17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</row>
    <row r="15" spans="1:36" ht="15" customHeight="1" x14ac:dyDescent="0.2">
      <c r="A15" s="33"/>
      <c r="B15" s="33"/>
      <c r="C15" s="33"/>
      <c r="D15" s="17"/>
      <c r="E15" s="17"/>
      <c r="F15" s="17"/>
      <c r="G15" s="17"/>
      <c r="H15" s="33"/>
      <c r="I15" s="33"/>
      <c r="J15" s="17"/>
      <c r="K15" s="17"/>
      <c r="L15" s="17"/>
      <c r="M15" s="17"/>
      <c r="N15" s="17"/>
      <c r="O15" s="17"/>
      <c r="P15" s="17"/>
      <c r="Q15" s="17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</row>
    <row r="16" spans="1:36" ht="15" customHeight="1" x14ac:dyDescent="0.2">
      <c r="A16" s="33"/>
      <c r="B16" s="33"/>
      <c r="C16" s="33"/>
      <c r="D16" s="17"/>
      <c r="E16" s="17"/>
      <c r="F16" s="17"/>
      <c r="G16" s="17"/>
      <c r="H16" s="33"/>
      <c r="I16" s="33"/>
      <c r="J16" s="17"/>
      <c r="K16" s="17"/>
      <c r="L16" s="17"/>
      <c r="M16" s="17"/>
      <c r="N16" s="17"/>
      <c r="O16" s="17"/>
      <c r="P16" s="17"/>
      <c r="Q16" s="17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</row>
    <row r="17" spans="1:36" ht="15" customHeight="1" x14ac:dyDescent="0.2">
      <c r="A17" s="33"/>
      <c r="B17" s="33"/>
      <c r="C17" s="33"/>
      <c r="D17" s="17"/>
      <c r="E17" s="17"/>
      <c r="F17" s="17"/>
      <c r="G17" s="17"/>
      <c r="H17" s="33"/>
      <c r="I17" s="33"/>
      <c r="J17" s="17"/>
      <c r="K17" s="17"/>
      <c r="L17" s="17"/>
      <c r="M17" s="17"/>
      <c r="N17" s="17"/>
      <c r="O17" s="17"/>
      <c r="P17" s="17"/>
      <c r="Q17" s="17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</row>
    <row r="18" spans="1:36" ht="14.25" customHeight="1" x14ac:dyDescent="0.2">
      <c r="A18" s="33"/>
      <c r="B18" s="33"/>
      <c r="C18" s="33"/>
      <c r="D18" s="17"/>
      <c r="E18" s="17"/>
      <c r="F18" s="17"/>
      <c r="G18" s="17"/>
      <c r="H18" s="33"/>
      <c r="I18" s="33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12.75" customHeight="1" x14ac:dyDescent="0.2">
      <c r="A19" s="33"/>
      <c r="B19" s="33"/>
      <c r="C19" s="33"/>
      <c r="D19" s="17"/>
      <c r="E19" s="17"/>
      <c r="F19" s="17"/>
      <c r="G19" s="17"/>
      <c r="H19" s="33"/>
      <c r="I19" s="33"/>
      <c r="J19" s="17"/>
      <c r="K19" s="17"/>
      <c r="L19" s="17"/>
      <c r="M19" s="17"/>
      <c r="N19" s="17"/>
      <c r="O19" s="17"/>
      <c r="P19" s="17"/>
      <c r="Q19" s="17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</row>
    <row r="20" spans="1:36" ht="12.75" customHeight="1" x14ac:dyDescent="0.2">
      <c r="A20" s="33"/>
      <c r="B20" s="33"/>
      <c r="C20" s="33"/>
      <c r="D20" s="17"/>
      <c r="E20" s="17"/>
      <c r="F20" s="17"/>
      <c r="G20" s="17"/>
      <c r="H20" s="33"/>
      <c r="I20" s="33"/>
      <c r="J20" s="17"/>
      <c r="K20" s="17"/>
      <c r="L20" s="17"/>
      <c r="M20" s="17"/>
      <c r="N20" s="17"/>
      <c r="O20" s="17"/>
      <c r="P20" s="17"/>
      <c r="Q20" s="17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</row>
    <row r="21" spans="1:36" ht="12.75" customHeight="1" x14ac:dyDescent="0.2">
      <c r="A21" s="33"/>
      <c r="B21" s="33"/>
      <c r="C21" s="33"/>
      <c r="D21" s="17"/>
      <c r="E21" s="17"/>
      <c r="F21" s="17"/>
      <c r="G21" s="17"/>
      <c r="H21" s="33"/>
      <c r="I21" s="33"/>
      <c r="J21" s="17"/>
      <c r="K21" s="17"/>
      <c r="L21" s="17"/>
      <c r="M21" s="17"/>
      <c r="N21" s="17"/>
      <c r="O21" s="17"/>
      <c r="P21" s="17"/>
      <c r="Q21" s="17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</row>
    <row r="22" spans="1:36" ht="12.75" customHeight="1" x14ac:dyDescent="0.2">
      <c r="A22" s="33"/>
      <c r="B22" s="33"/>
      <c r="C22" s="33"/>
      <c r="D22" s="17"/>
      <c r="E22" s="17"/>
      <c r="F22" s="17"/>
      <c r="G22" s="17"/>
      <c r="H22" s="33"/>
      <c r="I22" s="33"/>
      <c r="J22" s="17"/>
      <c r="K22" s="17"/>
      <c r="L22" s="17"/>
      <c r="M22" s="17"/>
      <c r="N22" s="17"/>
      <c r="O22" s="17"/>
      <c r="P22" s="17"/>
      <c r="Q22" s="17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</row>
    <row r="23" spans="1:36" ht="41.25" customHeight="1" x14ac:dyDescent="0.2">
      <c r="A23" s="33"/>
      <c r="B23" s="33"/>
      <c r="C23" s="33"/>
      <c r="D23" s="17"/>
      <c r="E23" s="17"/>
      <c r="F23" s="17"/>
      <c r="G23" s="17"/>
      <c r="H23" s="33"/>
      <c r="I23" s="33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41.25" customHeight="1" x14ac:dyDescent="0.2">
      <c r="A24" s="33"/>
      <c r="B24" s="33"/>
      <c r="C24" s="33"/>
      <c r="D24" s="17"/>
      <c r="E24" s="17"/>
      <c r="F24" s="17"/>
      <c r="G24" s="17"/>
      <c r="H24" s="33"/>
      <c r="I24" s="33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4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6"/>
      <c r="M25" s="36"/>
      <c r="N25" s="36"/>
      <c r="O25" s="37"/>
      <c r="P25" s="37"/>
      <c r="Q25" s="32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33.75" customHeight="1" x14ac:dyDescent="0.2">
      <c r="A26" s="123" t="s">
        <v>65</v>
      </c>
      <c r="B26" s="104"/>
      <c r="C26" s="124"/>
      <c r="D26" s="104"/>
      <c r="E26" s="124" t="s">
        <v>66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4"/>
      <c r="R26" s="3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</row>
    <row r="27" spans="1:36" ht="30.75" customHeight="1" x14ac:dyDescent="0.2">
      <c r="A27" s="105" t="s">
        <v>67</v>
      </c>
      <c r="B27" s="105" t="s">
        <v>68</v>
      </c>
      <c r="C27" s="105" t="s">
        <v>69</v>
      </c>
      <c r="D27" s="105" t="str">
        <f>"RESULTADO"&amp;" "&amp;C26</f>
        <v xml:space="preserve">RESULTADO </v>
      </c>
      <c r="E27" s="105" t="s">
        <v>61</v>
      </c>
      <c r="F27" s="101" t="s">
        <v>62</v>
      </c>
      <c r="G27" s="125" t="s">
        <v>70</v>
      </c>
      <c r="H27" s="114"/>
      <c r="I27" s="115"/>
      <c r="J27" s="103" t="s">
        <v>71</v>
      </c>
      <c r="K27" s="104"/>
      <c r="L27" s="113" t="s">
        <v>72</v>
      </c>
      <c r="M27" s="114"/>
      <c r="N27" s="115"/>
      <c r="O27" s="113" t="s">
        <v>73</v>
      </c>
      <c r="P27" s="114"/>
      <c r="Q27" s="115"/>
      <c r="R27" s="17"/>
      <c r="S27" s="17"/>
      <c r="T27" s="20"/>
      <c r="U27" s="39" t="s">
        <v>74</v>
      </c>
      <c r="V27" s="40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</row>
    <row r="28" spans="1:36" ht="15.75" customHeight="1" x14ac:dyDescent="0.2">
      <c r="A28" s="102"/>
      <c r="B28" s="102"/>
      <c r="C28" s="102"/>
      <c r="D28" s="102"/>
      <c r="E28" s="102"/>
      <c r="F28" s="102"/>
      <c r="G28" s="116"/>
      <c r="H28" s="117"/>
      <c r="I28" s="118"/>
      <c r="J28" s="41" t="s">
        <v>75</v>
      </c>
      <c r="K28" s="41" t="s">
        <v>76</v>
      </c>
      <c r="L28" s="116"/>
      <c r="M28" s="117"/>
      <c r="N28" s="118"/>
      <c r="O28" s="116"/>
      <c r="P28" s="117"/>
      <c r="Q28" s="118"/>
      <c r="R28" s="17"/>
      <c r="S28" s="23"/>
      <c r="T28" s="24" t="s">
        <v>77</v>
      </c>
      <c r="U28" s="42" t="s">
        <v>68</v>
      </c>
      <c r="V28" s="43" t="s">
        <v>69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</row>
    <row r="29" spans="1:36" ht="18" x14ac:dyDescent="0.2">
      <c r="A29" s="44" t="s">
        <v>78</v>
      </c>
      <c r="B29" s="45"/>
      <c r="C29" s="46"/>
      <c r="D29" s="47" t="str">
        <f t="shared" ref="D29:D41" si="0">IFERROR(B29/C29,"")</f>
        <v/>
      </c>
      <c r="E29" s="48">
        <f t="shared" ref="E29:E41" si="1">$I$9</f>
        <v>1</v>
      </c>
      <c r="F29" s="41" t="str">
        <f t="shared" ref="F29:F41" si="2">$P$9</f>
        <v>POSITIVO</v>
      </c>
      <c r="G29" s="126"/>
      <c r="H29" s="107"/>
      <c r="I29" s="104"/>
      <c r="J29" s="49" t="str">
        <f t="shared" ref="J29:J40" si="3">IF(T29="ROJO","X","")</f>
        <v/>
      </c>
      <c r="K29" s="49" t="str">
        <f t="shared" ref="K29:K40" si="4">IF(T29="VERDE","X","")</f>
        <v>X</v>
      </c>
      <c r="L29" s="108"/>
      <c r="M29" s="107"/>
      <c r="N29" s="104"/>
      <c r="O29" s="108"/>
      <c r="P29" s="107"/>
      <c r="Q29" s="104"/>
      <c r="R29" s="17"/>
      <c r="S29" s="23"/>
      <c r="T29" s="50" t="str">
        <f t="shared" ref="T29:T41" si="5">IF(D29="SIN MEDICION","", IF(AND($P$9="POSITIVO",D29&gt;=$I$9),"VERDE",IF(AND($P$9="POSITIVO",D29&lt;$I$9),"ROJO",IF(AND($P$9="NEGATIVO",D29&gt;$I$9),"ROJO","VERDE"))))</f>
        <v>VERDE</v>
      </c>
      <c r="U29" s="51">
        <f t="shared" ref="U29:V29" si="6">IF($A$41="ACUMULABLE",B29,0)</f>
        <v>0</v>
      </c>
      <c r="V29" s="52">
        <f t="shared" si="6"/>
        <v>0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</row>
    <row r="30" spans="1:36" ht="18" x14ac:dyDescent="0.2">
      <c r="A30" s="44" t="s">
        <v>81</v>
      </c>
      <c r="B30" s="45"/>
      <c r="C30" s="45"/>
      <c r="D30" s="47" t="str">
        <f t="shared" si="0"/>
        <v/>
      </c>
      <c r="E30" s="48">
        <f t="shared" si="1"/>
        <v>1</v>
      </c>
      <c r="F30" s="41" t="str">
        <f t="shared" si="2"/>
        <v>POSITIVO</v>
      </c>
      <c r="G30" s="109"/>
      <c r="H30" s="107"/>
      <c r="I30" s="104"/>
      <c r="J30" s="49" t="str">
        <f t="shared" si="3"/>
        <v/>
      </c>
      <c r="K30" s="49" t="str">
        <f t="shared" si="4"/>
        <v>X</v>
      </c>
      <c r="L30" s="108"/>
      <c r="M30" s="107"/>
      <c r="N30" s="104"/>
      <c r="O30" s="108"/>
      <c r="P30" s="107"/>
      <c r="Q30" s="104"/>
      <c r="R30" s="29"/>
      <c r="S30" s="27"/>
      <c r="T30" s="50" t="str">
        <f t="shared" si="5"/>
        <v>VERDE</v>
      </c>
      <c r="U30" s="53">
        <f t="shared" ref="U30:U40" si="7">IF($A$41="ACUMULABLE",SUM($B$29:B30),0)</f>
        <v>0</v>
      </c>
      <c r="V30" s="54">
        <f t="shared" ref="V30:V40" si="8">IF($A$41="ACUMULABLE",SUM($C$29:C30),0)</f>
        <v>0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:36" ht="18" x14ac:dyDescent="0.2">
      <c r="A31" s="44" t="s">
        <v>82</v>
      </c>
      <c r="B31" s="45"/>
      <c r="C31" s="45"/>
      <c r="D31" s="47" t="str">
        <f t="shared" si="0"/>
        <v/>
      </c>
      <c r="E31" s="48">
        <f t="shared" si="1"/>
        <v>1</v>
      </c>
      <c r="F31" s="41" t="str">
        <f t="shared" si="2"/>
        <v>POSITIVO</v>
      </c>
      <c r="G31" s="126"/>
      <c r="H31" s="107"/>
      <c r="I31" s="104"/>
      <c r="J31" s="49" t="str">
        <f t="shared" si="3"/>
        <v/>
      </c>
      <c r="K31" s="49" t="str">
        <f t="shared" si="4"/>
        <v>X</v>
      </c>
      <c r="L31" s="108"/>
      <c r="M31" s="107"/>
      <c r="N31" s="104"/>
      <c r="O31" s="108"/>
      <c r="P31" s="107"/>
      <c r="Q31" s="104"/>
      <c r="R31" s="29"/>
      <c r="S31" s="27"/>
      <c r="T31" s="50" t="str">
        <f t="shared" si="5"/>
        <v>VERDE</v>
      </c>
      <c r="U31" s="53">
        <f t="shared" si="7"/>
        <v>0</v>
      </c>
      <c r="V31" s="54">
        <f t="shared" si="8"/>
        <v>0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6" ht="18" x14ac:dyDescent="0.2">
      <c r="A32" s="44" t="s">
        <v>83</v>
      </c>
      <c r="B32" s="45"/>
      <c r="C32" s="45"/>
      <c r="D32" s="47" t="str">
        <f t="shared" si="0"/>
        <v/>
      </c>
      <c r="E32" s="48">
        <f t="shared" si="1"/>
        <v>1</v>
      </c>
      <c r="F32" s="41" t="str">
        <f t="shared" si="2"/>
        <v>POSITIVO</v>
      </c>
      <c r="G32" s="109"/>
      <c r="H32" s="107"/>
      <c r="I32" s="104"/>
      <c r="J32" s="49" t="str">
        <f t="shared" si="3"/>
        <v/>
      </c>
      <c r="K32" s="49" t="str">
        <f t="shared" si="4"/>
        <v>X</v>
      </c>
      <c r="L32" s="108"/>
      <c r="M32" s="107"/>
      <c r="N32" s="104"/>
      <c r="O32" s="108"/>
      <c r="P32" s="107"/>
      <c r="Q32" s="104"/>
      <c r="R32" s="17"/>
      <c r="S32" s="23"/>
      <c r="T32" s="50" t="str">
        <f t="shared" si="5"/>
        <v>VERDE</v>
      </c>
      <c r="U32" s="53">
        <f t="shared" si="7"/>
        <v>0</v>
      </c>
      <c r="V32" s="54">
        <f t="shared" si="8"/>
        <v>0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</row>
    <row r="33" spans="1:36" ht="18" x14ac:dyDescent="0.2">
      <c r="A33" s="44" t="s">
        <v>84</v>
      </c>
      <c r="B33" s="45"/>
      <c r="C33" s="45"/>
      <c r="D33" s="47" t="str">
        <f t="shared" si="0"/>
        <v/>
      </c>
      <c r="E33" s="48">
        <f t="shared" si="1"/>
        <v>1</v>
      </c>
      <c r="F33" s="41" t="str">
        <f t="shared" si="2"/>
        <v>POSITIVO</v>
      </c>
      <c r="G33" s="109"/>
      <c r="H33" s="107"/>
      <c r="I33" s="104"/>
      <c r="J33" s="49" t="str">
        <f t="shared" si="3"/>
        <v/>
      </c>
      <c r="K33" s="49" t="str">
        <f t="shared" si="4"/>
        <v>X</v>
      </c>
      <c r="L33" s="108"/>
      <c r="M33" s="107"/>
      <c r="N33" s="104"/>
      <c r="O33" s="108"/>
      <c r="P33" s="107"/>
      <c r="Q33" s="104"/>
      <c r="R33" s="55"/>
      <c r="S33" s="56"/>
      <c r="T33" s="50" t="str">
        <f t="shared" si="5"/>
        <v>VERDE</v>
      </c>
      <c r="U33" s="53">
        <f t="shared" si="7"/>
        <v>0</v>
      </c>
      <c r="V33" s="54">
        <f t="shared" si="8"/>
        <v>0</v>
      </c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</row>
    <row r="34" spans="1:36" ht="18" x14ac:dyDescent="0.2">
      <c r="A34" s="44" t="s">
        <v>85</v>
      </c>
      <c r="B34" s="45"/>
      <c r="C34" s="45"/>
      <c r="D34" s="47" t="str">
        <f t="shared" si="0"/>
        <v/>
      </c>
      <c r="E34" s="48">
        <f t="shared" si="1"/>
        <v>1</v>
      </c>
      <c r="F34" s="41" t="str">
        <f t="shared" si="2"/>
        <v>POSITIVO</v>
      </c>
      <c r="G34" s="109"/>
      <c r="H34" s="107"/>
      <c r="I34" s="104"/>
      <c r="J34" s="49" t="str">
        <f t="shared" si="3"/>
        <v/>
      </c>
      <c r="K34" s="49" t="str">
        <f t="shared" si="4"/>
        <v>X</v>
      </c>
      <c r="L34" s="108"/>
      <c r="M34" s="107"/>
      <c r="N34" s="104"/>
      <c r="O34" s="108"/>
      <c r="P34" s="107"/>
      <c r="Q34" s="104"/>
      <c r="R34" s="29"/>
      <c r="S34" s="27"/>
      <c r="T34" s="50" t="str">
        <f t="shared" si="5"/>
        <v>VERDE</v>
      </c>
      <c r="U34" s="53">
        <f t="shared" si="7"/>
        <v>0</v>
      </c>
      <c r="V34" s="54">
        <f t="shared" si="8"/>
        <v>0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</row>
    <row r="35" spans="1:36" ht="18" x14ac:dyDescent="0.2">
      <c r="A35" s="44" t="s">
        <v>86</v>
      </c>
      <c r="B35" s="45"/>
      <c r="C35" s="45"/>
      <c r="D35" s="47" t="str">
        <f t="shared" si="0"/>
        <v/>
      </c>
      <c r="E35" s="48">
        <f t="shared" si="1"/>
        <v>1</v>
      </c>
      <c r="F35" s="41" t="str">
        <f t="shared" si="2"/>
        <v>POSITIVO</v>
      </c>
      <c r="G35" s="109"/>
      <c r="H35" s="107"/>
      <c r="I35" s="104"/>
      <c r="J35" s="49" t="str">
        <f t="shared" si="3"/>
        <v/>
      </c>
      <c r="K35" s="49" t="str">
        <f t="shared" si="4"/>
        <v>X</v>
      </c>
      <c r="L35" s="108"/>
      <c r="M35" s="107"/>
      <c r="N35" s="104"/>
      <c r="O35" s="108"/>
      <c r="P35" s="107"/>
      <c r="Q35" s="104"/>
      <c r="R35" s="29"/>
      <c r="S35" s="27"/>
      <c r="T35" s="50" t="str">
        <f t="shared" si="5"/>
        <v>VERDE</v>
      </c>
      <c r="U35" s="53">
        <f t="shared" si="7"/>
        <v>0</v>
      </c>
      <c r="V35" s="54">
        <f t="shared" si="8"/>
        <v>0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</row>
    <row r="36" spans="1:36" ht="18" x14ac:dyDescent="0.2">
      <c r="A36" s="44" t="s">
        <v>87</v>
      </c>
      <c r="B36" s="45"/>
      <c r="C36" s="45"/>
      <c r="D36" s="47" t="str">
        <f t="shared" si="0"/>
        <v/>
      </c>
      <c r="E36" s="48">
        <f t="shared" si="1"/>
        <v>1</v>
      </c>
      <c r="F36" s="41" t="str">
        <f t="shared" si="2"/>
        <v>POSITIVO</v>
      </c>
      <c r="G36" s="109"/>
      <c r="H36" s="107"/>
      <c r="I36" s="104"/>
      <c r="J36" s="49" t="str">
        <f t="shared" si="3"/>
        <v/>
      </c>
      <c r="K36" s="49" t="str">
        <f t="shared" si="4"/>
        <v>X</v>
      </c>
      <c r="L36" s="108"/>
      <c r="M36" s="107"/>
      <c r="N36" s="104"/>
      <c r="O36" s="108"/>
      <c r="P36" s="107"/>
      <c r="Q36" s="104"/>
      <c r="R36" s="29"/>
      <c r="S36" s="27"/>
      <c r="T36" s="50" t="str">
        <f t="shared" si="5"/>
        <v>VERDE</v>
      </c>
      <c r="U36" s="53">
        <f t="shared" si="7"/>
        <v>0</v>
      </c>
      <c r="V36" s="54">
        <f t="shared" si="8"/>
        <v>0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</row>
    <row r="37" spans="1:36" ht="18" x14ac:dyDescent="0.2">
      <c r="A37" s="44" t="s">
        <v>88</v>
      </c>
      <c r="B37" s="45"/>
      <c r="C37" s="45"/>
      <c r="D37" s="47" t="str">
        <f t="shared" si="0"/>
        <v/>
      </c>
      <c r="E37" s="48">
        <f t="shared" si="1"/>
        <v>1</v>
      </c>
      <c r="F37" s="41" t="str">
        <f t="shared" si="2"/>
        <v>POSITIVO</v>
      </c>
      <c r="G37" s="109"/>
      <c r="H37" s="107"/>
      <c r="I37" s="104"/>
      <c r="J37" s="49" t="str">
        <f t="shared" si="3"/>
        <v/>
      </c>
      <c r="K37" s="49" t="str">
        <f t="shared" si="4"/>
        <v>X</v>
      </c>
      <c r="L37" s="108"/>
      <c r="M37" s="107"/>
      <c r="N37" s="104"/>
      <c r="O37" s="108"/>
      <c r="P37" s="107"/>
      <c r="Q37" s="104"/>
      <c r="R37" s="29"/>
      <c r="S37" s="27"/>
      <c r="T37" s="50" t="str">
        <f t="shared" si="5"/>
        <v>VERDE</v>
      </c>
      <c r="U37" s="53">
        <f t="shared" si="7"/>
        <v>0</v>
      </c>
      <c r="V37" s="54">
        <f t="shared" si="8"/>
        <v>0</v>
      </c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</row>
    <row r="38" spans="1:36" ht="18" x14ac:dyDescent="0.2">
      <c r="A38" s="44" t="s">
        <v>89</v>
      </c>
      <c r="B38" s="45"/>
      <c r="C38" s="45"/>
      <c r="D38" s="47" t="str">
        <f t="shared" si="0"/>
        <v/>
      </c>
      <c r="E38" s="48">
        <f t="shared" si="1"/>
        <v>1</v>
      </c>
      <c r="F38" s="41" t="str">
        <f t="shared" si="2"/>
        <v>POSITIVO</v>
      </c>
      <c r="G38" s="109"/>
      <c r="H38" s="107"/>
      <c r="I38" s="104"/>
      <c r="J38" s="49" t="str">
        <f t="shared" si="3"/>
        <v/>
      </c>
      <c r="K38" s="49" t="str">
        <f t="shared" si="4"/>
        <v>X</v>
      </c>
      <c r="L38" s="108"/>
      <c r="M38" s="107"/>
      <c r="N38" s="104"/>
      <c r="O38" s="108"/>
      <c r="P38" s="107"/>
      <c r="Q38" s="104"/>
      <c r="R38" s="29"/>
      <c r="S38" s="27"/>
      <c r="T38" s="50" t="str">
        <f t="shared" si="5"/>
        <v>VERDE</v>
      </c>
      <c r="U38" s="53">
        <f t="shared" si="7"/>
        <v>0</v>
      </c>
      <c r="V38" s="54">
        <f t="shared" si="8"/>
        <v>0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</row>
    <row r="39" spans="1:36" ht="18" x14ac:dyDescent="0.2">
      <c r="A39" s="44" t="s">
        <v>90</v>
      </c>
      <c r="B39" s="45"/>
      <c r="C39" s="45"/>
      <c r="D39" s="47" t="str">
        <f t="shared" si="0"/>
        <v/>
      </c>
      <c r="E39" s="48">
        <f t="shared" si="1"/>
        <v>1</v>
      </c>
      <c r="F39" s="41" t="str">
        <f t="shared" si="2"/>
        <v>POSITIVO</v>
      </c>
      <c r="G39" s="109"/>
      <c r="H39" s="107"/>
      <c r="I39" s="104"/>
      <c r="J39" s="49" t="str">
        <f t="shared" si="3"/>
        <v/>
      </c>
      <c r="K39" s="49" t="str">
        <f t="shared" si="4"/>
        <v>X</v>
      </c>
      <c r="L39" s="108"/>
      <c r="M39" s="107"/>
      <c r="N39" s="104"/>
      <c r="O39" s="108"/>
      <c r="P39" s="107"/>
      <c r="Q39" s="104"/>
      <c r="R39" s="29"/>
      <c r="S39" s="27"/>
      <c r="T39" s="50" t="str">
        <f t="shared" si="5"/>
        <v>VERDE</v>
      </c>
      <c r="U39" s="53">
        <f t="shared" si="7"/>
        <v>0</v>
      </c>
      <c r="V39" s="54">
        <f t="shared" si="8"/>
        <v>0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</row>
    <row r="40" spans="1:36" ht="18" x14ac:dyDescent="0.2">
      <c r="A40" s="44" t="s">
        <v>91</v>
      </c>
      <c r="B40" s="45"/>
      <c r="C40" s="45"/>
      <c r="D40" s="47" t="str">
        <f t="shared" si="0"/>
        <v/>
      </c>
      <c r="E40" s="48">
        <f t="shared" si="1"/>
        <v>1</v>
      </c>
      <c r="F40" s="41" t="str">
        <f t="shared" si="2"/>
        <v>POSITIVO</v>
      </c>
      <c r="G40" s="109"/>
      <c r="H40" s="107"/>
      <c r="I40" s="104"/>
      <c r="J40" s="49" t="str">
        <f t="shared" si="3"/>
        <v/>
      </c>
      <c r="K40" s="49" t="str">
        <f t="shared" si="4"/>
        <v>X</v>
      </c>
      <c r="L40" s="108"/>
      <c r="M40" s="107"/>
      <c r="N40" s="104"/>
      <c r="O40" s="108"/>
      <c r="P40" s="107"/>
      <c r="Q40" s="104"/>
      <c r="R40" s="29"/>
      <c r="S40" s="27"/>
      <c r="T40" s="50" t="str">
        <f t="shared" si="5"/>
        <v>VERDE</v>
      </c>
      <c r="U40" s="53">
        <f t="shared" si="7"/>
        <v>0</v>
      </c>
      <c r="V40" s="54">
        <f t="shared" si="8"/>
        <v>0</v>
      </c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</row>
    <row r="41" spans="1:36" ht="12.75" x14ac:dyDescent="0.2">
      <c r="A41" s="57" t="s">
        <v>92</v>
      </c>
      <c r="B41" s="58" t="str">
        <f t="shared" ref="B41:C41" si="9">IFERROR(IF($A$41="PROMEDIO",AVERAGE(B29:B40),SUM(B29:B40)),"SIN MEDICION")</f>
        <v>SIN MEDICION</v>
      </c>
      <c r="C41" s="59" t="str">
        <f t="shared" si="9"/>
        <v>SIN MEDICION</v>
      </c>
      <c r="D41" s="47" t="str">
        <f t="shared" si="0"/>
        <v/>
      </c>
      <c r="E41" s="48">
        <f t="shared" si="1"/>
        <v>1</v>
      </c>
      <c r="F41" s="41" t="str">
        <f t="shared" si="2"/>
        <v>POSITIVO</v>
      </c>
      <c r="G41" s="109"/>
      <c r="H41" s="107"/>
      <c r="I41" s="104"/>
      <c r="J41" s="60"/>
      <c r="K41" s="60"/>
      <c r="L41" s="108"/>
      <c r="M41" s="107"/>
      <c r="N41" s="104"/>
      <c r="O41" s="108"/>
      <c r="P41" s="107"/>
      <c r="Q41" s="104"/>
      <c r="R41" s="29"/>
      <c r="S41" s="27"/>
      <c r="T41" s="50" t="str">
        <f t="shared" si="5"/>
        <v>VERDE</v>
      </c>
      <c r="U41" s="53">
        <f t="shared" ref="U41:V41" si="10">U40</f>
        <v>0</v>
      </c>
      <c r="V41" s="54">
        <f t="shared" si="10"/>
        <v>0</v>
      </c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</row>
    <row r="42" spans="1:36" ht="12.75" customHeight="1" x14ac:dyDescent="0.2">
      <c r="A42" s="33"/>
      <c r="B42" s="33"/>
      <c r="C42" s="33"/>
      <c r="D42" s="17"/>
      <c r="E42" s="17"/>
      <c r="F42" s="61"/>
      <c r="G42" s="61"/>
      <c r="H42" s="62"/>
      <c r="I42" s="62"/>
      <c r="J42" s="17"/>
      <c r="K42" s="17"/>
      <c r="L42" s="17"/>
      <c r="M42" s="17"/>
      <c r="N42" s="17"/>
      <c r="O42" s="17"/>
      <c r="P42" s="17"/>
      <c r="Q42" s="17"/>
      <c r="R42" s="29"/>
      <c r="S42" s="29"/>
      <c r="T42" s="31"/>
      <c r="U42" s="63"/>
      <c r="V42" s="64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</row>
    <row r="43" spans="1:36" ht="30" customHeight="1" x14ac:dyDescent="0.2">
      <c r="A43" s="33"/>
      <c r="B43" s="33"/>
      <c r="C43" s="33"/>
      <c r="D43" s="17"/>
      <c r="E43" s="17"/>
      <c r="F43" s="17"/>
      <c r="G43" s="17"/>
      <c r="H43" s="33"/>
      <c r="I43" s="33"/>
      <c r="J43" s="17"/>
      <c r="K43" s="17"/>
      <c r="L43" s="17"/>
      <c r="M43" s="17"/>
      <c r="N43" s="17"/>
      <c r="O43" s="17"/>
      <c r="P43" s="17"/>
      <c r="Q43" s="17"/>
      <c r="R43" s="29"/>
      <c r="S43" s="29"/>
      <c r="T43" s="29"/>
      <c r="U43" s="63"/>
      <c r="V43" s="64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</row>
    <row r="44" spans="1:36" ht="12.75" customHeight="1" x14ac:dyDescent="0.2">
      <c r="A44" s="33"/>
      <c r="B44" s="33"/>
      <c r="C44" s="33"/>
      <c r="D44" s="17"/>
      <c r="E44" s="17"/>
      <c r="F44" s="17"/>
      <c r="G44" s="17"/>
      <c r="H44" s="33"/>
      <c r="I44" s="33"/>
      <c r="J44" s="17"/>
      <c r="K44" s="17"/>
      <c r="L44" s="17"/>
      <c r="M44" s="17"/>
      <c r="N44" s="17"/>
      <c r="O44" s="17"/>
      <c r="P44" s="17"/>
      <c r="Q44" s="1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</row>
    <row r="45" spans="1:36" ht="12.75" customHeight="1" x14ac:dyDescent="0.2">
      <c r="A45" s="33"/>
      <c r="B45" s="33"/>
      <c r="C45" s="33"/>
      <c r="D45" s="17"/>
      <c r="E45" s="17"/>
      <c r="F45" s="17"/>
      <c r="G45" s="17"/>
      <c r="H45" s="33"/>
      <c r="I45" s="33"/>
      <c r="J45" s="17"/>
      <c r="K45" s="17"/>
      <c r="L45" s="17"/>
      <c r="M45" s="17"/>
      <c r="N45" s="17"/>
      <c r="O45" s="17"/>
      <c r="P45" s="17"/>
      <c r="Q45" s="1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</row>
    <row r="46" spans="1:36" ht="12.75" x14ac:dyDescent="0.2">
      <c r="A46" s="33"/>
      <c r="B46" s="33"/>
      <c r="C46" s="33"/>
      <c r="D46" s="17"/>
      <c r="E46" s="17"/>
      <c r="F46" s="17"/>
      <c r="G46" s="17"/>
      <c r="H46" s="33"/>
      <c r="I46" s="33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13.5" x14ac:dyDescent="0.25">
      <c r="A47" s="127" t="s">
        <v>93</v>
      </c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9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12.75" x14ac:dyDescent="0.2">
      <c r="A48" s="65"/>
      <c r="B48" s="65"/>
      <c r="C48" s="65"/>
      <c r="D48" s="20"/>
      <c r="E48" s="20"/>
      <c r="F48" s="20"/>
      <c r="G48" s="20"/>
      <c r="H48" s="65"/>
      <c r="I48" s="65"/>
      <c r="J48" s="20"/>
      <c r="K48" s="20"/>
      <c r="L48" s="20"/>
      <c r="M48" s="20"/>
      <c r="N48" s="20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</row>
    <row r="49" spans="1:36" ht="25.5" hidden="1" x14ac:dyDescent="0.2">
      <c r="A49" s="66" t="s">
        <v>94</v>
      </c>
      <c r="B49" s="66" t="s">
        <v>78</v>
      </c>
      <c r="C49" s="66" t="s">
        <v>81</v>
      </c>
      <c r="D49" s="66" t="s">
        <v>82</v>
      </c>
      <c r="E49" s="66" t="s">
        <v>83</v>
      </c>
      <c r="F49" s="66" t="s">
        <v>84</v>
      </c>
      <c r="G49" s="66" t="s">
        <v>85</v>
      </c>
      <c r="H49" s="66" t="s">
        <v>86</v>
      </c>
      <c r="I49" s="66" t="s">
        <v>87</v>
      </c>
      <c r="J49" s="66" t="s">
        <v>88</v>
      </c>
      <c r="K49" s="66" t="s">
        <v>89</v>
      </c>
      <c r="L49" s="66" t="s">
        <v>90</v>
      </c>
      <c r="M49" s="66" t="s">
        <v>91</v>
      </c>
      <c r="N49" s="67" t="str">
        <f>A41</f>
        <v>PROMEDIO</v>
      </c>
      <c r="O49" s="68" t="s">
        <v>95</v>
      </c>
      <c r="P49" s="68" t="s">
        <v>61</v>
      </c>
      <c r="Q49" s="69" t="s">
        <v>62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12.75" hidden="1" x14ac:dyDescent="0.2">
      <c r="A50" s="70" t="str">
        <f>D27</f>
        <v xml:space="preserve">RESULTADO </v>
      </c>
      <c r="B50" s="71" t="str">
        <f>D29</f>
        <v/>
      </c>
      <c r="C50" s="71" t="str">
        <f>D30</f>
        <v/>
      </c>
      <c r="D50" s="71" t="str">
        <f>D31</f>
        <v/>
      </c>
      <c r="E50" s="71" t="str">
        <f>D32</f>
        <v/>
      </c>
      <c r="F50" s="71" t="str">
        <f>D33</f>
        <v/>
      </c>
      <c r="G50" s="71" t="str">
        <f>D34</f>
        <v/>
      </c>
      <c r="H50" s="71" t="str">
        <f>D35</f>
        <v/>
      </c>
      <c r="I50" s="71" t="str">
        <f>D36</f>
        <v/>
      </c>
      <c r="J50" s="71" t="str">
        <f>D37</f>
        <v/>
      </c>
      <c r="K50" s="71" t="str">
        <f>D38</f>
        <v/>
      </c>
      <c r="L50" s="71" t="str">
        <f>D39</f>
        <v/>
      </c>
      <c r="M50" s="71" t="str">
        <f>D40</f>
        <v/>
      </c>
      <c r="N50" s="72" t="str">
        <f>D41</f>
        <v/>
      </c>
      <c r="O50" s="73" t="str">
        <f>C6</f>
        <v>Simulacros</v>
      </c>
      <c r="P50" s="74">
        <f>I9</f>
        <v>1</v>
      </c>
      <c r="Q50" s="75" t="str">
        <f>P9</f>
        <v>POSITIVO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</row>
    <row r="51" spans="1:36" ht="409.6" customHeight="1" x14ac:dyDescent="0.2">
      <c r="A51" s="76"/>
      <c r="B51" s="76"/>
      <c r="C51" s="76"/>
      <c r="D51" s="77"/>
      <c r="E51" s="77"/>
      <c r="F51" s="77"/>
      <c r="G51" s="77"/>
      <c r="H51" s="76"/>
      <c r="I51" s="76"/>
      <c r="J51" s="77"/>
      <c r="K51" s="77"/>
      <c r="L51" s="77"/>
      <c r="M51" s="77"/>
      <c r="N51" s="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12.75" customHeight="1" x14ac:dyDescent="0.2">
      <c r="A52" s="78" t="str">
        <f t="shared" ref="A52:N52" si="11">A49</f>
        <v>AÑO</v>
      </c>
      <c r="B52" s="78" t="str">
        <f t="shared" si="11"/>
        <v>ENERO</v>
      </c>
      <c r="C52" s="78" t="str">
        <f t="shared" si="11"/>
        <v>FEBRERO</v>
      </c>
      <c r="D52" s="78" t="str">
        <f t="shared" si="11"/>
        <v>MARZO</v>
      </c>
      <c r="E52" s="78" t="str">
        <f t="shared" si="11"/>
        <v>ABRIL</v>
      </c>
      <c r="F52" s="78" t="str">
        <f t="shared" si="11"/>
        <v>MAYO</v>
      </c>
      <c r="G52" s="78" t="str">
        <f t="shared" si="11"/>
        <v>JUNIO</v>
      </c>
      <c r="H52" s="78" t="str">
        <f t="shared" si="11"/>
        <v>JULIO</v>
      </c>
      <c r="I52" s="78" t="str">
        <f t="shared" si="11"/>
        <v>AGOSTO</v>
      </c>
      <c r="J52" s="78" t="str">
        <f t="shared" si="11"/>
        <v>SEPTIEMBRE</v>
      </c>
      <c r="K52" s="78" t="str">
        <f t="shared" si="11"/>
        <v>OCTUBRE</v>
      </c>
      <c r="L52" s="78" t="str">
        <f t="shared" si="11"/>
        <v>NOVIEMBRE</v>
      </c>
      <c r="M52" s="78" t="str">
        <f t="shared" si="11"/>
        <v>DICIEMBRE</v>
      </c>
      <c r="N52" s="79" t="str">
        <f t="shared" si="11"/>
        <v>PROMEDIO</v>
      </c>
      <c r="O52" s="80" t="s">
        <v>95</v>
      </c>
      <c r="P52" s="80" t="s">
        <v>61</v>
      </c>
      <c r="Q52" s="80" t="s">
        <v>62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ht="12.75" customHeight="1" x14ac:dyDescent="0.2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81"/>
      <c r="O53" s="82"/>
      <c r="P53" s="83"/>
      <c r="Q53" s="83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12.75" customHeight="1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3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</row>
    <row r="55" spans="1:36" ht="12.75" customHeight="1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38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12.75" customHeight="1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38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12.75" customHeight="1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38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</row>
    <row r="58" spans="1:36" ht="12.75" customHeight="1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38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</row>
    <row r="59" spans="1:36" ht="12.75" customHeight="1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38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12.75" customHeight="1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38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ht="12.75" customHeight="1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38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</row>
    <row r="62" spans="1:36" ht="12.75" customHeight="1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12.75" customHeight="1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38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4" spans="1:36" ht="12.75" customHeight="1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38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</row>
    <row r="65" spans="1:36" ht="12.75" customHeight="1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38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</row>
    <row r="66" spans="1:36" ht="12.75" customHeight="1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5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</row>
    <row r="67" spans="1:36" ht="12.75" customHeight="1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5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</row>
    <row r="68" spans="1:36" ht="12.75" customHeight="1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5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</row>
    <row r="69" spans="1:36" ht="12.75" customHeight="1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5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</row>
    <row r="70" spans="1:36" ht="12.75" customHeight="1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5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</row>
    <row r="71" spans="1:36" ht="12.75" customHeight="1" x14ac:dyDescent="0.2">
      <c r="A71" s="87"/>
      <c r="B71" s="87"/>
      <c r="C71" s="87"/>
      <c r="D71" s="88"/>
      <c r="E71" s="88"/>
      <c r="F71" s="88"/>
      <c r="G71" s="88"/>
      <c r="H71" s="87"/>
      <c r="I71" s="87"/>
      <c r="J71" s="88"/>
      <c r="K71" s="88"/>
      <c r="L71" s="88"/>
      <c r="M71" s="88"/>
      <c r="N71" s="88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</row>
    <row r="72" spans="1:36" ht="12.75" customHeight="1" x14ac:dyDescent="0.2">
      <c r="A72" s="84"/>
      <c r="B72" s="84"/>
      <c r="C72" s="84"/>
      <c r="D72" s="86"/>
      <c r="E72" s="86"/>
      <c r="F72" s="86"/>
      <c r="G72" s="86"/>
      <c r="H72" s="84"/>
      <c r="I72" s="84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</row>
    <row r="73" spans="1:36" ht="12.75" customHeight="1" x14ac:dyDescent="0.2">
      <c r="A73" s="84"/>
      <c r="B73" s="84"/>
      <c r="C73" s="84"/>
      <c r="D73" s="86"/>
      <c r="E73" s="86"/>
      <c r="F73" s="86"/>
      <c r="G73" s="86"/>
      <c r="H73" s="84"/>
      <c r="I73" s="84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</row>
    <row r="74" spans="1:36" ht="12.75" customHeight="1" x14ac:dyDescent="0.2">
      <c r="A74" s="84"/>
      <c r="B74" s="84"/>
      <c r="C74" s="84"/>
      <c r="D74" s="86"/>
      <c r="E74" s="86"/>
      <c r="F74" s="86"/>
      <c r="G74" s="86"/>
      <c r="H74" s="84"/>
      <c r="I74" s="84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</row>
    <row r="75" spans="1:36" ht="12.75" customHeight="1" x14ac:dyDescent="0.2">
      <c r="A75" s="84"/>
      <c r="B75" s="84"/>
      <c r="C75" s="84"/>
      <c r="D75" s="86"/>
      <c r="E75" s="86"/>
      <c r="F75" s="86"/>
      <c r="G75" s="86"/>
      <c r="H75" s="84"/>
      <c r="I75" s="84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</row>
    <row r="76" spans="1:36" ht="12.75" customHeight="1" x14ac:dyDescent="0.2">
      <c r="A76" s="84"/>
      <c r="B76" s="84"/>
      <c r="C76" s="84"/>
      <c r="D76" s="86"/>
      <c r="E76" s="86"/>
      <c r="F76" s="86"/>
      <c r="G76" s="86"/>
      <c r="H76" s="84"/>
      <c r="I76" s="84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</row>
    <row r="77" spans="1:36" ht="12.75" customHeight="1" x14ac:dyDescent="0.2">
      <c r="A77" s="84"/>
      <c r="B77" s="84"/>
      <c r="C77" s="84"/>
      <c r="D77" s="86"/>
      <c r="E77" s="86"/>
      <c r="F77" s="86"/>
      <c r="G77" s="86"/>
      <c r="H77" s="84"/>
      <c r="I77" s="84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</row>
    <row r="78" spans="1:36" ht="12.75" customHeight="1" x14ac:dyDescent="0.2">
      <c r="A78" s="84"/>
      <c r="B78" s="84"/>
      <c r="C78" s="84"/>
      <c r="D78" s="86"/>
      <c r="E78" s="86"/>
      <c r="F78" s="86"/>
      <c r="G78" s="86"/>
      <c r="H78" s="84"/>
      <c r="I78" s="84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</row>
    <row r="79" spans="1:36" ht="12.75" customHeight="1" x14ac:dyDescent="0.2">
      <c r="A79" s="84"/>
      <c r="B79" s="84"/>
      <c r="C79" s="84"/>
      <c r="D79" s="86"/>
      <c r="E79" s="86"/>
      <c r="F79" s="86"/>
      <c r="G79" s="86"/>
      <c r="H79" s="84"/>
      <c r="I79" s="84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</row>
    <row r="80" spans="1:36" ht="12.75" customHeight="1" x14ac:dyDescent="0.2">
      <c r="A80" s="84"/>
      <c r="B80" s="84"/>
      <c r="C80" s="84"/>
      <c r="D80" s="86"/>
      <c r="E80" s="86"/>
      <c r="F80" s="86"/>
      <c r="G80" s="86"/>
      <c r="H80" s="84"/>
      <c r="I80" s="84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</row>
    <row r="81" spans="1:36" ht="12.75" customHeight="1" x14ac:dyDescent="0.2">
      <c r="A81" s="84"/>
      <c r="B81" s="84"/>
      <c r="C81" s="84"/>
      <c r="D81" s="86"/>
      <c r="E81" s="86"/>
      <c r="F81" s="86"/>
      <c r="G81" s="86"/>
      <c r="H81" s="84"/>
      <c r="I81" s="84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</row>
    <row r="82" spans="1:36" ht="12.75" customHeight="1" x14ac:dyDescent="0.2">
      <c r="A82" s="84"/>
      <c r="B82" s="84"/>
      <c r="C82" s="84"/>
      <c r="D82" s="86"/>
      <c r="E82" s="86"/>
      <c r="F82" s="86"/>
      <c r="G82" s="86"/>
      <c r="H82" s="84"/>
      <c r="I82" s="84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</row>
    <row r="83" spans="1:36" ht="12.75" customHeight="1" x14ac:dyDescent="0.2">
      <c r="A83" s="84"/>
      <c r="B83" s="84"/>
      <c r="C83" s="84"/>
      <c r="D83" s="86"/>
      <c r="E83" s="86"/>
      <c r="F83" s="86"/>
      <c r="G83" s="86"/>
      <c r="H83" s="84"/>
      <c r="I83" s="84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</row>
    <row r="84" spans="1:36" ht="12.75" customHeight="1" x14ac:dyDescent="0.2">
      <c r="A84" s="84"/>
      <c r="B84" s="84"/>
      <c r="C84" s="84"/>
      <c r="D84" s="86"/>
      <c r="E84" s="86"/>
      <c r="F84" s="86"/>
      <c r="G84" s="86"/>
      <c r="H84" s="84"/>
      <c r="I84" s="84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</row>
    <row r="85" spans="1:36" ht="12.75" customHeight="1" x14ac:dyDescent="0.2">
      <c r="A85" s="84"/>
      <c r="B85" s="84"/>
      <c r="C85" s="84"/>
      <c r="D85" s="86"/>
      <c r="E85" s="86"/>
      <c r="F85" s="86"/>
      <c r="G85" s="86"/>
      <c r="H85" s="84"/>
      <c r="I85" s="84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</row>
    <row r="86" spans="1:36" ht="12.75" customHeight="1" x14ac:dyDescent="0.2">
      <c r="A86" s="84"/>
      <c r="B86" s="84"/>
      <c r="C86" s="84"/>
      <c r="D86" s="86"/>
      <c r="E86" s="86"/>
      <c r="F86" s="86"/>
      <c r="G86" s="86"/>
      <c r="H86" s="84"/>
      <c r="I86" s="84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</row>
    <row r="87" spans="1:36" ht="12.75" customHeight="1" x14ac:dyDescent="0.2">
      <c r="A87" s="84"/>
      <c r="B87" s="84"/>
      <c r="C87" s="84"/>
      <c r="D87" s="86"/>
      <c r="E87" s="86"/>
      <c r="F87" s="86"/>
      <c r="G87" s="86"/>
      <c r="H87" s="84"/>
      <c r="I87" s="84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</row>
    <row r="88" spans="1:36" ht="12.75" customHeight="1" x14ac:dyDescent="0.2">
      <c r="A88" s="84"/>
      <c r="B88" s="84"/>
      <c r="C88" s="84"/>
      <c r="D88" s="86"/>
      <c r="E88" s="86"/>
      <c r="F88" s="86"/>
      <c r="G88" s="86"/>
      <c r="H88" s="84"/>
      <c r="I88" s="84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</row>
    <row r="89" spans="1:36" ht="12.75" customHeight="1" x14ac:dyDescent="0.2">
      <c r="A89" s="84"/>
      <c r="B89" s="84"/>
      <c r="C89" s="84"/>
      <c r="D89" s="86"/>
      <c r="E89" s="86"/>
      <c r="F89" s="86"/>
      <c r="G89" s="86"/>
      <c r="H89" s="84"/>
      <c r="I89" s="84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</row>
    <row r="90" spans="1:36" ht="12.75" customHeight="1" x14ac:dyDescent="0.2">
      <c r="A90" s="84"/>
      <c r="B90" s="84"/>
      <c r="C90" s="84"/>
      <c r="D90" s="86"/>
      <c r="E90" s="86"/>
      <c r="F90" s="86"/>
      <c r="G90" s="86"/>
      <c r="H90" s="84"/>
      <c r="I90" s="84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</row>
    <row r="91" spans="1:36" ht="12.75" customHeight="1" x14ac:dyDescent="0.2">
      <c r="A91" s="84"/>
      <c r="B91" s="84"/>
      <c r="C91" s="84"/>
      <c r="D91" s="86"/>
      <c r="E91" s="86"/>
      <c r="F91" s="86"/>
      <c r="G91" s="86"/>
      <c r="H91" s="84"/>
      <c r="I91" s="84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</row>
    <row r="92" spans="1:36" ht="12.75" customHeight="1" x14ac:dyDescent="0.2">
      <c r="A92" s="84"/>
      <c r="B92" s="84"/>
      <c r="C92" s="84"/>
      <c r="D92" s="86"/>
      <c r="E92" s="86"/>
      <c r="F92" s="86"/>
      <c r="G92" s="86"/>
      <c r="H92" s="84"/>
      <c r="I92" s="84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</row>
    <row r="93" spans="1:36" ht="12.75" customHeight="1" x14ac:dyDescent="0.2">
      <c r="A93" s="84"/>
      <c r="B93" s="84"/>
      <c r="C93" s="84"/>
      <c r="D93" s="86"/>
      <c r="E93" s="86"/>
      <c r="F93" s="86"/>
      <c r="G93" s="86"/>
      <c r="H93" s="84"/>
      <c r="I93" s="84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</row>
    <row r="94" spans="1:36" ht="12.75" customHeight="1" x14ac:dyDescent="0.2">
      <c r="A94" s="84"/>
      <c r="B94" s="84"/>
      <c r="C94" s="84"/>
      <c r="D94" s="86"/>
      <c r="E94" s="86"/>
      <c r="F94" s="86"/>
      <c r="G94" s="86"/>
      <c r="H94" s="84"/>
      <c r="I94" s="84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</row>
    <row r="95" spans="1:36" ht="12.75" customHeight="1" x14ac:dyDescent="0.2">
      <c r="A95" s="84"/>
      <c r="B95" s="84"/>
      <c r="C95" s="84"/>
      <c r="D95" s="86"/>
      <c r="E95" s="86"/>
      <c r="F95" s="86"/>
      <c r="G95" s="86"/>
      <c r="H95" s="84"/>
      <c r="I95" s="84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</row>
    <row r="96" spans="1:36" ht="12.75" customHeight="1" x14ac:dyDescent="0.2">
      <c r="A96" s="84"/>
      <c r="B96" s="84"/>
      <c r="C96" s="84"/>
      <c r="D96" s="86"/>
      <c r="E96" s="86"/>
      <c r="F96" s="86"/>
      <c r="G96" s="86"/>
      <c r="H96" s="84"/>
      <c r="I96" s="84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</row>
    <row r="97" spans="1:36" ht="12.75" customHeight="1" x14ac:dyDescent="0.2">
      <c r="A97" s="84"/>
      <c r="B97" s="84"/>
      <c r="C97" s="84"/>
      <c r="D97" s="86"/>
      <c r="E97" s="86"/>
      <c r="F97" s="86"/>
      <c r="G97" s="86"/>
      <c r="H97" s="84"/>
      <c r="I97" s="84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</row>
    <row r="98" spans="1:36" ht="12.75" customHeight="1" x14ac:dyDescent="0.2">
      <c r="A98" s="84"/>
      <c r="B98" s="84"/>
      <c r="C98" s="84"/>
      <c r="D98" s="86"/>
      <c r="E98" s="86"/>
      <c r="F98" s="86"/>
      <c r="G98" s="86"/>
      <c r="H98" s="84"/>
      <c r="I98" s="84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</row>
    <row r="99" spans="1:36" ht="12.75" customHeight="1" x14ac:dyDescent="0.2">
      <c r="A99" s="84"/>
      <c r="B99" s="84"/>
      <c r="C99" s="84"/>
      <c r="D99" s="86"/>
      <c r="E99" s="86"/>
      <c r="F99" s="86"/>
      <c r="G99" s="86"/>
      <c r="H99" s="84"/>
      <c r="I99" s="84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</row>
    <row r="100" spans="1:36" ht="12.75" hidden="1" customHeight="1" x14ac:dyDescent="0.2">
      <c r="A100" s="84"/>
      <c r="B100" s="84"/>
      <c r="C100" s="84"/>
      <c r="D100" s="86"/>
      <c r="E100" s="86"/>
      <c r="F100" s="86"/>
      <c r="G100" s="86"/>
      <c r="H100" s="84"/>
      <c r="I100" s="84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</row>
    <row r="101" spans="1:36" ht="12.75" hidden="1" customHeight="1" x14ac:dyDescent="0.2">
      <c r="A101" s="84"/>
      <c r="B101" s="84"/>
      <c r="C101" s="84"/>
      <c r="D101" s="86"/>
      <c r="E101" s="86"/>
      <c r="F101" s="86"/>
      <c r="G101" s="86"/>
      <c r="H101" s="84"/>
      <c r="I101" s="84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</row>
    <row r="102" spans="1:36" ht="12.75" hidden="1" customHeight="1" x14ac:dyDescent="0.2">
      <c r="A102" s="84"/>
      <c r="B102" s="84"/>
      <c r="C102" s="84"/>
      <c r="D102" s="86"/>
      <c r="E102" s="86"/>
      <c r="F102" s="86"/>
      <c r="G102" s="86"/>
      <c r="H102" s="84"/>
      <c r="I102" s="84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</row>
    <row r="103" spans="1:36" ht="12.75" hidden="1" customHeight="1" x14ac:dyDescent="0.2">
      <c r="A103" s="84"/>
      <c r="B103" s="84"/>
      <c r="C103" s="84"/>
      <c r="D103" s="86"/>
      <c r="E103" s="86"/>
      <c r="F103" s="86"/>
      <c r="G103" s="86"/>
      <c r="H103" s="84"/>
      <c r="I103" s="84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</row>
    <row r="104" spans="1:36" ht="12.75" hidden="1" customHeight="1" x14ac:dyDescent="0.2">
      <c r="A104" s="84"/>
      <c r="B104" s="84"/>
      <c r="C104" s="84"/>
      <c r="D104" s="86"/>
      <c r="E104" s="86"/>
      <c r="F104" s="86"/>
      <c r="G104" s="86"/>
      <c r="H104" s="84"/>
      <c r="I104" s="84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</row>
    <row r="105" spans="1:36" ht="12.75" hidden="1" customHeight="1" x14ac:dyDescent="0.2">
      <c r="A105" s="84"/>
      <c r="B105" s="84"/>
      <c r="C105" s="84"/>
      <c r="D105" s="86"/>
      <c r="E105" s="86"/>
      <c r="F105" s="86"/>
      <c r="G105" s="86"/>
      <c r="H105" s="84"/>
      <c r="I105" s="84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</row>
    <row r="106" spans="1:36" ht="12.75" hidden="1" customHeight="1" x14ac:dyDescent="0.2">
      <c r="A106" s="84"/>
      <c r="B106" s="84"/>
      <c r="C106" s="84"/>
      <c r="D106" s="86"/>
      <c r="E106" s="86"/>
      <c r="F106" s="86"/>
      <c r="G106" s="86"/>
      <c r="H106" s="84"/>
      <c r="I106" s="84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</row>
    <row r="107" spans="1:36" ht="12.75" hidden="1" customHeight="1" x14ac:dyDescent="0.2">
      <c r="A107" s="84"/>
      <c r="B107" s="84"/>
      <c r="C107" s="84"/>
      <c r="D107" s="86"/>
      <c r="E107" s="86"/>
      <c r="F107" s="86"/>
      <c r="G107" s="86"/>
      <c r="H107" s="84"/>
      <c r="I107" s="84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</row>
    <row r="108" spans="1:36" ht="12.75" hidden="1" customHeight="1" x14ac:dyDescent="0.2">
      <c r="A108" s="84"/>
      <c r="B108" s="84"/>
      <c r="C108" s="84"/>
      <c r="D108" s="86"/>
      <c r="E108" s="86"/>
      <c r="F108" s="86"/>
      <c r="G108" s="86"/>
      <c r="H108" s="84"/>
      <c r="I108" s="84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</row>
    <row r="109" spans="1:36" ht="12.75" hidden="1" customHeight="1" x14ac:dyDescent="0.2">
      <c r="A109" s="84"/>
      <c r="B109" s="84"/>
      <c r="C109" s="84"/>
      <c r="D109" s="86"/>
      <c r="E109" s="86"/>
      <c r="F109" s="86"/>
      <c r="G109" s="86"/>
      <c r="H109" s="84"/>
      <c r="I109" s="84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</row>
    <row r="110" spans="1:36" ht="12.75" hidden="1" customHeight="1" x14ac:dyDescent="0.2">
      <c r="A110" s="84"/>
      <c r="B110" s="84"/>
      <c r="C110" s="84"/>
      <c r="D110" s="86"/>
      <c r="E110" s="86"/>
      <c r="F110" s="86"/>
      <c r="G110" s="86"/>
      <c r="H110" s="84"/>
      <c r="I110" s="84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</row>
    <row r="111" spans="1:36" ht="12.75" hidden="1" customHeight="1" x14ac:dyDescent="0.2">
      <c r="A111" s="84"/>
      <c r="B111" s="84"/>
      <c r="C111" s="84"/>
      <c r="D111" s="86"/>
      <c r="E111" s="86"/>
      <c r="F111" s="86"/>
      <c r="G111" s="86"/>
      <c r="H111" s="84"/>
      <c r="I111" s="84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</row>
    <row r="112" spans="1:36" ht="12.75" hidden="1" customHeight="1" x14ac:dyDescent="0.2">
      <c r="A112" s="84"/>
      <c r="B112" s="84"/>
      <c r="C112" s="84"/>
      <c r="D112" s="86"/>
      <c r="E112" s="86"/>
      <c r="F112" s="86"/>
      <c r="G112" s="86"/>
      <c r="H112" s="84"/>
      <c r="I112" s="84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</row>
    <row r="113" spans="1:36" ht="12.75" hidden="1" customHeight="1" x14ac:dyDescent="0.2">
      <c r="A113" s="84"/>
      <c r="B113" s="84"/>
      <c r="C113" s="84"/>
      <c r="D113" s="86"/>
      <c r="E113" s="86"/>
      <c r="F113" s="86"/>
      <c r="G113" s="86"/>
      <c r="H113" s="84"/>
      <c r="I113" s="84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</row>
    <row r="114" spans="1:36" ht="12.75" hidden="1" customHeight="1" x14ac:dyDescent="0.2">
      <c r="A114" s="84"/>
      <c r="B114" s="84"/>
      <c r="C114" s="84"/>
      <c r="D114" s="86"/>
      <c r="E114" s="86"/>
      <c r="F114" s="86"/>
      <c r="G114" s="86"/>
      <c r="H114" s="84"/>
      <c r="I114" s="84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</row>
    <row r="115" spans="1:36" ht="12.75" hidden="1" customHeight="1" x14ac:dyDescent="0.2">
      <c r="A115" s="84"/>
      <c r="B115" s="84"/>
      <c r="C115" s="84"/>
      <c r="D115" s="86"/>
      <c r="E115" s="86"/>
      <c r="F115" s="86"/>
      <c r="G115" s="86"/>
      <c r="H115" s="84"/>
      <c r="I115" s="84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</row>
    <row r="116" spans="1:36" ht="12.75" hidden="1" customHeight="1" x14ac:dyDescent="0.2">
      <c r="A116" s="84"/>
      <c r="B116" s="84"/>
      <c r="C116" s="84"/>
      <c r="D116" s="86"/>
      <c r="E116" s="86"/>
      <c r="F116" s="86"/>
      <c r="G116" s="86"/>
      <c r="H116" s="84"/>
      <c r="I116" s="84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</row>
    <row r="117" spans="1:36" ht="12.75" hidden="1" customHeight="1" x14ac:dyDescent="0.2">
      <c r="A117" s="84"/>
      <c r="B117" s="84"/>
      <c r="C117" s="84"/>
      <c r="D117" s="86"/>
      <c r="E117" s="86"/>
      <c r="F117" s="86"/>
      <c r="G117" s="86"/>
      <c r="H117" s="84"/>
      <c r="I117" s="84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</row>
    <row r="118" spans="1:36" ht="12.75" hidden="1" customHeight="1" x14ac:dyDescent="0.2">
      <c r="A118" s="84"/>
      <c r="B118" s="84"/>
      <c r="C118" s="84"/>
      <c r="D118" s="86"/>
      <c r="E118" s="86"/>
      <c r="F118" s="86"/>
      <c r="G118" s="86"/>
      <c r="H118" s="84"/>
      <c r="I118" s="84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</row>
    <row r="119" spans="1:36" ht="12.75" hidden="1" customHeight="1" x14ac:dyDescent="0.2">
      <c r="A119" s="84"/>
      <c r="B119" s="84"/>
      <c r="C119" s="84"/>
      <c r="D119" s="86"/>
      <c r="E119" s="86"/>
      <c r="F119" s="86"/>
      <c r="G119" s="86"/>
      <c r="H119" s="84"/>
      <c r="I119" s="84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</row>
    <row r="120" spans="1:36" ht="12.75" hidden="1" customHeight="1" x14ac:dyDescent="0.2">
      <c r="A120" s="84"/>
      <c r="B120" s="84"/>
      <c r="C120" s="84"/>
      <c r="D120" s="86"/>
      <c r="E120" s="86"/>
      <c r="F120" s="86"/>
      <c r="G120" s="86"/>
      <c r="H120" s="84"/>
      <c r="I120" s="84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</row>
    <row r="121" spans="1:36" ht="12.75" hidden="1" customHeight="1" x14ac:dyDescent="0.2">
      <c r="A121" s="84"/>
      <c r="B121" s="84"/>
      <c r="C121" s="84"/>
      <c r="D121" s="86"/>
      <c r="E121" s="86"/>
      <c r="F121" s="86"/>
      <c r="G121" s="86"/>
      <c r="H121" s="84"/>
      <c r="I121" s="84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</row>
    <row r="122" spans="1:36" ht="12.75" hidden="1" customHeight="1" x14ac:dyDescent="0.2">
      <c r="A122" s="84"/>
      <c r="B122" s="84"/>
      <c r="C122" s="84"/>
      <c r="D122" s="86"/>
      <c r="E122" s="86"/>
      <c r="F122" s="86"/>
      <c r="G122" s="86"/>
      <c r="H122" s="84"/>
      <c r="I122" s="84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</row>
    <row r="123" spans="1:36" ht="12.75" hidden="1" customHeight="1" x14ac:dyDescent="0.2">
      <c r="A123" s="84"/>
      <c r="B123" s="84"/>
      <c r="C123" s="84"/>
      <c r="D123" s="86"/>
      <c r="E123" s="86"/>
      <c r="F123" s="86"/>
      <c r="G123" s="86"/>
      <c r="H123" s="84"/>
      <c r="I123" s="84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</row>
    <row r="124" spans="1:36" ht="12.75" hidden="1" customHeight="1" x14ac:dyDescent="0.2">
      <c r="A124" s="84"/>
      <c r="B124" s="84"/>
      <c r="C124" s="84"/>
      <c r="D124" s="86"/>
      <c r="E124" s="86"/>
      <c r="F124" s="86"/>
      <c r="G124" s="86"/>
      <c r="H124" s="84"/>
      <c r="I124" s="84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</row>
    <row r="125" spans="1:36" ht="12.75" hidden="1" customHeight="1" x14ac:dyDescent="0.2">
      <c r="A125" s="84"/>
      <c r="B125" s="84"/>
      <c r="C125" s="84"/>
      <c r="D125" s="86"/>
      <c r="E125" s="86"/>
      <c r="F125" s="86"/>
      <c r="G125" s="86"/>
      <c r="H125" s="84"/>
      <c r="I125" s="84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</row>
    <row r="126" spans="1:36" ht="12.75" hidden="1" customHeight="1" x14ac:dyDescent="0.2">
      <c r="A126" s="84"/>
      <c r="B126" s="84"/>
      <c r="C126" s="84"/>
      <c r="D126" s="86"/>
      <c r="E126" s="86"/>
      <c r="F126" s="86"/>
      <c r="G126" s="86"/>
      <c r="H126" s="84"/>
      <c r="I126" s="84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</row>
    <row r="127" spans="1:36" ht="12.75" hidden="1" customHeight="1" x14ac:dyDescent="0.2">
      <c r="A127" s="84"/>
      <c r="B127" s="84"/>
      <c r="C127" s="84"/>
      <c r="D127" s="86"/>
      <c r="E127" s="86"/>
      <c r="F127" s="86"/>
      <c r="G127" s="86"/>
      <c r="H127" s="84"/>
      <c r="I127" s="84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</row>
    <row r="128" spans="1:36" ht="12.75" hidden="1" customHeight="1" x14ac:dyDescent="0.2">
      <c r="A128" s="84"/>
      <c r="B128" s="84"/>
      <c r="C128" s="84"/>
      <c r="D128" s="86"/>
      <c r="E128" s="86"/>
      <c r="F128" s="86"/>
      <c r="G128" s="86"/>
      <c r="H128" s="84"/>
      <c r="I128" s="84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</row>
    <row r="129" spans="1:36" ht="12.75" hidden="1" customHeight="1" x14ac:dyDescent="0.2">
      <c r="A129" s="84"/>
      <c r="B129" s="84"/>
      <c r="C129" s="84"/>
      <c r="D129" s="86"/>
      <c r="E129" s="86"/>
      <c r="F129" s="86"/>
      <c r="G129" s="86"/>
      <c r="H129" s="84"/>
      <c r="I129" s="84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</row>
    <row r="130" spans="1:36" ht="12.75" hidden="1" customHeight="1" x14ac:dyDescent="0.2">
      <c r="A130" s="84"/>
      <c r="B130" s="84"/>
      <c r="C130" s="84"/>
      <c r="D130" s="86"/>
      <c r="E130" s="86"/>
      <c r="F130" s="86"/>
      <c r="G130" s="86"/>
      <c r="H130" s="84"/>
      <c r="I130" s="84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</row>
    <row r="131" spans="1:36" ht="12.75" hidden="1" customHeight="1" x14ac:dyDescent="0.2">
      <c r="A131" s="84"/>
      <c r="B131" s="84"/>
      <c r="C131" s="84"/>
      <c r="D131" s="86"/>
      <c r="E131" s="86"/>
      <c r="F131" s="86"/>
      <c r="G131" s="86"/>
      <c r="H131" s="84"/>
      <c r="I131" s="84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</row>
    <row r="132" spans="1:36" ht="12.75" hidden="1" customHeight="1" x14ac:dyDescent="0.2">
      <c r="A132" s="84"/>
      <c r="B132" s="84"/>
      <c r="C132" s="84"/>
      <c r="D132" s="86"/>
      <c r="E132" s="86"/>
      <c r="F132" s="86"/>
      <c r="G132" s="86"/>
      <c r="H132" s="84"/>
      <c r="I132" s="84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</row>
    <row r="133" spans="1:36" ht="12.75" hidden="1" customHeight="1" x14ac:dyDescent="0.2">
      <c r="A133" s="84"/>
      <c r="B133" s="84"/>
      <c r="C133" s="84"/>
      <c r="D133" s="86"/>
      <c r="E133" s="86"/>
      <c r="F133" s="86"/>
      <c r="G133" s="86"/>
      <c r="H133" s="84"/>
      <c r="I133" s="84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</row>
    <row r="134" spans="1:36" ht="12.75" hidden="1" customHeight="1" x14ac:dyDescent="0.2">
      <c r="A134" s="84"/>
      <c r="B134" s="84"/>
      <c r="C134" s="84"/>
      <c r="D134" s="86"/>
      <c r="E134" s="86"/>
      <c r="F134" s="86"/>
      <c r="G134" s="86"/>
      <c r="H134" s="84"/>
      <c r="I134" s="84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</row>
    <row r="135" spans="1:36" ht="12.75" hidden="1" customHeight="1" x14ac:dyDescent="0.2">
      <c r="A135" s="84"/>
      <c r="B135" s="84"/>
      <c r="C135" s="84"/>
      <c r="D135" s="86"/>
      <c r="E135" s="86"/>
      <c r="F135" s="86"/>
      <c r="G135" s="86"/>
      <c r="H135" s="84"/>
      <c r="I135" s="84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</row>
    <row r="136" spans="1:36" ht="12.75" hidden="1" customHeight="1" x14ac:dyDescent="0.2">
      <c r="A136" s="84"/>
      <c r="B136" s="84"/>
      <c r="C136" s="84"/>
      <c r="D136" s="86"/>
      <c r="E136" s="86"/>
      <c r="F136" s="86"/>
      <c r="G136" s="86"/>
      <c r="H136" s="84"/>
      <c r="I136" s="84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</row>
    <row r="137" spans="1:36" ht="12.75" hidden="1" customHeight="1" x14ac:dyDescent="0.2">
      <c r="A137" s="84"/>
      <c r="B137" s="84"/>
      <c r="C137" s="84"/>
      <c r="D137" s="86"/>
      <c r="E137" s="86"/>
      <c r="F137" s="86"/>
      <c r="G137" s="86"/>
      <c r="H137" s="84"/>
      <c r="I137" s="84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</row>
    <row r="138" spans="1:36" ht="12.75" hidden="1" customHeight="1" x14ac:dyDescent="0.2">
      <c r="A138" s="84"/>
      <c r="B138" s="84"/>
      <c r="C138" s="84"/>
      <c r="D138" s="86"/>
      <c r="E138" s="86"/>
      <c r="F138" s="86"/>
      <c r="G138" s="86"/>
      <c r="H138" s="84"/>
      <c r="I138" s="84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</row>
    <row r="139" spans="1:36" ht="12.75" hidden="1" customHeight="1" x14ac:dyDescent="0.2">
      <c r="A139" s="84"/>
      <c r="B139" s="84"/>
      <c r="C139" s="84"/>
      <c r="D139" s="86"/>
      <c r="E139" s="86"/>
      <c r="F139" s="86"/>
      <c r="G139" s="86"/>
      <c r="H139" s="84"/>
      <c r="I139" s="84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</row>
    <row r="140" spans="1:36" ht="12.75" hidden="1" customHeight="1" x14ac:dyDescent="0.2">
      <c r="A140" s="84"/>
      <c r="B140" s="84"/>
      <c r="C140" s="84"/>
      <c r="D140" s="86"/>
      <c r="E140" s="86"/>
      <c r="F140" s="86"/>
      <c r="G140" s="86"/>
      <c r="H140" s="84"/>
      <c r="I140" s="84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</row>
    <row r="141" spans="1:36" ht="12.75" hidden="1" customHeight="1" x14ac:dyDescent="0.2">
      <c r="A141" s="84"/>
      <c r="B141" s="84"/>
      <c r="C141" s="84"/>
      <c r="D141" s="86"/>
      <c r="E141" s="86"/>
      <c r="F141" s="86"/>
      <c r="G141" s="86"/>
      <c r="H141" s="84"/>
      <c r="I141" s="84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</row>
    <row r="142" spans="1:36" ht="12.75" hidden="1" customHeight="1" x14ac:dyDescent="0.2">
      <c r="A142" s="84"/>
      <c r="B142" s="84"/>
      <c r="C142" s="84"/>
      <c r="D142" s="86"/>
      <c r="E142" s="86"/>
      <c r="F142" s="86"/>
      <c r="G142" s="86"/>
      <c r="H142" s="84"/>
      <c r="I142" s="84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</row>
    <row r="143" spans="1:36" ht="12.75" hidden="1" customHeight="1" x14ac:dyDescent="0.2">
      <c r="A143" s="84"/>
      <c r="B143" s="84"/>
      <c r="C143" s="84"/>
      <c r="D143" s="86"/>
      <c r="E143" s="86"/>
      <c r="F143" s="86"/>
      <c r="G143" s="86"/>
      <c r="H143" s="84"/>
      <c r="I143" s="84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</row>
    <row r="144" spans="1:36" ht="12.75" hidden="1" customHeight="1" x14ac:dyDescent="0.2">
      <c r="A144" s="84"/>
      <c r="B144" s="84"/>
      <c r="C144" s="84"/>
      <c r="D144" s="86"/>
      <c r="E144" s="86"/>
      <c r="F144" s="86"/>
      <c r="G144" s="86"/>
      <c r="H144" s="84"/>
      <c r="I144" s="84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</row>
    <row r="145" spans="1:36" ht="12.75" hidden="1" customHeight="1" x14ac:dyDescent="0.2">
      <c r="A145" s="84"/>
      <c r="B145" s="84"/>
      <c r="C145" s="84"/>
      <c r="D145" s="86"/>
      <c r="E145" s="86"/>
      <c r="F145" s="86"/>
      <c r="G145" s="86"/>
      <c r="H145" s="84"/>
      <c r="I145" s="84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</row>
    <row r="146" spans="1:36" ht="12.75" hidden="1" customHeight="1" x14ac:dyDescent="0.2">
      <c r="A146" s="84"/>
      <c r="B146" s="84"/>
      <c r="C146" s="84"/>
      <c r="D146" s="86"/>
      <c r="E146" s="86"/>
      <c r="F146" s="86"/>
      <c r="G146" s="86"/>
      <c r="H146" s="84"/>
      <c r="I146" s="84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</row>
    <row r="147" spans="1:36" ht="12.75" hidden="1" customHeight="1" x14ac:dyDescent="0.2">
      <c r="A147" s="84"/>
      <c r="B147" s="84"/>
      <c r="C147" s="84"/>
      <c r="D147" s="86"/>
      <c r="E147" s="86"/>
      <c r="F147" s="86"/>
      <c r="G147" s="86"/>
      <c r="H147" s="84"/>
      <c r="I147" s="84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</row>
    <row r="148" spans="1:36" ht="12.75" hidden="1" customHeight="1" x14ac:dyDescent="0.2">
      <c r="A148" s="84"/>
      <c r="B148" s="84"/>
      <c r="C148" s="84"/>
      <c r="D148" s="86"/>
      <c r="E148" s="86"/>
      <c r="F148" s="86"/>
      <c r="G148" s="86"/>
      <c r="H148" s="84"/>
      <c r="I148" s="84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</row>
    <row r="149" spans="1:36" ht="12.75" hidden="1" customHeight="1" x14ac:dyDescent="0.2">
      <c r="A149" s="84"/>
      <c r="B149" s="84"/>
      <c r="C149" s="84"/>
      <c r="D149" s="86"/>
      <c r="E149" s="86"/>
      <c r="F149" s="86"/>
      <c r="G149" s="86"/>
      <c r="H149" s="84"/>
      <c r="I149" s="84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</row>
    <row r="150" spans="1:36" ht="12.75" hidden="1" customHeight="1" x14ac:dyDescent="0.2">
      <c r="A150" s="84"/>
      <c r="B150" s="84"/>
      <c r="C150" s="84"/>
      <c r="D150" s="86"/>
      <c r="E150" s="86"/>
      <c r="F150" s="86"/>
      <c r="G150" s="86"/>
      <c r="H150" s="84"/>
      <c r="I150" s="84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</row>
    <row r="151" spans="1:36" ht="12.75" hidden="1" customHeight="1" x14ac:dyDescent="0.2">
      <c r="A151" s="84"/>
      <c r="B151" s="84"/>
      <c r="C151" s="84"/>
      <c r="D151" s="86"/>
      <c r="E151" s="86"/>
      <c r="F151" s="86"/>
      <c r="G151" s="86"/>
      <c r="H151" s="84"/>
      <c r="I151" s="84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</row>
    <row r="152" spans="1:36" ht="12.75" hidden="1" customHeight="1" x14ac:dyDescent="0.2">
      <c r="A152" s="84"/>
      <c r="B152" s="84"/>
      <c r="C152" s="84"/>
      <c r="D152" s="86"/>
      <c r="E152" s="86"/>
      <c r="F152" s="86"/>
      <c r="G152" s="86"/>
      <c r="H152" s="84"/>
      <c r="I152" s="84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</row>
    <row r="153" spans="1:36" ht="12.75" hidden="1" customHeight="1" x14ac:dyDescent="0.2">
      <c r="A153" s="84"/>
      <c r="B153" s="84"/>
      <c r="C153" s="84"/>
      <c r="D153" s="86"/>
      <c r="E153" s="86"/>
      <c r="F153" s="86"/>
      <c r="G153" s="86"/>
      <c r="H153" s="84"/>
      <c r="I153" s="84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</row>
    <row r="154" spans="1:36" ht="12.75" hidden="1" customHeight="1" x14ac:dyDescent="0.2">
      <c r="A154" s="84"/>
      <c r="B154" s="84"/>
      <c r="C154" s="84"/>
      <c r="D154" s="86"/>
      <c r="E154" s="86"/>
      <c r="F154" s="86"/>
      <c r="G154" s="86"/>
      <c r="H154" s="84"/>
      <c r="I154" s="84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</row>
    <row r="155" spans="1:36" ht="12.75" hidden="1" customHeight="1" x14ac:dyDescent="0.2">
      <c r="A155" s="84"/>
      <c r="B155" s="84"/>
      <c r="C155" s="84"/>
      <c r="D155" s="86"/>
      <c r="E155" s="86"/>
      <c r="F155" s="86"/>
      <c r="G155" s="86"/>
      <c r="H155" s="84"/>
      <c r="I155" s="84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</row>
    <row r="156" spans="1:36" ht="12.75" hidden="1" customHeight="1" x14ac:dyDescent="0.2">
      <c r="A156" s="84"/>
      <c r="B156" s="84"/>
      <c r="C156" s="84"/>
      <c r="D156" s="86"/>
      <c r="E156" s="86"/>
      <c r="F156" s="86"/>
      <c r="G156" s="86"/>
      <c r="H156" s="84"/>
      <c r="I156" s="84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</row>
    <row r="157" spans="1:36" ht="12.75" hidden="1" customHeight="1" x14ac:dyDescent="0.2">
      <c r="A157" s="84"/>
      <c r="B157" s="84"/>
      <c r="C157" s="84"/>
      <c r="D157" s="86"/>
      <c r="E157" s="86"/>
      <c r="F157" s="86"/>
      <c r="G157" s="86"/>
      <c r="H157" s="84"/>
      <c r="I157" s="84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</row>
    <row r="158" spans="1:36" ht="12.75" hidden="1" customHeight="1" x14ac:dyDescent="0.2">
      <c r="A158" s="84"/>
      <c r="B158" s="84"/>
      <c r="C158" s="84"/>
      <c r="D158" s="86"/>
      <c r="E158" s="86"/>
      <c r="F158" s="86"/>
      <c r="G158" s="86"/>
      <c r="H158" s="84"/>
      <c r="I158" s="84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</row>
    <row r="159" spans="1:36" ht="12.75" hidden="1" customHeight="1" x14ac:dyDescent="0.2">
      <c r="A159" s="84"/>
      <c r="B159" s="84"/>
      <c r="C159" s="84"/>
      <c r="D159" s="86"/>
      <c r="E159" s="86"/>
      <c r="F159" s="86"/>
      <c r="G159" s="86"/>
      <c r="H159" s="84"/>
      <c r="I159" s="84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</row>
    <row r="160" spans="1:36" ht="12.75" hidden="1" customHeight="1" x14ac:dyDescent="0.2">
      <c r="A160" s="84"/>
      <c r="B160" s="84"/>
      <c r="C160" s="84"/>
      <c r="D160" s="86"/>
      <c r="E160" s="86"/>
      <c r="F160" s="86"/>
      <c r="G160" s="86"/>
      <c r="H160" s="84"/>
      <c r="I160" s="84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</row>
    <row r="161" spans="1:36" ht="12.75" hidden="1" customHeight="1" x14ac:dyDescent="0.2">
      <c r="A161" s="84"/>
      <c r="B161" s="84"/>
      <c r="C161" s="84"/>
      <c r="D161" s="86"/>
      <c r="E161" s="86"/>
      <c r="F161" s="86"/>
      <c r="G161" s="86"/>
      <c r="H161" s="84"/>
      <c r="I161" s="84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</row>
    <row r="162" spans="1:36" ht="12.75" hidden="1" customHeight="1" x14ac:dyDescent="0.2">
      <c r="A162" s="84"/>
      <c r="B162" s="84"/>
      <c r="C162" s="84"/>
      <c r="D162" s="86"/>
      <c r="E162" s="86"/>
      <c r="F162" s="86"/>
      <c r="G162" s="86"/>
      <c r="H162" s="84"/>
      <c r="I162" s="84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</row>
    <row r="163" spans="1:36" ht="12.75" hidden="1" customHeight="1" x14ac:dyDescent="0.2">
      <c r="A163" s="84"/>
      <c r="B163" s="84"/>
      <c r="C163" s="84"/>
      <c r="D163" s="86"/>
      <c r="E163" s="86"/>
      <c r="F163" s="86"/>
      <c r="G163" s="86"/>
      <c r="H163" s="84"/>
      <c r="I163" s="84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</row>
    <row r="164" spans="1:36" ht="12.75" hidden="1" customHeight="1" x14ac:dyDescent="0.2">
      <c r="A164" s="84"/>
      <c r="B164" s="84"/>
      <c r="C164" s="84"/>
      <c r="D164" s="86"/>
      <c r="E164" s="86"/>
      <c r="F164" s="86"/>
      <c r="G164" s="86"/>
      <c r="H164" s="84"/>
      <c r="I164" s="84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</row>
    <row r="165" spans="1:36" ht="12.75" hidden="1" customHeight="1" x14ac:dyDescent="0.2">
      <c r="A165" s="84"/>
      <c r="B165" s="84"/>
      <c r="C165" s="84"/>
      <c r="D165" s="86"/>
      <c r="E165" s="86"/>
      <c r="F165" s="86"/>
      <c r="G165" s="86"/>
      <c r="H165" s="84"/>
      <c r="I165" s="84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</row>
    <row r="166" spans="1:36" ht="12.75" hidden="1" customHeight="1" x14ac:dyDescent="0.2">
      <c r="A166" s="84"/>
      <c r="B166" s="84"/>
      <c r="C166" s="84"/>
      <c r="D166" s="86"/>
      <c r="E166" s="86"/>
      <c r="F166" s="86"/>
      <c r="G166" s="86"/>
      <c r="H166" s="84"/>
      <c r="I166" s="84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</row>
    <row r="167" spans="1:36" ht="12.75" hidden="1" customHeight="1" x14ac:dyDescent="0.2">
      <c r="A167" s="84"/>
      <c r="B167" s="84"/>
      <c r="C167" s="84"/>
      <c r="D167" s="86"/>
      <c r="E167" s="86"/>
      <c r="F167" s="86"/>
      <c r="G167" s="86"/>
      <c r="H167" s="84"/>
      <c r="I167" s="84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</row>
    <row r="168" spans="1:36" ht="12.75" hidden="1" customHeight="1" x14ac:dyDescent="0.2">
      <c r="A168" s="84"/>
      <c r="B168" s="84"/>
      <c r="C168" s="84"/>
      <c r="D168" s="86"/>
      <c r="E168" s="86"/>
      <c r="F168" s="86"/>
      <c r="G168" s="86"/>
      <c r="H168" s="84"/>
      <c r="I168" s="84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</row>
    <row r="169" spans="1:36" ht="12.75" hidden="1" customHeight="1" x14ac:dyDescent="0.2">
      <c r="A169" s="84"/>
      <c r="B169" s="84"/>
      <c r="C169" s="84"/>
      <c r="D169" s="86"/>
      <c r="E169" s="86"/>
      <c r="F169" s="86"/>
      <c r="G169" s="86"/>
      <c r="H169" s="84"/>
      <c r="I169" s="84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</row>
    <row r="170" spans="1:36" ht="12.75" hidden="1" customHeight="1" x14ac:dyDescent="0.2">
      <c r="A170" s="84"/>
      <c r="B170" s="84"/>
      <c r="C170" s="84"/>
      <c r="D170" s="86"/>
      <c r="E170" s="86"/>
      <c r="F170" s="86"/>
      <c r="G170" s="86"/>
      <c r="H170" s="84"/>
      <c r="I170" s="84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</row>
    <row r="171" spans="1:36" ht="12.75" hidden="1" customHeight="1" x14ac:dyDescent="0.2">
      <c r="A171" s="84"/>
      <c r="B171" s="84"/>
      <c r="C171" s="84"/>
      <c r="D171" s="86"/>
      <c r="E171" s="86"/>
      <c r="F171" s="86"/>
      <c r="G171" s="86"/>
      <c r="H171" s="84"/>
      <c r="I171" s="84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</row>
    <row r="172" spans="1:36" ht="12.75" hidden="1" customHeight="1" x14ac:dyDescent="0.2">
      <c r="A172" s="84"/>
      <c r="B172" s="84"/>
      <c r="C172" s="84"/>
      <c r="D172" s="86"/>
      <c r="E172" s="86"/>
      <c r="F172" s="86"/>
      <c r="G172" s="86"/>
      <c r="H172" s="84"/>
      <c r="I172" s="84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</row>
    <row r="173" spans="1:36" ht="12.75" hidden="1" customHeight="1" x14ac:dyDescent="0.2">
      <c r="A173" s="84"/>
      <c r="B173" s="84"/>
      <c r="C173" s="84"/>
      <c r="D173" s="86"/>
      <c r="E173" s="86"/>
      <c r="F173" s="86"/>
      <c r="G173" s="86"/>
      <c r="H173" s="84"/>
      <c r="I173" s="84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</row>
    <row r="174" spans="1:36" ht="12.75" hidden="1" customHeight="1" x14ac:dyDescent="0.2">
      <c r="A174" s="84"/>
      <c r="B174" s="84"/>
      <c r="C174" s="84"/>
      <c r="D174" s="86"/>
      <c r="E174" s="86"/>
      <c r="F174" s="86"/>
      <c r="G174" s="86"/>
      <c r="H174" s="84"/>
      <c r="I174" s="84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</row>
    <row r="175" spans="1:36" ht="12.75" hidden="1" customHeight="1" x14ac:dyDescent="0.2">
      <c r="A175" s="84"/>
      <c r="B175" s="84"/>
      <c r="C175" s="84"/>
      <c r="D175" s="86"/>
      <c r="E175" s="86"/>
      <c r="F175" s="86"/>
      <c r="G175" s="86"/>
      <c r="H175" s="84"/>
      <c r="I175" s="84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</row>
    <row r="176" spans="1:36" ht="12.75" hidden="1" customHeight="1" x14ac:dyDescent="0.2">
      <c r="A176" s="84"/>
      <c r="B176" s="84"/>
      <c r="C176" s="84"/>
      <c r="D176" s="86"/>
      <c r="E176" s="86"/>
      <c r="F176" s="86"/>
      <c r="G176" s="86"/>
      <c r="H176" s="84"/>
      <c r="I176" s="84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</row>
    <row r="177" spans="1:36" ht="12.75" hidden="1" customHeight="1" x14ac:dyDescent="0.2">
      <c r="A177" s="84"/>
      <c r="B177" s="84"/>
      <c r="C177" s="84"/>
      <c r="D177" s="86"/>
      <c r="E177" s="86"/>
      <c r="F177" s="86"/>
      <c r="G177" s="86"/>
      <c r="H177" s="84"/>
      <c r="I177" s="84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</row>
    <row r="178" spans="1:36" ht="12.75" hidden="1" customHeight="1" x14ac:dyDescent="0.2">
      <c r="A178" s="84"/>
      <c r="B178" s="84"/>
      <c r="C178" s="84"/>
      <c r="D178" s="86"/>
      <c r="E178" s="86"/>
      <c r="F178" s="86"/>
      <c r="G178" s="86"/>
      <c r="H178" s="84"/>
      <c r="I178" s="84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</row>
    <row r="179" spans="1:36" ht="12.75" hidden="1" customHeight="1" x14ac:dyDescent="0.2">
      <c r="A179" s="84"/>
      <c r="B179" s="84"/>
      <c r="C179" s="84"/>
      <c r="D179" s="86"/>
      <c r="E179" s="86"/>
      <c r="F179" s="86"/>
      <c r="G179" s="86"/>
      <c r="H179" s="84"/>
      <c r="I179" s="84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</row>
    <row r="180" spans="1:36" ht="12.75" hidden="1" customHeight="1" x14ac:dyDescent="0.2">
      <c r="A180" s="84"/>
      <c r="B180" s="84"/>
      <c r="C180" s="84"/>
      <c r="D180" s="86"/>
      <c r="E180" s="86"/>
      <c r="F180" s="86"/>
      <c r="G180" s="86"/>
      <c r="H180" s="84"/>
      <c r="I180" s="84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</row>
    <row r="181" spans="1:36" ht="12.75" hidden="1" customHeight="1" x14ac:dyDescent="0.2">
      <c r="A181" s="84"/>
      <c r="B181" s="84"/>
      <c r="C181" s="84"/>
      <c r="D181" s="86"/>
      <c r="E181" s="86"/>
      <c r="F181" s="86"/>
      <c r="G181" s="86"/>
      <c r="H181" s="84"/>
      <c r="I181" s="84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</row>
    <row r="182" spans="1:36" ht="12.75" hidden="1" customHeight="1" x14ac:dyDescent="0.2">
      <c r="A182" s="84"/>
      <c r="B182" s="84"/>
      <c r="C182" s="84"/>
      <c r="D182" s="86"/>
      <c r="E182" s="86"/>
      <c r="F182" s="86"/>
      <c r="G182" s="86"/>
      <c r="H182" s="84"/>
      <c r="I182" s="84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</row>
    <row r="183" spans="1:36" ht="12.75" hidden="1" customHeight="1" x14ac:dyDescent="0.2">
      <c r="A183" s="84"/>
      <c r="B183" s="84"/>
      <c r="C183" s="84"/>
      <c r="D183" s="86"/>
      <c r="E183" s="86"/>
      <c r="F183" s="86"/>
      <c r="G183" s="86"/>
      <c r="H183" s="84"/>
      <c r="I183" s="84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</row>
    <row r="184" spans="1:36" ht="12.75" hidden="1" customHeight="1" x14ac:dyDescent="0.2">
      <c r="A184" s="84"/>
      <c r="B184" s="84"/>
      <c r="C184" s="84"/>
      <c r="D184" s="86"/>
      <c r="E184" s="86"/>
      <c r="F184" s="86"/>
      <c r="G184" s="86"/>
      <c r="H184" s="84"/>
      <c r="I184" s="84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</row>
    <row r="185" spans="1:36" ht="12.75" hidden="1" customHeight="1" x14ac:dyDescent="0.2">
      <c r="A185" s="84"/>
      <c r="B185" s="84"/>
      <c r="C185" s="84"/>
      <c r="D185" s="86"/>
      <c r="E185" s="86"/>
      <c r="F185" s="86"/>
      <c r="G185" s="86"/>
      <c r="H185" s="84"/>
      <c r="I185" s="84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</row>
    <row r="186" spans="1:36" ht="12.75" hidden="1" customHeight="1" x14ac:dyDescent="0.2">
      <c r="A186" s="84"/>
      <c r="B186" s="84"/>
      <c r="C186" s="84"/>
      <c r="D186" s="86"/>
      <c r="E186" s="86"/>
      <c r="F186" s="86"/>
      <c r="G186" s="86"/>
      <c r="H186" s="84"/>
      <c r="I186" s="84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</row>
    <row r="187" spans="1:36" ht="12.75" hidden="1" customHeight="1" x14ac:dyDescent="0.2">
      <c r="A187" s="84"/>
      <c r="B187" s="84"/>
      <c r="C187" s="84"/>
      <c r="D187" s="86"/>
      <c r="E187" s="86"/>
      <c r="F187" s="86"/>
      <c r="G187" s="86"/>
      <c r="H187" s="84"/>
      <c r="I187" s="84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</row>
    <row r="188" spans="1:36" ht="12.75" hidden="1" customHeight="1" x14ac:dyDescent="0.2">
      <c r="A188" s="84"/>
      <c r="B188" s="84"/>
      <c r="C188" s="84"/>
      <c r="D188" s="86"/>
      <c r="E188" s="86"/>
      <c r="F188" s="86"/>
      <c r="G188" s="86"/>
      <c r="H188" s="84"/>
      <c r="I188" s="84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</row>
    <row r="189" spans="1:36" ht="12.75" hidden="1" customHeight="1" x14ac:dyDescent="0.2">
      <c r="A189" s="84"/>
      <c r="B189" s="84"/>
      <c r="C189" s="84"/>
      <c r="D189" s="86"/>
      <c r="E189" s="86"/>
      <c r="F189" s="86"/>
      <c r="G189" s="86"/>
      <c r="H189" s="84"/>
      <c r="I189" s="84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</row>
    <row r="190" spans="1:36" ht="12.75" hidden="1" customHeight="1" x14ac:dyDescent="0.2">
      <c r="A190" s="84"/>
      <c r="B190" s="84"/>
      <c r="C190" s="84"/>
      <c r="D190" s="86"/>
      <c r="E190" s="86"/>
      <c r="F190" s="86"/>
      <c r="G190" s="86"/>
      <c r="H190" s="84"/>
      <c r="I190" s="84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</row>
    <row r="191" spans="1:36" ht="12.75" hidden="1" customHeight="1" x14ac:dyDescent="0.2">
      <c r="A191" s="84"/>
      <c r="B191" s="84"/>
      <c r="C191" s="84"/>
      <c r="D191" s="86"/>
      <c r="E191" s="86"/>
      <c r="F191" s="86"/>
      <c r="G191" s="86"/>
      <c r="H191" s="84"/>
      <c r="I191" s="84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</row>
    <row r="192" spans="1:36" ht="12.75" hidden="1" customHeight="1" x14ac:dyDescent="0.2">
      <c r="A192" s="84"/>
      <c r="B192" s="84"/>
      <c r="C192" s="84"/>
      <c r="D192" s="86"/>
      <c r="E192" s="86"/>
      <c r="F192" s="86"/>
      <c r="G192" s="86"/>
      <c r="H192" s="84"/>
      <c r="I192" s="84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</row>
    <row r="193" spans="1:36" ht="12.75" hidden="1" customHeight="1" x14ac:dyDescent="0.2">
      <c r="A193" s="84"/>
      <c r="B193" s="84"/>
      <c r="C193" s="84"/>
      <c r="D193" s="86"/>
      <c r="E193" s="86"/>
      <c r="F193" s="86"/>
      <c r="G193" s="86"/>
      <c r="H193" s="84"/>
      <c r="I193" s="84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</row>
    <row r="194" spans="1:36" ht="12.75" hidden="1" customHeight="1" x14ac:dyDescent="0.2">
      <c r="A194" s="84"/>
      <c r="B194" s="84"/>
      <c r="C194" s="84"/>
      <c r="D194" s="86"/>
      <c r="E194" s="86"/>
      <c r="F194" s="86"/>
      <c r="G194" s="86"/>
      <c r="H194" s="84"/>
      <c r="I194" s="84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</row>
    <row r="195" spans="1:36" ht="12.75" hidden="1" customHeight="1" x14ac:dyDescent="0.2">
      <c r="A195" s="84"/>
      <c r="B195" s="84"/>
      <c r="C195" s="84"/>
      <c r="D195" s="86"/>
      <c r="E195" s="86"/>
      <c r="F195" s="86"/>
      <c r="G195" s="86"/>
      <c r="H195" s="84"/>
      <c r="I195" s="84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</row>
    <row r="196" spans="1:36" ht="12.75" hidden="1" customHeight="1" x14ac:dyDescent="0.2">
      <c r="A196" s="84"/>
      <c r="B196" s="84"/>
      <c r="C196" s="84"/>
      <c r="D196" s="86"/>
      <c r="E196" s="86"/>
      <c r="F196" s="86"/>
      <c r="G196" s="86"/>
      <c r="H196" s="84"/>
      <c r="I196" s="84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</row>
    <row r="197" spans="1:36" ht="12.75" hidden="1" customHeight="1" x14ac:dyDescent="0.2">
      <c r="A197" s="84"/>
      <c r="B197" s="84"/>
      <c r="C197" s="84"/>
      <c r="D197" s="86"/>
      <c r="E197" s="86"/>
      <c r="F197" s="86"/>
      <c r="G197" s="86"/>
      <c r="H197" s="84"/>
      <c r="I197" s="84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</row>
    <row r="198" spans="1:36" ht="12.75" hidden="1" customHeight="1" x14ac:dyDescent="0.2">
      <c r="A198" s="84"/>
      <c r="B198" s="84"/>
      <c r="C198" s="84"/>
      <c r="D198" s="86"/>
      <c r="E198" s="86"/>
      <c r="F198" s="86"/>
      <c r="G198" s="86"/>
      <c r="H198" s="84"/>
      <c r="I198" s="84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</row>
    <row r="199" spans="1:36" ht="12.75" hidden="1" customHeight="1" x14ac:dyDescent="0.2">
      <c r="A199" s="84"/>
      <c r="B199" s="84"/>
      <c r="C199" s="84"/>
      <c r="D199" s="86"/>
      <c r="E199" s="86"/>
      <c r="F199" s="86"/>
      <c r="G199" s="86"/>
      <c r="H199" s="84"/>
      <c r="I199" s="84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</row>
    <row r="200" spans="1:36" ht="12.75" hidden="1" customHeight="1" x14ac:dyDescent="0.2">
      <c r="A200" s="84"/>
      <c r="B200" s="84"/>
      <c r="C200" s="84"/>
      <c r="D200" s="86"/>
      <c r="E200" s="86"/>
      <c r="F200" s="86"/>
      <c r="G200" s="86"/>
      <c r="H200" s="84"/>
      <c r="I200" s="84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</row>
    <row r="201" spans="1:36" ht="12.75" hidden="1" customHeight="1" x14ac:dyDescent="0.2">
      <c r="A201" s="84"/>
      <c r="B201" s="84"/>
      <c r="C201" s="84"/>
      <c r="D201" s="86"/>
      <c r="E201" s="86"/>
      <c r="F201" s="86"/>
      <c r="G201" s="86"/>
      <c r="H201" s="84"/>
      <c r="I201" s="84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</row>
    <row r="202" spans="1:36" ht="12.75" hidden="1" customHeight="1" x14ac:dyDescent="0.2">
      <c r="A202" s="84"/>
      <c r="B202" s="84"/>
      <c r="C202" s="84"/>
      <c r="D202" s="86"/>
      <c r="E202" s="86"/>
      <c r="F202" s="86"/>
      <c r="G202" s="86"/>
      <c r="H202" s="84"/>
      <c r="I202" s="84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</row>
    <row r="203" spans="1:36" ht="12.75" hidden="1" customHeight="1" x14ac:dyDescent="0.2">
      <c r="A203" s="84"/>
      <c r="B203" s="84"/>
      <c r="C203" s="84"/>
      <c r="D203" s="86"/>
      <c r="E203" s="86"/>
      <c r="F203" s="86"/>
      <c r="G203" s="86"/>
      <c r="H203" s="84"/>
      <c r="I203" s="84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</row>
    <row r="204" spans="1:36" ht="12.75" hidden="1" customHeight="1" x14ac:dyDescent="0.2">
      <c r="A204" s="84"/>
      <c r="B204" s="84"/>
      <c r="C204" s="84"/>
      <c r="D204" s="86"/>
      <c r="E204" s="86"/>
      <c r="F204" s="86"/>
      <c r="G204" s="86"/>
      <c r="H204" s="84"/>
      <c r="I204" s="84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</row>
    <row r="205" spans="1:36" ht="12.75" hidden="1" customHeight="1" x14ac:dyDescent="0.2">
      <c r="A205" s="84"/>
      <c r="B205" s="84"/>
      <c r="C205" s="84"/>
      <c r="D205" s="86"/>
      <c r="E205" s="86"/>
      <c r="F205" s="86"/>
      <c r="G205" s="86"/>
      <c r="H205" s="84"/>
      <c r="I205" s="84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</row>
    <row r="206" spans="1:36" ht="12.75" hidden="1" customHeight="1" x14ac:dyDescent="0.2">
      <c r="A206" s="84"/>
      <c r="B206" s="84"/>
      <c r="C206" s="84"/>
      <c r="D206" s="86"/>
      <c r="E206" s="86"/>
      <c r="F206" s="86"/>
      <c r="G206" s="86"/>
      <c r="H206" s="84"/>
      <c r="I206" s="84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</row>
    <row r="207" spans="1:36" ht="12.75" hidden="1" customHeight="1" x14ac:dyDescent="0.2">
      <c r="A207" s="84"/>
      <c r="B207" s="84"/>
      <c r="C207" s="84"/>
      <c r="D207" s="86"/>
      <c r="E207" s="86"/>
      <c r="F207" s="86"/>
      <c r="G207" s="86"/>
      <c r="H207" s="84"/>
      <c r="I207" s="84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</row>
    <row r="208" spans="1:36" ht="12.75" hidden="1" customHeight="1" x14ac:dyDescent="0.2">
      <c r="A208" s="84"/>
      <c r="B208" s="84"/>
      <c r="C208" s="84"/>
      <c r="D208" s="86"/>
      <c r="E208" s="86"/>
      <c r="F208" s="86"/>
      <c r="G208" s="86"/>
      <c r="H208" s="84"/>
      <c r="I208" s="84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</row>
    <row r="209" spans="1:36" ht="12.75" hidden="1" customHeight="1" x14ac:dyDescent="0.2">
      <c r="A209" s="84"/>
      <c r="B209" s="84"/>
      <c r="C209" s="84"/>
      <c r="D209" s="86"/>
      <c r="E209" s="86"/>
      <c r="F209" s="86"/>
      <c r="G209" s="86"/>
      <c r="H209" s="84"/>
      <c r="I209" s="84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</row>
    <row r="210" spans="1:36" ht="12.75" hidden="1" customHeight="1" x14ac:dyDescent="0.2">
      <c r="A210" s="84"/>
      <c r="B210" s="84"/>
      <c r="C210" s="84"/>
      <c r="D210" s="86"/>
      <c r="E210" s="86"/>
      <c r="F210" s="86"/>
      <c r="G210" s="86"/>
      <c r="H210" s="84"/>
      <c r="I210" s="84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</row>
    <row r="211" spans="1:36" ht="12.75" hidden="1" customHeight="1" x14ac:dyDescent="0.2">
      <c r="A211" s="84"/>
      <c r="B211" s="84"/>
      <c r="C211" s="84"/>
      <c r="D211" s="86"/>
      <c r="E211" s="86"/>
      <c r="F211" s="86"/>
      <c r="G211" s="86"/>
      <c r="H211" s="84"/>
      <c r="I211" s="84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</row>
    <row r="212" spans="1:36" ht="12.75" hidden="1" customHeight="1" x14ac:dyDescent="0.2">
      <c r="A212" s="84"/>
      <c r="B212" s="84"/>
      <c r="C212" s="84"/>
      <c r="D212" s="86"/>
      <c r="E212" s="86"/>
      <c r="F212" s="86"/>
      <c r="G212" s="86"/>
      <c r="H212" s="84"/>
      <c r="I212" s="84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</row>
    <row r="213" spans="1:36" ht="12.75" hidden="1" customHeight="1" x14ac:dyDescent="0.2">
      <c r="A213" s="84"/>
      <c r="B213" s="84"/>
      <c r="C213" s="84"/>
      <c r="D213" s="86"/>
      <c r="E213" s="86"/>
      <c r="F213" s="86"/>
      <c r="G213" s="86"/>
      <c r="H213" s="84"/>
      <c r="I213" s="84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</row>
    <row r="214" spans="1:36" ht="12.75" hidden="1" customHeight="1" x14ac:dyDescent="0.2">
      <c r="A214" s="84"/>
      <c r="B214" s="84"/>
      <c r="C214" s="84"/>
      <c r="D214" s="86"/>
      <c r="E214" s="86"/>
      <c r="F214" s="86"/>
      <c r="G214" s="86"/>
      <c r="H214" s="84"/>
      <c r="I214" s="84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</row>
    <row r="215" spans="1:36" ht="12.75" hidden="1" customHeight="1" x14ac:dyDescent="0.2">
      <c r="A215" s="84"/>
      <c r="B215" s="84"/>
      <c r="C215" s="84"/>
      <c r="D215" s="86"/>
      <c r="E215" s="86"/>
      <c r="F215" s="86"/>
      <c r="G215" s="86"/>
      <c r="H215" s="84"/>
      <c r="I215" s="84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</row>
    <row r="216" spans="1:36" ht="12.75" hidden="1" customHeight="1" x14ac:dyDescent="0.2">
      <c r="A216" s="84"/>
      <c r="B216" s="84"/>
      <c r="C216" s="84"/>
      <c r="D216" s="86"/>
      <c r="E216" s="86"/>
      <c r="F216" s="86"/>
      <c r="G216" s="86"/>
      <c r="H216" s="84"/>
      <c r="I216" s="84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</row>
    <row r="217" spans="1:36" ht="12.75" hidden="1" customHeight="1" x14ac:dyDescent="0.2">
      <c r="A217" s="84"/>
      <c r="B217" s="84"/>
      <c r="C217" s="84"/>
      <c r="D217" s="86"/>
      <c r="E217" s="86"/>
      <c r="F217" s="86"/>
      <c r="G217" s="86"/>
      <c r="H217" s="84"/>
      <c r="I217" s="84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</row>
    <row r="218" spans="1:36" ht="12.75" hidden="1" customHeight="1" x14ac:dyDescent="0.2">
      <c r="A218" s="84"/>
      <c r="B218" s="84"/>
      <c r="C218" s="84"/>
      <c r="D218" s="86"/>
      <c r="E218" s="86"/>
      <c r="F218" s="86"/>
      <c r="G218" s="86"/>
      <c r="H218" s="84"/>
      <c r="I218" s="84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</row>
    <row r="219" spans="1:36" ht="12.75" hidden="1" customHeight="1" x14ac:dyDescent="0.2">
      <c r="A219" s="84"/>
      <c r="B219" s="84"/>
      <c r="C219" s="84"/>
      <c r="D219" s="86"/>
      <c r="E219" s="86"/>
      <c r="F219" s="86"/>
      <c r="G219" s="86"/>
      <c r="H219" s="84"/>
      <c r="I219" s="84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</row>
    <row r="220" spans="1:36" ht="12.75" hidden="1" customHeight="1" x14ac:dyDescent="0.2">
      <c r="A220" s="84"/>
      <c r="B220" s="84"/>
      <c r="C220" s="84"/>
      <c r="D220" s="86"/>
      <c r="E220" s="86"/>
      <c r="F220" s="86"/>
      <c r="G220" s="86"/>
      <c r="H220" s="84"/>
      <c r="I220" s="84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</row>
    <row r="221" spans="1:36" ht="12.75" hidden="1" customHeight="1" x14ac:dyDescent="0.2">
      <c r="A221" s="84"/>
      <c r="B221" s="84"/>
      <c r="C221" s="84"/>
      <c r="D221" s="86"/>
      <c r="E221" s="86"/>
      <c r="F221" s="86"/>
      <c r="G221" s="86"/>
      <c r="H221" s="84"/>
      <c r="I221" s="84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</row>
    <row r="222" spans="1:36" ht="12.75" hidden="1" customHeight="1" x14ac:dyDescent="0.2">
      <c r="A222" s="84"/>
      <c r="B222" s="84"/>
      <c r="C222" s="84"/>
      <c r="D222" s="86"/>
      <c r="E222" s="86"/>
      <c r="F222" s="86"/>
      <c r="G222" s="86"/>
      <c r="H222" s="84"/>
      <c r="I222" s="84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</row>
    <row r="223" spans="1:36" ht="12.75" hidden="1" customHeight="1" x14ac:dyDescent="0.2">
      <c r="A223" s="84"/>
      <c r="B223" s="84"/>
      <c r="C223" s="84"/>
      <c r="D223" s="86"/>
      <c r="E223" s="86"/>
      <c r="F223" s="86"/>
      <c r="G223" s="86"/>
      <c r="H223" s="84"/>
      <c r="I223" s="84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</row>
    <row r="224" spans="1:36" ht="12.75" hidden="1" customHeight="1" x14ac:dyDescent="0.2">
      <c r="A224" s="84"/>
      <c r="B224" s="84"/>
      <c r="C224" s="84"/>
      <c r="D224" s="86"/>
      <c r="E224" s="86"/>
      <c r="F224" s="86"/>
      <c r="G224" s="86"/>
      <c r="H224" s="84"/>
      <c r="I224" s="84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</row>
    <row r="225" spans="1:36" ht="12.75" hidden="1" customHeight="1" x14ac:dyDescent="0.2">
      <c r="A225" s="84"/>
      <c r="B225" s="84"/>
      <c r="C225" s="84"/>
      <c r="D225" s="86"/>
      <c r="E225" s="86"/>
      <c r="F225" s="86"/>
      <c r="G225" s="86"/>
      <c r="H225" s="84"/>
      <c r="I225" s="84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</row>
    <row r="226" spans="1:36" ht="12.75" hidden="1" customHeight="1" x14ac:dyDescent="0.2">
      <c r="A226" s="84"/>
      <c r="B226" s="84"/>
      <c r="C226" s="84"/>
      <c r="D226" s="86"/>
      <c r="E226" s="86"/>
      <c r="F226" s="86"/>
      <c r="G226" s="86"/>
      <c r="H226" s="84"/>
      <c r="I226" s="84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</row>
    <row r="227" spans="1:36" ht="12.75" hidden="1" customHeight="1" x14ac:dyDescent="0.2">
      <c r="A227" s="84"/>
      <c r="B227" s="84"/>
      <c r="C227" s="84"/>
      <c r="D227" s="86"/>
      <c r="E227" s="86"/>
      <c r="F227" s="86"/>
      <c r="G227" s="86"/>
      <c r="H227" s="84"/>
      <c r="I227" s="84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</row>
    <row r="228" spans="1:36" ht="12.75" hidden="1" customHeight="1" x14ac:dyDescent="0.2">
      <c r="A228" s="84"/>
      <c r="B228" s="84"/>
      <c r="C228" s="84"/>
      <c r="D228" s="86"/>
      <c r="E228" s="86"/>
      <c r="F228" s="86"/>
      <c r="G228" s="86"/>
      <c r="H228" s="84"/>
      <c r="I228" s="84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</row>
    <row r="229" spans="1:36" ht="12.75" hidden="1" customHeight="1" x14ac:dyDescent="0.2">
      <c r="A229" s="84"/>
      <c r="B229" s="84"/>
      <c r="C229" s="84"/>
      <c r="D229" s="86"/>
      <c r="E229" s="86"/>
      <c r="F229" s="86"/>
      <c r="G229" s="86"/>
      <c r="H229" s="84"/>
      <c r="I229" s="84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</row>
    <row r="230" spans="1:36" ht="12.75" hidden="1" customHeight="1" x14ac:dyDescent="0.2">
      <c r="A230" s="84"/>
      <c r="B230" s="84"/>
      <c r="C230" s="84"/>
      <c r="D230" s="86"/>
      <c r="E230" s="86"/>
      <c r="F230" s="86"/>
      <c r="G230" s="86"/>
      <c r="H230" s="84"/>
      <c r="I230" s="84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</row>
    <row r="231" spans="1:36" ht="12.75" hidden="1" customHeight="1" x14ac:dyDescent="0.2">
      <c r="A231" s="84"/>
      <c r="B231" s="84"/>
      <c r="C231" s="84"/>
      <c r="D231" s="86"/>
      <c r="E231" s="86"/>
      <c r="F231" s="86"/>
      <c r="G231" s="86"/>
      <c r="H231" s="84"/>
      <c r="I231" s="84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</row>
    <row r="232" spans="1:36" ht="12.75" hidden="1" customHeight="1" x14ac:dyDescent="0.2">
      <c r="A232" s="84"/>
      <c r="B232" s="84"/>
      <c r="C232" s="84"/>
      <c r="D232" s="86"/>
      <c r="E232" s="86"/>
      <c r="F232" s="86"/>
      <c r="G232" s="86"/>
      <c r="H232" s="84"/>
      <c r="I232" s="84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</row>
    <row r="233" spans="1:36" ht="12.75" hidden="1" customHeight="1" x14ac:dyDescent="0.2">
      <c r="A233" s="84"/>
      <c r="B233" s="84"/>
      <c r="C233" s="84"/>
      <c r="D233" s="86"/>
      <c r="E233" s="86"/>
      <c r="F233" s="86"/>
      <c r="G233" s="86"/>
      <c r="H233" s="84"/>
      <c r="I233" s="84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</row>
    <row r="234" spans="1:36" ht="12.75" hidden="1" customHeight="1" x14ac:dyDescent="0.2">
      <c r="A234" s="84"/>
      <c r="B234" s="84"/>
      <c r="C234" s="84"/>
      <c r="D234" s="86"/>
      <c r="E234" s="86"/>
      <c r="F234" s="86"/>
      <c r="G234" s="86"/>
      <c r="H234" s="84"/>
      <c r="I234" s="84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</row>
    <row r="235" spans="1:36" ht="12.75" hidden="1" customHeight="1" x14ac:dyDescent="0.2">
      <c r="A235" s="84"/>
      <c r="B235" s="84"/>
      <c r="C235" s="84"/>
      <c r="D235" s="86"/>
      <c r="E235" s="86"/>
      <c r="F235" s="86"/>
      <c r="G235" s="86"/>
      <c r="H235" s="84"/>
      <c r="I235" s="84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</row>
    <row r="236" spans="1:36" ht="12.75" hidden="1" customHeight="1" x14ac:dyDescent="0.2">
      <c r="A236" s="84"/>
      <c r="B236" s="84"/>
      <c r="C236" s="84"/>
      <c r="D236" s="86"/>
      <c r="E236" s="86"/>
      <c r="F236" s="86"/>
      <c r="G236" s="86"/>
      <c r="H236" s="84"/>
      <c r="I236" s="84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</row>
    <row r="237" spans="1:36" ht="12.75" hidden="1" customHeight="1" x14ac:dyDescent="0.2">
      <c r="A237" s="84"/>
      <c r="B237" s="84"/>
      <c r="C237" s="84"/>
      <c r="D237" s="86"/>
      <c r="E237" s="86"/>
      <c r="F237" s="86"/>
      <c r="G237" s="86"/>
      <c r="H237" s="84"/>
      <c r="I237" s="84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</row>
    <row r="238" spans="1:36" ht="12.75" hidden="1" customHeight="1" x14ac:dyDescent="0.2">
      <c r="A238" s="84"/>
      <c r="B238" s="84"/>
      <c r="C238" s="84"/>
      <c r="D238" s="86"/>
      <c r="E238" s="86"/>
      <c r="F238" s="86"/>
      <c r="G238" s="86"/>
      <c r="H238" s="84"/>
      <c r="I238" s="84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</row>
    <row r="239" spans="1:36" ht="12.75" hidden="1" customHeight="1" x14ac:dyDescent="0.2">
      <c r="A239" s="84"/>
      <c r="B239" s="84"/>
      <c r="C239" s="84"/>
      <c r="D239" s="86"/>
      <c r="E239" s="86"/>
      <c r="F239" s="86"/>
      <c r="G239" s="86"/>
      <c r="H239" s="84"/>
      <c r="I239" s="84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</row>
    <row r="240" spans="1:36" ht="12.75" hidden="1" customHeight="1" x14ac:dyDescent="0.2">
      <c r="A240" s="84"/>
      <c r="B240" s="84"/>
      <c r="C240" s="84"/>
      <c r="D240" s="86"/>
      <c r="E240" s="86"/>
      <c r="F240" s="86"/>
      <c r="G240" s="86"/>
      <c r="H240" s="84"/>
      <c r="I240" s="84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</row>
    <row r="241" spans="1:36" ht="12.75" hidden="1" customHeight="1" x14ac:dyDescent="0.2">
      <c r="A241" s="84"/>
      <c r="B241" s="84"/>
      <c r="C241" s="84"/>
      <c r="D241" s="86"/>
      <c r="E241" s="86"/>
      <c r="F241" s="86"/>
      <c r="G241" s="86"/>
      <c r="H241" s="84"/>
      <c r="I241" s="84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</row>
    <row r="242" spans="1:36" ht="12.75" hidden="1" customHeight="1" x14ac:dyDescent="0.2">
      <c r="A242" s="84"/>
      <c r="B242" s="84"/>
      <c r="C242" s="84"/>
      <c r="D242" s="86"/>
      <c r="E242" s="86"/>
      <c r="F242" s="86"/>
      <c r="G242" s="86"/>
      <c r="H242" s="84"/>
      <c r="I242" s="84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</row>
    <row r="243" spans="1:36" ht="12.75" hidden="1" customHeight="1" x14ac:dyDescent="0.2">
      <c r="A243" s="84"/>
      <c r="B243" s="84"/>
      <c r="C243" s="84"/>
      <c r="D243" s="86"/>
      <c r="E243" s="86"/>
      <c r="F243" s="86"/>
      <c r="G243" s="86"/>
      <c r="H243" s="84"/>
      <c r="I243" s="84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</row>
    <row r="244" spans="1:36" ht="12.75" hidden="1" customHeight="1" x14ac:dyDescent="0.2">
      <c r="A244" s="84"/>
      <c r="B244" s="84"/>
      <c r="C244" s="84"/>
      <c r="D244" s="86"/>
      <c r="E244" s="86"/>
      <c r="F244" s="86"/>
      <c r="G244" s="86"/>
      <c r="H244" s="84"/>
      <c r="I244" s="84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</row>
    <row r="245" spans="1:36" ht="12.75" hidden="1" customHeight="1" x14ac:dyDescent="0.2">
      <c r="A245" s="84"/>
      <c r="B245" s="84"/>
      <c r="C245" s="84"/>
      <c r="D245" s="86"/>
      <c r="E245" s="86"/>
      <c r="F245" s="86"/>
      <c r="G245" s="86"/>
      <c r="H245" s="84"/>
      <c r="I245" s="84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</row>
    <row r="246" spans="1:36" ht="12.75" hidden="1" customHeight="1" x14ac:dyDescent="0.2">
      <c r="A246" s="84"/>
      <c r="B246" s="84"/>
      <c r="C246" s="84"/>
      <c r="D246" s="86"/>
      <c r="E246" s="86"/>
      <c r="F246" s="86"/>
      <c r="G246" s="86"/>
      <c r="H246" s="84"/>
      <c r="I246" s="84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</row>
    <row r="247" spans="1:36" ht="12.75" hidden="1" customHeight="1" x14ac:dyDescent="0.2">
      <c r="A247" s="84"/>
      <c r="B247" s="84"/>
      <c r="C247" s="84"/>
      <c r="D247" s="86"/>
      <c r="E247" s="86"/>
      <c r="F247" s="86"/>
      <c r="G247" s="86"/>
      <c r="H247" s="84"/>
      <c r="I247" s="84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</row>
    <row r="248" spans="1:36" ht="12.75" hidden="1" customHeight="1" x14ac:dyDescent="0.2">
      <c r="A248" s="84"/>
      <c r="B248" s="84"/>
      <c r="C248" s="84"/>
      <c r="D248" s="86"/>
      <c r="E248" s="86"/>
      <c r="F248" s="86"/>
      <c r="G248" s="86"/>
      <c r="H248" s="84"/>
      <c r="I248" s="84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</row>
    <row r="249" spans="1:36" ht="12.75" hidden="1" customHeight="1" x14ac:dyDescent="0.2">
      <c r="A249" s="84"/>
      <c r="B249" s="84"/>
      <c r="C249" s="84"/>
      <c r="D249" s="86"/>
      <c r="E249" s="86"/>
      <c r="F249" s="86"/>
      <c r="G249" s="86"/>
      <c r="H249" s="84"/>
      <c r="I249" s="84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</row>
    <row r="250" spans="1:36" ht="12.75" hidden="1" customHeight="1" x14ac:dyDescent="0.2">
      <c r="A250" s="84"/>
      <c r="B250" s="84"/>
      <c r="C250" s="84"/>
      <c r="D250" s="86"/>
      <c r="E250" s="86"/>
      <c r="F250" s="86"/>
      <c r="G250" s="86"/>
      <c r="H250" s="84"/>
      <c r="I250" s="84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</row>
    <row r="251" spans="1:36" ht="12.75" hidden="1" customHeight="1" x14ac:dyDescent="0.2">
      <c r="A251" s="84"/>
      <c r="B251" s="84"/>
      <c r="C251" s="84"/>
      <c r="D251" s="86"/>
      <c r="E251" s="86"/>
      <c r="F251" s="86"/>
      <c r="G251" s="86"/>
      <c r="H251" s="84"/>
      <c r="I251" s="84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</row>
    <row r="252" spans="1:36" ht="12.75" hidden="1" customHeight="1" x14ac:dyDescent="0.2">
      <c r="A252" s="84"/>
      <c r="B252" s="84"/>
      <c r="C252" s="84"/>
      <c r="D252" s="86"/>
      <c r="E252" s="86"/>
      <c r="F252" s="86"/>
      <c r="G252" s="86"/>
      <c r="H252" s="84"/>
      <c r="I252" s="84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</row>
    <row r="253" spans="1:36" ht="12.75" hidden="1" customHeight="1" x14ac:dyDescent="0.2">
      <c r="A253" s="84"/>
      <c r="B253" s="84"/>
      <c r="C253" s="84"/>
      <c r="D253" s="86"/>
      <c r="E253" s="86"/>
      <c r="F253" s="86"/>
      <c r="G253" s="86"/>
      <c r="H253" s="84"/>
      <c r="I253" s="84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</row>
    <row r="254" spans="1:36" ht="12.75" hidden="1" customHeight="1" x14ac:dyDescent="0.2">
      <c r="A254" s="84"/>
      <c r="B254" s="84"/>
      <c r="C254" s="84"/>
      <c r="D254" s="86"/>
      <c r="E254" s="86"/>
      <c r="F254" s="86"/>
      <c r="G254" s="86"/>
      <c r="H254" s="84"/>
      <c r="I254" s="84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</row>
    <row r="255" spans="1:36" ht="12.75" hidden="1" customHeight="1" x14ac:dyDescent="0.2">
      <c r="A255" s="84"/>
      <c r="B255" s="84"/>
      <c r="C255" s="84"/>
      <c r="D255" s="86"/>
      <c r="E255" s="86"/>
      <c r="F255" s="86"/>
      <c r="G255" s="86"/>
      <c r="H255" s="84"/>
      <c r="I255" s="84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</row>
    <row r="256" spans="1:36" ht="12.75" hidden="1" customHeight="1" x14ac:dyDescent="0.2">
      <c r="A256" s="84"/>
      <c r="B256" s="84"/>
      <c r="C256" s="84"/>
      <c r="D256" s="86"/>
      <c r="E256" s="86"/>
      <c r="F256" s="86"/>
      <c r="G256" s="86"/>
      <c r="H256" s="84"/>
      <c r="I256" s="84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</row>
    <row r="257" spans="1:36" ht="12.75" hidden="1" customHeight="1" x14ac:dyDescent="0.2">
      <c r="A257" s="84"/>
      <c r="B257" s="84"/>
      <c r="C257" s="84"/>
      <c r="D257" s="86"/>
      <c r="E257" s="86"/>
      <c r="F257" s="86"/>
      <c r="G257" s="86"/>
      <c r="H257" s="84"/>
      <c r="I257" s="84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</row>
    <row r="258" spans="1:36" ht="12.75" hidden="1" customHeight="1" x14ac:dyDescent="0.2">
      <c r="A258" s="84"/>
      <c r="B258" s="84"/>
      <c r="C258" s="84"/>
      <c r="D258" s="86"/>
      <c r="E258" s="86"/>
      <c r="F258" s="86"/>
      <c r="G258" s="86"/>
      <c r="H258" s="84"/>
      <c r="I258" s="84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</row>
    <row r="259" spans="1:36" ht="12.75" hidden="1" customHeight="1" x14ac:dyDescent="0.2">
      <c r="A259" s="84"/>
      <c r="B259" s="84"/>
      <c r="C259" s="84"/>
      <c r="D259" s="86"/>
      <c r="E259" s="86"/>
      <c r="F259" s="86"/>
      <c r="G259" s="86"/>
      <c r="H259" s="84"/>
      <c r="I259" s="84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</row>
    <row r="260" spans="1:36" ht="12.75" hidden="1" customHeight="1" x14ac:dyDescent="0.2">
      <c r="A260" s="84"/>
      <c r="B260" s="84"/>
      <c r="C260" s="84"/>
      <c r="D260" s="86"/>
      <c r="E260" s="86"/>
      <c r="F260" s="86"/>
      <c r="G260" s="86"/>
      <c r="H260" s="84"/>
      <c r="I260" s="84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</row>
    <row r="261" spans="1:36" ht="12.75" hidden="1" customHeight="1" x14ac:dyDescent="0.2">
      <c r="A261" s="84"/>
      <c r="B261" s="84"/>
      <c r="C261" s="84"/>
      <c r="D261" s="86"/>
      <c r="E261" s="86"/>
      <c r="F261" s="86"/>
      <c r="G261" s="86"/>
      <c r="H261" s="84"/>
      <c r="I261" s="84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</row>
    <row r="262" spans="1:36" ht="12.75" hidden="1" customHeight="1" x14ac:dyDescent="0.2">
      <c r="A262" s="84"/>
      <c r="B262" s="84"/>
      <c r="C262" s="84"/>
      <c r="D262" s="86"/>
      <c r="E262" s="86"/>
      <c r="F262" s="86"/>
      <c r="G262" s="86"/>
      <c r="H262" s="84"/>
      <c r="I262" s="84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</row>
    <row r="263" spans="1:36" ht="12.75" hidden="1" customHeight="1" x14ac:dyDescent="0.2">
      <c r="A263" s="84"/>
      <c r="B263" s="84"/>
      <c r="C263" s="84"/>
      <c r="D263" s="86"/>
      <c r="E263" s="86"/>
      <c r="F263" s="86"/>
      <c r="G263" s="86"/>
      <c r="H263" s="84"/>
      <c r="I263" s="84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</row>
    <row r="264" spans="1:36" ht="12.75" hidden="1" customHeight="1" x14ac:dyDescent="0.2">
      <c r="A264" s="84"/>
      <c r="B264" s="84"/>
      <c r="C264" s="84"/>
      <c r="D264" s="86"/>
      <c r="E264" s="86"/>
      <c r="F264" s="86"/>
      <c r="G264" s="86"/>
      <c r="H264" s="84"/>
      <c r="I264" s="84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</row>
    <row r="265" spans="1:36" ht="12.75" hidden="1" customHeight="1" x14ac:dyDescent="0.2">
      <c r="A265" s="84"/>
      <c r="B265" s="84"/>
      <c r="C265" s="84"/>
      <c r="D265" s="86"/>
      <c r="E265" s="86"/>
      <c r="F265" s="86"/>
      <c r="G265" s="86"/>
      <c r="H265" s="84"/>
      <c r="I265" s="84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</row>
    <row r="266" spans="1:36" ht="12.75" hidden="1" customHeight="1" x14ac:dyDescent="0.2">
      <c r="A266" s="84"/>
      <c r="B266" s="84"/>
      <c r="C266" s="84"/>
      <c r="D266" s="86"/>
      <c r="E266" s="86"/>
      <c r="F266" s="86"/>
      <c r="G266" s="86"/>
      <c r="H266" s="84"/>
      <c r="I266" s="84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</row>
    <row r="267" spans="1:36" ht="12.75" hidden="1" customHeight="1" x14ac:dyDescent="0.2">
      <c r="A267" s="84"/>
      <c r="B267" s="84"/>
      <c r="C267" s="84"/>
      <c r="D267" s="86"/>
      <c r="E267" s="86"/>
      <c r="F267" s="86"/>
      <c r="G267" s="86"/>
      <c r="H267" s="84"/>
      <c r="I267" s="84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</row>
    <row r="268" spans="1:36" ht="12.75" hidden="1" customHeight="1" x14ac:dyDescent="0.2">
      <c r="A268" s="84"/>
      <c r="B268" s="84"/>
      <c r="C268" s="84"/>
      <c r="D268" s="86"/>
      <c r="E268" s="86"/>
      <c r="F268" s="86"/>
      <c r="G268" s="86"/>
      <c r="H268" s="84"/>
      <c r="I268" s="84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</row>
    <row r="269" spans="1:36" ht="12.75" hidden="1" customHeight="1" x14ac:dyDescent="0.2">
      <c r="A269" s="84"/>
      <c r="B269" s="84"/>
      <c r="C269" s="84"/>
      <c r="D269" s="86"/>
      <c r="E269" s="86"/>
      <c r="F269" s="86"/>
      <c r="G269" s="86"/>
      <c r="H269" s="84"/>
      <c r="I269" s="84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</row>
    <row r="270" spans="1:36" ht="12.75" hidden="1" customHeight="1" x14ac:dyDescent="0.2">
      <c r="A270" s="84"/>
      <c r="B270" s="84"/>
      <c r="C270" s="84"/>
      <c r="D270" s="86"/>
      <c r="E270" s="86"/>
      <c r="F270" s="86"/>
      <c r="G270" s="86"/>
      <c r="H270" s="84"/>
      <c r="I270" s="84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</row>
    <row r="271" spans="1:36" ht="12.75" hidden="1" customHeight="1" x14ac:dyDescent="0.2">
      <c r="A271" s="84"/>
      <c r="B271" s="84"/>
      <c r="C271" s="84"/>
      <c r="D271" s="86"/>
      <c r="E271" s="86"/>
      <c r="F271" s="86"/>
      <c r="G271" s="86"/>
      <c r="H271" s="84"/>
      <c r="I271" s="84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</row>
    <row r="272" spans="1:36" ht="12.75" hidden="1" customHeight="1" x14ac:dyDescent="0.2">
      <c r="A272" s="84"/>
      <c r="B272" s="84"/>
      <c r="C272" s="84"/>
      <c r="D272" s="86"/>
      <c r="E272" s="86"/>
      <c r="F272" s="86"/>
      <c r="G272" s="86"/>
      <c r="H272" s="84"/>
      <c r="I272" s="84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</row>
    <row r="273" spans="1:36" ht="12.75" hidden="1" customHeight="1" x14ac:dyDescent="0.2">
      <c r="A273" s="84"/>
      <c r="B273" s="84"/>
      <c r="C273" s="84"/>
      <c r="D273" s="86"/>
      <c r="E273" s="86"/>
      <c r="F273" s="86"/>
      <c r="G273" s="86"/>
      <c r="H273" s="84"/>
      <c r="I273" s="84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</row>
    <row r="274" spans="1:36" ht="12.75" hidden="1" customHeight="1" x14ac:dyDescent="0.2">
      <c r="A274" s="84"/>
      <c r="B274" s="84"/>
      <c r="C274" s="84"/>
      <c r="D274" s="86"/>
      <c r="E274" s="86"/>
      <c r="F274" s="86"/>
      <c r="G274" s="86"/>
      <c r="H274" s="84"/>
      <c r="I274" s="84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</row>
    <row r="275" spans="1:36" ht="12.75" hidden="1" customHeight="1" x14ac:dyDescent="0.2">
      <c r="A275" s="84"/>
      <c r="B275" s="84"/>
      <c r="C275" s="84"/>
      <c r="D275" s="86"/>
      <c r="E275" s="86"/>
      <c r="F275" s="86"/>
      <c r="G275" s="86"/>
      <c r="H275" s="84"/>
      <c r="I275" s="84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</row>
    <row r="276" spans="1:36" ht="12.75" hidden="1" customHeight="1" x14ac:dyDescent="0.2">
      <c r="A276" s="84"/>
      <c r="B276" s="84"/>
      <c r="C276" s="84"/>
      <c r="D276" s="86"/>
      <c r="E276" s="86"/>
      <c r="F276" s="86"/>
      <c r="G276" s="86"/>
      <c r="H276" s="84"/>
      <c r="I276" s="84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</row>
    <row r="277" spans="1:36" ht="12.75" hidden="1" customHeight="1" x14ac:dyDescent="0.2">
      <c r="A277" s="84"/>
      <c r="B277" s="84"/>
      <c r="C277" s="84"/>
      <c r="D277" s="86"/>
      <c r="E277" s="86"/>
      <c r="F277" s="86"/>
      <c r="G277" s="86"/>
      <c r="H277" s="84"/>
      <c r="I277" s="84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</row>
    <row r="278" spans="1:36" ht="12.75" hidden="1" customHeight="1" x14ac:dyDescent="0.2">
      <c r="A278" s="84"/>
      <c r="B278" s="84"/>
      <c r="C278" s="84"/>
      <c r="D278" s="86"/>
      <c r="E278" s="86"/>
      <c r="F278" s="86"/>
      <c r="G278" s="86"/>
      <c r="H278" s="84"/>
      <c r="I278" s="84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</row>
    <row r="279" spans="1:36" ht="12.75" hidden="1" customHeight="1" x14ac:dyDescent="0.2">
      <c r="A279" s="84"/>
      <c r="B279" s="84"/>
      <c r="C279" s="84"/>
      <c r="D279" s="86"/>
      <c r="E279" s="86"/>
      <c r="F279" s="86"/>
      <c r="G279" s="86"/>
      <c r="H279" s="84"/>
      <c r="I279" s="84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</row>
    <row r="280" spans="1:36" ht="12.75" hidden="1" customHeight="1" x14ac:dyDescent="0.2">
      <c r="A280" s="84"/>
      <c r="B280" s="84"/>
      <c r="C280" s="84"/>
      <c r="D280" s="86"/>
      <c r="E280" s="86"/>
      <c r="F280" s="86"/>
      <c r="G280" s="86"/>
      <c r="H280" s="84"/>
      <c r="I280" s="84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</row>
    <row r="281" spans="1:36" ht="12.75" hidden="1" customHeight="1" x14ac:dyDescent="0.2">
      <c r="A281" s="84"/>
      <c r="B281" s="84"/>
      <c r="C281" s="84"/>
      <c r="D281" s="86"/>
      <c r="E281" s="86"/>
      <c r="F281" s="86"/>
      <c r="G281" s="86"/>
      <c r="H281" s="84"/>
      <c r="I281" s="84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</row>
    <row r="282" spans="1:36" ht="12.75" hidden="1" customHeight="1" x14ac:dyDescent="0.2">
      <c r="A282" s="84"/>
      <c r="B282" s="84"/>
      <c r="C282" s="84"/>
      <c r="D282" s="86"/>
      <c r="E282" s="86"/>
      <c r="F282" s="86"/>
      <c r="G282" s="86"/>
      <c r="H282" s="84"/>
      <c r="I282" s="84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</row>
    <row r="283" spans="1:36" ht="12.75" hidden="1" customHeight="1" x14ac:dyDescent="0.2">
      <c r="A283" s="84"/>
      <c r="B283" s="84"/>
      <c r="C283" s="84"/>
      <c r="D283" s="86"/>
      <c r="E283" s="86"/>
      <c r="F283" s="86"/>
      <c r="G283" s="86"/>
      <c r="H283" s="84"/>
      <c r="I283" s="84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</row>
    <row r="284" spans="1:36" ht="12.75" hidden="1" customHeight="1" x14ac:dyDescent="0.2">
      <c r="A284" s="84"/>
      <c r="B284" s="84"/>
      <c r="C284" s="84"/>
      <c r="D284" s="86"/>
      <c r="E284" s="86"/>
      <c r="F284" s="86"/>
      <c r="G284" s="86"/>
      <c r="H284" s="84"/>
      <c r="I284" s="84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</row>
    <row r="285" spans="1:36" ht="12.75" hidden="1" customHeight="1" x14ac:dyDescent="0.2">
      <c r="A285" s="84"/>
      <c r="B285" s="84"/>
      <c r="C285" s="84"/>
      <c r="D285" s="86"/>
      <c r="E285" s="86"/>
      <c r="F285" s="86"/>
      <c r="G285" s="86"/>
      <c r="H285" s="84"/>
      <c r="I285" s="84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</row>
    <row r="286" spans="1:36" ht="12.75" hidden="1" customHeight="1" x14ac:dyDescent="0.2">
      <c r="A286" s="84"/>
      <c r="B286" s="84"/>
      <c r="C286" s="84"/>
      <c r="D286" s="86"/>
      <c r="E286" s="86"/>
      <c r="F286" s="86"/>
      <c r="G286" s="86"/>
      <c r="H286" s="84"/>
      <c r="I286" s="84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</row>
    <row r="287" spans="1:36" ht="12.75" hidden="1" customHeight="1" x14ac:dyDescent="0.2">
      <c r="A287" s="84"/>
      <c r="B287" s="84"/>
      <c r="C287" s="84"/>
      <c r="D287" s="86"/>
      <c r="E287" s="86"/>
      <c r="F287" s="86"/>
      <c r="G287" s="86"/>
      <c r="H287" s="84"/>
      <c r="I287" s="84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</row>
    <row r="288" spans="1:36" ht="12.75" hidden="1" customHeight="1" x14ac:dyDescent="0.2">
      <c r="A288" s="84"/>
      <c r="B288" s="84"/>
      <c r="C288" s="84"/>
      <c r="D288" s="86"/>
      <c r="E288" s="86"/>
      <c r="F288" s="86"/>
      <c r="G288" s="86"/>
      <c r="H288" s="84"/>
      <c r="I288" s="84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</row>
    <row r="289" spans="1:36" ht="12.75" hidden="1" customHeight="1" x14ac:dyDescent="0.2">
      <c r="A289" s="84"/>
      <c r="B289" s="84"/>
      <c r="C289" s="84"/>
      <c r="D289" s="86"/>
      <c r="E289" s="86"/>
      <c r="F289" s="86"/>
      <c r="G289" s="86"/>
      <c r="H289" s="84"/>
      <c r="I289" s="84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</row>
    <row r="290" spans="1:36" ht="12.75" hidden="1" customHeight="1" x14ac:dyDescent="0.2">
      <c r="A290" s="84"/>
      <c r="B290" s="84"/>
      <c r="C290" s="84"/>
      <c r="D290" s="86"/>
      <c r="E290" s="86"/>
      <c r="F290" s="86"/>
      <c r="G290" s="86"/>
      <c r="H290" s="84"/>
      <c r="I290" s="84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</row>
    <row r="291" spans="1:36" ht="12.75" hidden="1" customHeight="1" x14ac:dyDescent="0.2">
      <c r="A291" s="84"/>
      <c r="B291" s="84"/>
      <c r="C291" s="84"/>
      <c r="D291" s="86"/>
      <c r="E291" s="86"/>
      <c r="F291" s="86"/>
      <c r="G291" s="86"/>
      <c r="H291" s="84"/>
      <c r="I291" s="84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</row>
    <row r="292" spans="1:36" ht="12.75" hidden="1" customHeight="1" x14ac:dyDescent="0.2">
      <c r="A292" s="84"/>
      <c r="B292" s="84"/>
      <c r="C292" s="84"/>
      <c r="D292" s="86"/>
      <c r="E292" s="86"/>
      <c r="F292" s="86"/>
      <c r="G292" s="86"/>
      <c r="H292" s="84"/>
      <c r="I292" s="84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</row>
    <row r="293" spans="1:36" ht="12.75" hidden="1" customHeight="1" x14ac:dyDescent="0.2">
      <c r="A293" s="84"/>
      <c r="B293" s="84"/>
      <c r="C293" s="84"/>
      <c r="D293" s="86"/>
      <c r="E293" s="86"/>
      <c r="F293" s="86"/>
      <c r="G293" s="86"/>
      <c r="H293" s="84"/>
      <c r="I293" s="84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</row>
    <row r="294" spans="1:36" ht="12.75" hidden="1" customHeight="1" x14ac:dyDescent="0.2">
      <c r="A294" s="84"/>
      <c r="B294" s="84"/>
      <c r="C294" s="84"/>
      <c r="D294" s="86"/>
      <c r="E294" s="86"/>
      <c r="F294" s="86"/>
      <c r="G294" s="86"/>
      <c r="H294" s="84"/>
      <c r="I294" s="84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</row>
    <row r="295" spans="1:36" ht="12.75" hidden="1" customHeight="1" x14ac:dyDescent="0.2">
      <c r="A295" s="84"/>
      <c r="B295" s="84"/>
      <c r="C295" s="84"/>
      <c r="D295" s="86"/>
      <c r="E295" s="86"/>
      <c r="F295" s="86"/>
      <c r="G295" s="86"/>
      <c r="H295" s="84"/>
      <c r="I295" s="84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</row>
    <row r="296" spans="1:36" ht="12.75" hidden="1" customHeight="1" x14ac:dyDescent="0.2">
      <c r="A296" s="84"/>
      <c r="B296" s="84"/>
      <c r="C296" s="84"/>
      <c r="D296" s="86"/>
      <c r="E296" s="86"/>
      <c r="F296" s="86"/>
      <c r="G296" s="86"/>
      <c r="H296" s="84"/>
      <c r="I296" s="84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</row>
    <row r="297" spans="1:36" ht="12.75" hidden="1" customHeight="1" x14ac:dyDescent="0.2">
      <c r="A297" s="84"/>
      <c r="B297" s="84"/>
      <c r="C297" s="84"/>
      <c r="D297" s="86"/>
      <c r="E297" s="86"/>
      <c r="F297" s="86"/>
      <c r="G297" s="86"/>
      <c r="H297" s="84"/>
      <c r="I297" s="84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</row>
    <row r="298" spans="1:36" ht="12.75" hidden="1" customHeight="1" x14ac:dyDescent="0.2">
      <c r="A298" s="84"/>
      <c r="B298" s="84"/>
      <c r="C298" s="84"/>
      <c r="D298" s="86"/>
      <c r="E298" s="86"/>
      <c r="F298" s="86"/>
      <c r="G298" s="86"/>
      <c r="H298" s="84"/>
      <c r="I298" s="84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</row>
    <row r="299" spans="1:36" ht="12.75" hidden="1" customHeight="1" x14ac:dyDescent="0.2">
      <c r="A299" s="84"/>
      <c r="B299" s="84"/>
      <c r="C299" s="84"/>
      <c r="D299" s="86"/>
      <c r="E299" s="86"/>
      <c r="F299" s="86"/>
      <c r="G299" s="86"/>
      <c r="H299" s="84"/>
      <c r="I299" s="84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</row>
    <row r="300" spans="1:36" ht="12.75" hidden="1" customHeight="1" x14ac:dyDescent="0.2">
      <c r="A300" s="84"/>
      <c r="B300" s="84"/>
      <c r="C300" s="84"/>
      <c r="D300" s="86"/>
      <c r="E300" s="86"/>
      <c r="F300" s="86"/>
      <c r="G300" s="86"/>
      <c r="H300" s="84"/>
      <c r="I300" s="84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</row>
    <row r="301" spans="1:36" ht="12.75" hidden="1" customHeight="1" x14ac:dyDescent="0.2">
      <c r="A301" s="84"/>
      <c r="B301" s="84"/>
      <c r="C301" s="84"/>
      <c r="D301" s="86"/>
      <c r="E301" s="86"/>
      <c r="F301" s="86"/>
      <c r="G301" s="86"/>
      <c r="H301" s="84"/>
      <c r="I301" s="84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</row>
    <row r="302" spans="1:36" ht="12.75" hidden="1" customHeight="1" x14ac:dyDescent="0.2">
      <c r="A302" s="84"/>
      <c r="B302" s="84"/>
      <c r="C302" s="84"/>
      <c r="D302" s="86"/>
      <c r="E302" s="86"/>
      <c r="F302" s="86"/>
      <c r="G302" s="86"/>
      <c r="H302" s="84"/>
      <c r="I302" s="84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</row>
    <row r="303" spans="1:36" ht="12.75" hidden="1" customHeight="1" x14ac:dyDescent="0.2">
      <c r="A303" s="84"/>
      <c r="B303" s="84"/>
      <c r="C303" s="84"/>
      <c r="D303" s="86"/>
      <c r="E303" s="86"/>
      <c r="F303" s="86"/>
      <c r="G303" s="86"/>
      <c r="H303" s="84"/>
      <c r="I303" s="84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</row>
    <row r="304" spans="1:36" ht="12.75" hidden="1" customHeight="1" x14ac:dyDescent="0.2">
      <c r="A304" s="84"/>
      <c r="B304" s="84"/>
      <c r="C304" s="84"/>
      <c r="D304" s="86"/>
      <c r="E304" s="86"/>
      <c r="F304" s="86"/>
      <c r="G304" s="86"/>
      <c r="H304" s="84"/>
      <c r="I304" s="84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</row>
    <row r="305" spans="1:36" ht="12.75" hidden="1" customHeight="1" x14ac:dyDescent="0.2">
      <c r="A305" s="84"/>
      <c r="B305" s="84"/>
      <c r="C305" s="84"/>
      <c r="D305" s="86"/>
      <c r="E305" s="86"/>
      <c r="F305" s="86"/>
      <c r="G305" s="86"/>
      <c r="H305" s="84"/>
      <c r="I305" s="84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</row>
    <row r="306" spans="1:36" ht="12.75" hidden="1" customHeight="1" x14ac:dyDescent="0.2">
      <c r="A306" s="84"/>
      <c r="B306" s="84"/>
      <c r="C306" s="84"/>
      <c r="D306" s="86"/>
      <c r="E306" s="86"/>
      <c r="F306" s="86"/>
      <c r="G306" s="86"/>
      <c r="H306" s="84"/>
      <c r="I306" s="84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</row>
    <row r="307" spans="1:36" ht="12.75" hidden="1" customHeight="1" x14ac:dyDescent="0.2">
      <c r="A307" s="84"/>
      <c r="B307" s="84"/>
      <c r="C307" s="84"/>
      <c r="D307" s="86"/>
      <c r="E307" s="86"/>
      <c r="F307" s="86"/>
      <c r="G307" s="86"/>
      <c r="H307" s="84"/>
      <c r="I307" s="84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</row>
    <row r="308" spans="1:36" ht="12.75" hidden="1" customHeight="1" x14ac:dyDescent="0.2">
      <c r="A308" s="84"/>
      <c r="B308" s="84"/>
      <c r="C308" s="84"/>
      <c r="D308" s="86"/>
      <c r="E308" s="86"/>
      <c r="F308" s="86"/>
      <c r="G308" s="86"/>
      <c r="H308" s="84"/>
      <c r="I308" s="84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</row>
    <row r="309" spans="1:36" ht="12.75" hidden="1" customHeight="1" x14ac:dyDescent="0.2">
      <c r="A309" s="84"/>
      <c r="B309" s="84"/>
      <c r="C309" s="84"/>
      <c r="D309" s="86"/>
      <c r="E309" s="86"/>
      <c r="F309" s="86"/>
      <c r="G309" s="86"/>
      <c r="H309" s="84"/>
      <c r="I309" s="84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</row>
    <row r="310" spans="1:36" ht="12.75" hidden="1" customHeight="1" x14ac:dyDescent="0.2">
      <c r="A310" s="84"/>
      <c r="B310" s="84"/>
      <c r="C310" s="84"/>
      <c r="D310" s="86"/>
      <c r="E310" s="86"/>
      <c r="F310" s="86"/>
      <c r="G310" s="86"/>
      <c r="H310" s="84"/>
      <c r="I310" s="84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</row>
    <row r="311" spans="1:36" ht="12.75" hidden="1" customHeight="1" x14ac:dyDescent="0.2">
      <c r="A311" s="84"/>
      <c r="B311" s="84"/>
      <c r="C311" s="84"/>
      <c r="D311" s="86"/>
      <c r="E311" s="86"/>
      <c r="F311" s="86"/>
      <c r="G311" s="86"/>
      <c r="H311" s="84"/>
      <c r="I311" s="84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</row>
    <row r="312" spans="1:36" ht="12.75" hidden="1" customHeight="1" x14ac:dyDescent="0.2">
      <c r="A312" s="84"/>
      <c r="B312" s="84"/>
      <c r="C312" s="84"/>
      <c r="D312" s="86"/>
      <c r="E312" s="86"/>
      <c r="F312" s="86"/>
      <c r="G312" s="86"/>
      <c r="H312" s="84"/>
      <c r="I312" s="84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</row>
    <row r="313" spans="1:36" ht="12.75" hidden="1" customHeight="1" x14ac:dyDescent="0.2">
      <c r="A313" s="84"/>
      <c r="B313" s="84"/>
      <c r="C313" s="84"/>
      <c r="D313" s="86"/>
      <c r="E313" s="86"/>
      <c r="F313" s="86"/>
      <c r="G313" s="86"/>
      <c r="H313" s="84"/>
      <c r="I313" s="84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</row>
    <row r="314" spans="1:36" ht="12.75" hidden="1" customHeight="1" x14ac:dyDescent="0.2">
      <c r="A314" s="84"/>
      <c r="B314" s="84"/>
      <c r="C314" s="84"/>
      <c r="D314" s="86"/>
      <c r="E314" s="86"/>
      <c r="F314" s="86"/>
      <c r="G314" s="86"/>
      <c r="H314" s="84"/>
      <c r="I314" s="84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</row>
    <row r="315" spans="1:36" ht="12.75" hidden="1" customHeight="1" x14ac:dyDescent="0.2">
      <c r="A315" s="84"/>
      <c r="B315" s="84"/>
      <c r="C315" s="84"/>
      <c r="D315" s="86"/>
      <c r="E315" s="86"/>
      <c r="F315" s="86"/>
      <c r="G315" s="86"/>
      <c r="H315" s="84"/>
      <c r="I315" s="84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</row>
    <row r="316" spans="1:36" ht="12.75" hidden="1" customHeight="1" x14ac:dyDescent="0.2">
      <c r="A316" s="84"/>
      <c r="B316" s="84"/>
      <c r="C316" s="84"/>
      <c r="D316" s="86"/>
      <c r="E316" s="86"/>
      <c r="F316" s="86"/>
      <c r="G316" s="86"/>
      <c r="H316" s="84"/>
      <c r="I316" s="84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</row>
    <row r="317" spans="1:36" ht="12.75" hidden="1" customHeight="1" x14ac:dyDescent="0.2">
      <c r="A317" s="84"/>
      <c r="B317" s="84"/>
      <c r="C317" s="84"/>
      <c r="D317" s="86"/>
      <c r="E317" s="86"/>
      <c r="F317" s="86"/>
      <c r="G317" s="86"/>
      <c r="H317" s="84"/>
      <c r="I317" s="84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</row>
    <row r="318" spans="1:36" ht="12.75" hidden="1" customHeight="1" x14ac:dyDescent="0.2">
      <c r="A318" s="84"/>
      <c r="B318" s="84"/>
      <c r="C318" s="84"/>
      <c r="D318" s="86"/>
      <c r="E318" s="86"/>
      <c r="F318" s="86"/>
      <c r="G318" s="86"/>
      <c r="H318" s="84"/>
      <c r="I318" s="84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</row>
    <row r="319" spans="1:36" ht="12.75" hidden="1" customHeight="1" x14ac:dyDescent="0.2">
      <c r="A319" s="84"/>
      <c r="B319" s="84"/>
      <c r="C319" s="84"/>
      <c r="D319" s="86"/>
      <c r="E319" s="86"/>
      <c r="F319" s="86"/>
      <c r="G319" s="86"/>
      <c r="H319" s="84"/>
      <c r="I319" s="84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</row>
    <row r="320" spans="1:36" ht="12.75" hidden="1" customHeight="1" x14ac:dyDescent="0.2">
      <c r="A320" s="84"/>
      <c r="B320" s="84"/>
      <c r="C320" s="84"/>
      <c r="D320" s="86"/>
      <c r="E320" s="86"/>
      <c r="F320" s="86"/>
      <c r="G320" s="86"/>
      <c r="H320" s="84"/>
      <c r="I320" s="84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</row>
    <row r="321" spans="1:36" ht="12.75" hidden="1" customHeight="1" x14ac:dyDescent="0.2">
      <c r="A321" s="84"/>
      <c r="B321" s="84"/>
      <c r="C321" s="84"/>
      <c r="D321" s="86"/>
      <c r="E321" s="86"/>
      <c r="F321" s="86"/>
      <c r="G321" s="86"/>
      <c r="H321" s="84"/>
      <c r="I321" s="84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</row>
    <row r="322" spans="1:36" ht="12.75" hidden="1" customHeight="1" x14ac:dyDescent="0.2">
      <c r="A322" s="84"/>
      <c r="B322" s="84"/>
      <c r="C322" s="84"/>
      <c r="D322" s="86"/>
      <c r="E322" s="86"/>
      <c r="F322" s="86"/>
      <c r="G322" s="86"/>
      <c r="H322" s="84"/>
      <c r="I322" s="84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</row>
    <row r="323" spans="1:36" ht="12.75" hidden="1" customHeight="1" x14ac:dyDescent="0.2">
      <c r="A323" s="84"/>
      <c r="B323" s="84"/>
      <c r="C323" s="84"/>
      <c r="D323" s="86"/>
      <c r="E323" s="86"/>
      <c r="F323" s="86"/>
      <c r="G323" s="86"/>
      <c r="H323" s="84"/>
      <c r="I323" s="84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</row>
    <row r="324" spans="1:36" ht="12.75" hidden="1" customHeight="1" x14ac:dyDescent="0.2">
      <c r="A324" s="84"/>
      <c r="B324" s="84"/>
      <c r="C324" s="84"/>
      <c r="D324" s="86"/>
      <c r="E324" s="86"/>
      <c r="F324" s="86"/>
      <c r="G324" s="86"/>
      <c r="H324" s="84"/>
      <c r="I324" s="84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</row>
    <row r="325" spans="1:36" ht="12.75" hidden="1" customHeight="1" x14ac:dyDescent="0.2">
      <c r="A325" s="84"/>
      <c r="B325" s="84"/>
      <c r="C325" s="84"/>
      <c r="D325" s="86"/>
      <c r="E325" s="86"/>
      <c r="F325" s="86"/>
      <c r="G325" s="86"/>
      <c r="H325" s="84"/>
      <c r="I325" s="84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</row>
    <row r="326" spans="1:36" ht="12.75" hidden="1" customHeight="1" x14ac:dyDescent="0.2">
      <c r="A326" s="84"/>
      <c r="B326" s="84"/>
      <c r="C326" s="84"/>
      <c r="D326" s="86"/>
      <c r="E326" s="86"/>
      <c r="F326" s="86"/>
      <c r="G326" s="86"/>
      <c r="H326" s="84"/>
      <c r="I326" s="84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</row>
    <row r="327" spans="1:36" ht="12.75" hidden="1" customHeight="1" x14ac:dyDescent="0.2">
      <c r="A327" s="84"/>
      <c r="B327" s="84"/>
      <c r="C327" s="84"/>
      <c r="D327" s="86"/>
      <c r="E327" s="86"/>
      <c r="F327" s="86"/>
      <c r="G327" s="86"/>
      <c r="H327" s="84"/>
      <c r="I327" s="84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</row>
    <row r="328" spans="1:36" ht="12.75" hidden="1" customHeight="1" x14ac:dyDescent="0.2">
      <c r="A328" s="84"/>
      <c r="B328" s="84"/>
      <c r="C328" s="84"/>
      <c r="D328" s="86"/>
      <c r="E328" s="86"/>
      <c r="F328" s="86"/>
      <c r="G328" s="86"/>
      <c r="H328" s="84"/>
      <c r="I328" s="84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</row>
    <row r="329" spans="1:36" ht="12.75" hidden="1" customHeight="1" x14ac:dyDescent="0.2">
      <c r="A329" s="84"/>
      <c r="B329" s="84"/>
      <c r="C329" s="84"/>
      <c r="D329" s="86"/>
      <c r="E329" s="86"/>
      <c r="F329" s="86"/>
      <c r="G329" s="86"/>
      <c r="H329" s="84"/>
      <c r="I329" s="84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</row>
    <row r="330" spans="1:36" ht="12.75" hidden="1" customHeight="1" x14ac:dyDescent="0.2">
      <c r="A330" s="84"/>
      <c r="B330" s="84"/>
      <c r="C330" s="84"/>
      <c r="D330" s="86"/>
      <c r="E330" s="86"/>
      <c r="F330" s="86"/>
      <c r="G330" s="86"/>
      <c r="H330" s="84"/>
      <c r="I330" s="84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</row>
    <row r="331" spans="1:36" ht="12.75" hidden="1" customHeight="1" x14ac:dyDescent="0.2">
      <c r="A331" s="84"/>
      <c r="B331" s="84"/>
      <c r="C331" s="84"/>
      <c r="D331" s="86"/>
      <c r="E331" s="86"/>
      <c r="F331" s="86"/>
      <c r="G331" s="86"/>
      <c r="H331" s="84"/>
      <c r="I331" s="84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</row>
    <row r="332" spans="1:36" ht="12.75" hidden="1" customHeight="1" x14ac:dyDescent="0.2">
      <c r="A332" s="84"/>
      <c r="B332" s="84"/>
      <c r="C332" s="84"/>
      <c r="D332" s="86"/>
      <c r="E332" s="86"/>
      <c r="F332" s="86"/>
      <c r="G332" s="86"/>
      <c r="H332" s="84"/>
      <c r="I332" s="84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</row>
    <row r="333" spans="1:36" ht="12.75" hidden="1" customHeight="1" x14ac:dyDescent="0.2">
      <c r="A333" s="84"/>
      <c r="B333" s="84"/>
      <c r="C333" s="84"/>
      <c r="D333" s="86"/>
      <c r="E333" s="86"/>
      <c r="F333" s="86"/>
      <c r="G333" s="86"/>
      <c r="H333" s="84"/>
      <c r="I333" s="84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</row>
    <row r="334" spans="1:36" ht="12.75" hidden="1" customHeight="1" x14ac:dyDescent="0.2">
      <c r="A334" s="84"/>
      <c r="B334" s="84"/>
      <c r="C334" s="84"/>
      <c r="D334" s="86"/>
      <c r="E334" s="86"/>
      <c r="F334" s="86"/>
      <c r="G334" s="86"/>
      <c r="H334" s="84"/>
      <c r="I334" s="84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</row>
    <row r="335" spans="1:36" ht="12.75" hidden="1" customHeight="1" x14ac:dyDescent="0.2">
      <c r="A335" s="84"/>
      <c r="B335" s="84"/>
      <c r="C335" s="84"/>
      <c r="D335" s="86"/>
      <c r="E335" s="86"/>
      <c r="F335" s="86"/>
      <c r="G335" s="86"/>
      <c r="H335" s="84"/>
      <c r="I335" s="84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</row>
    <row r="336" spans="1:36" ht="12.75" hidden="1" customHeight="1" x14ac:dyDescent="0.2">
      <c r="A336" s="84"/>
      <c r="B336" s="84"/>
      <c r="C336" s="84"/>
      <c r="D336" s="86"/>
      <c r="E336" s="86"/>
      <c r="F336" s="86"/>
      <c r="G336" s="86"/>
      <c r="H336" s="84"/>
      <c r="I336" s="84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</row>
    <row r="337" spans="1:36" ht="12.75" hidden="1" customHeight="1" x14ac:dyDescent="0.2">
      <c r="A337" s="84"/>
      <c r="B337" s="84"/>
      <c r="C337" s="84"/>
      <c r="D337" s="86"/>
      <c r="E337" s="86"/>
      <c r="F337" s="86"/>
      <c r="G337" s="86"/>
      <c r="H337" s="84"/>
      <c r="I337" s="84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</row>
    <row r="338" spans="1:36" ht="12.75" hidden="1" customHeight="1" x14ac:dyDescent="0.2">
      <c r="A338" s="84"/>
      <c r="B338" s="84"/>
      <c r="C338" s="84"/>
      <c r="D338" s="86"/>
      <c r="E338" s="86"/>
      <c r="F338" s="86"/>
      <c r="G338" s="86"/>
      <c r="H338" s="84"/>
      <c r="I338" s="84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</row>
    <row r="339" spans="1:36" ht="12.75" hidden="1" customHeight="1" x14ac:dyDescent="0.2">
      <c r="A339" s="84"/>
      <c r="B339" s="84"/>
      <c r="C339" s="84"/>
      <c r="D339" s="86"/>
      <c r="E339" s="86"/>
      <c r="F339" s="86"/>
      <c r="G339" s="86"/>
      <c r="H339" s="84"/>
      <c r="I339" s="84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</row>
    <row r="340" spans="1:36" ht="12.75" hidden="1" customHeight="1" x14ac:dyDescent="0.2">
      <c r="A340" s="84"/>
      <c r="B340" s="84"/>
      <c r="C340" s="84"/>
      <c r="D340" s="86"/>
      <c r="E340" s="86"/>
      <c r="F340" s="86"/>
      <c r="G340" s="86"/>
      <c r="H340" s="84"/>
      <c r="I340" s="84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</row>
    <row r="341" spans="1:36" ht="12.75" hidden="1" customHeight="1" x14ac:dyDescent="0.2">
      <c r="A341" s="84"/>
      <c r="B341" s="84"/>
      <c r="C341" s="84"/>
      <c r="D341" s="86"/>
      <c r="E341" s="86"/>
      <c r="F341" s="86"/>
      <c r="G341" s="86"/>
      <c r="H341" s="84"/>
      <c r="I341" s="84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</row>
    <row r="342" spans="1:36" ht="12.75" hidden="1" customHeight="1" x14ac:dyDescent="0.2">
      <c r="A342" s="84"/>
      <c r="B342" s="84"/>
      <c r="C342" s="84"/>
      <c r="D342" s="86"/>
      <c r="E342" s="86"/>
      <c r="F342" s="86"/>
      <c r="G342" s="86"/>
      <c r="H342" s="84"/>
      <c r="I342" s="84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</row>
    <row r="343" spans="1:36" ht="12.75" hidden="1" customHeight="1" x14ac:dyDescent="0.2">
      <c r="A343" s="84"/>
      <c r="B343" s="84"/>
      <c r="C343" s="84"/>
      <c r="D343" s="86"/>
      <c r="E343" s="86"/>
      <c r="F343" s="86"/>
      <c r="G343" s="86"/>
      <c r="H343" s="84"/>
      <c r="I343" s="84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</row>
    <row r="344" spans="1:36" ht="12.75" hidden="1" customHeight="1" x14ac:dyDescent="0.2">
      <c r="A344" s="84"/>
      <c r="B344" s="84"/>
      <c r="C344" s="84"/>
      <c r="D344" s="86"/>
      <c r="E344" s="86"/>
      <c r="F344" s="86"/>
      <c r="G344" s="86"/>
      <c r="H344" s="84"/>
      <c r="I344" s="84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</row>
    <row r="345" spans="1:36" ht="12.75" hidden="1" customHeight="1" x14ac:dyDescent="0.2">
      <c r="A345" s="84"/>
      <c r="B345" s="84"/>
      <c r="C345" s="84"/>
      <c r="D345" s="86"/>
      <c r="E345" s="86"/>
      <c r="F345" s="86"/>
      <c r="G345" s="86"/>
      <c r="H345" s="84"/>
      <c r="I345" s="84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</row>
    <row r="346" spans="1:36" ht="12.75" hidden="1" customHeight="1" x14ac:dyDescent="0.2">
      <c r="A346" s="84"/>
      <c r="B346" s="84"/>
      <c r="C346" s="84"/>
      <c r="D346" s="86"/>
      <c r="E346" s="86"/>
      <c r="F346" s="86"/>
      <c r="G346" s="86"/>
      <c r="H346" s="84"/>
      <c r="I346" s="84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</row>
    <row r="347" spans="1:36" ht="12.75" hidden="1" customHeight="1" x14ac:dyDescent="0.2">
      <c r="A347" s="84"/>
      <c r="B347" s="84"/>
      <c r="C347" s="84"/>
      <c r="D347" s="86"/>
      <c r="E347" s="86"/>
      <c r="F347" s="86"/>
      <c r="G347" s="86"/>
      <c r="H347" s="84"/>
      <c r="I347" s="84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</row>
    <row r="348" spans="1:36" ht="12.75" hidden="1" customHeight="1" x14ac:dyDescent="0.2">
      <c r="A348" s="84"/>
      <c r="B348" s="84"/>
      <c r="C348" s="84"/>
      <c r="D348" s="86"/>
      <c r="E348" s="86"/>
      <c r="F348" s="86"/>
      <c r="G348" s="86"/>
      <c r="H348" s="84"/>
      <c r="I348" s="84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</row>
    <row r="349" spans="1:36" ht="12.75" hidden="1" customHeight="1" x14ac:dyDescent="0.2">
      <c r="A349" s="84"/>
      <c r="B349" s="84"/>
      <c r="C349" s="84"/>
      <c r="D349" s="86"/>
      <c r="E349" s="86"/>
      <c r="F349" s="86"/>
      <c r="G349" s="86"/>
      <c r="H349" s="84"/>
      <c r="I349" s="84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</row>
    <row r="350" spans="1:36" ht="12.75" hidden="1" customHeight="1" x14ac:dyDescent="0.2">
      <c r="A350" s="84"/>
      <c r="B350" s="84"/>
      <c r="C350" s="84"/>
      <c r="D350" s="86"/>
      <c r="E350" s="86"/>
      <c r="F350" s="86"/>
      <c r="G350" s="86"/>
      <c r="H350" s="84"/>
      <c r="I350" s="84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</row>
    <row r="351" spans="1:36" ht="12.75" hidden="1" customHeight="1" x14ac:dyDescent="0.2">
      <c r="A351" s="84"/>
      <c r="B351" s="84"/>
      <c r="C351" s="84"/>
      <c r="D351" s="86"/>
      <c r="E351" s="86"/>
      <c r="F351" s="86"/>
      <c r="G351" s="86"/>
      <c r="H351" s="84"/>
      <c r="I351" s="84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</row>
    <row r="352" spans="1:36" ht="12.75" hidden="1" customHeight="1" x14ac:dyDescent="0.2">
      <c r="A352" s="84"/>
      <c r="B352" s="84"/>
      <c r="C352" s="84"/>
      <c r="D352" s="86"/>
      <c r="E352" s="86"/>
      <c r="F352" s="86"/>
      <c r="G352" s="86"/>
      <c r="H352" s="84"/>
      <c r="I352" s="84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</row>
    <row r="353" spans="1:36" ht="12.75" hidden="1" customHeight="1" x14ac:dyDescent="0.2">
      <c r="A353" s="84"/>
      <c r="B353" s="84"/>
      <c r="C353" s="84"/>
      <c r="D353" s="86"/>
      <c r="E353" s="86"/>
      <c r="F353" s="86"/>
      <c r="G353" s="86"/>
      <c r="H353" s="84"/>
      <c r="I353" s="84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</row>
    <row r="354" spans="1:36" ht="12.75" hidden="1" customHeight="1" x14ac:dyDescent="0.2">
      <c r="A354" s="84"/>
      <c r="B354" s="84"/>
      <c r="C354" s="84"/>
      <c r="D354" s="86"/>
      <c r="E354" s="86"/>
      <c r="F354" s="86"/>
      <c r="G354" s="86"/>
      <c r="H354" s="84"/>
      <c r="I354" s="84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</row>
    <row r="355" spans="1:36" ht="12.75" hidden="1" customHeight="1" x14ac:dyDescent="0.2">
      <c r="A355" s="84"/>
      <c r="B355" s="84"/>
      <c r="C355" s="84"/>
      <c r="D355" s="86"/>
      <c r="E355" s="86"/>
      <c r="F355" s="86"/>
      <c r="G355" s="86"/>
      <c r="H355" s="84"/>
      <c r="I355" s="84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</row>
    <row r="356" spans="1:36" ht="12.75" hidden="1" customHeight="1" x14ac:dyDescent="0.2">
      <c r="A356" s="84"/>
      <c r="B356" s="84"/>
      <c r="C356" s="84"/>
      <c r="D356" s="86"/>
      <c r="E356" s="86"/>
      <c r="F356" s="86"/>
      <c r="G356" s="86"/>
      <c r="H356" s="84"/>
      <c r="I356" s="84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</row>
    <row r="357" spans="1:36" ht="12.75" hidden="1" customHeight="1" x14ac:dyDescent="0.2">
      <c r="A357" s="84"/>
      <c r="B357" s="84"/>
      <c r="C357" s="84"/>
      <c r="D357" s="86"/>
      <c r="E357" s="86"/>
      <c r="F357" s="86"/>
      <c r="G357" s="86"/>
      <c r="H357" s="84"/>
      <c r="I357" s="84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</row>
    <row r="358" spans="1:36" ht="12.75" hidden="1" customHeight="1" x14ac:dyDescent="0.2">
      <c r="A358" s="84"/>
      <c r="B358" s="84"/>
      <c r="C358" s="84"/>
      <c r="D358" s="86"/>
      <c r="E358" s="86"/>
      <c r="F358" s="86"/>
      <c r="G358" s="86"/>
      <c r="H358" s="84"/>
      <c r="I358" s="84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</row>
    <row r="359" spans="1:36" ht="12.75" hidden="1" customHeight="1" x14ac:dyDescent="0.2">
      <c r="A359" s="84"/>
      <c r="B359" s="84"/>
      <c r="C359" s="84"/>
      <c r="D359" s="86"/>
      <c r="E359" s="86"/>
      <c r="F359" s="86"/>
      <c r="G359" s="86"/>
      <c r="H359" s="84"/>
      <c r="I359" s="84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</row>
    <row r="360" spans="1:36" ht="12.75" hidden="1" customHeight="1" x14ac:dyDescent="0.2">
      <c r="A360" s="84"/>
      <c r="B360" s="84"/>
      <c r="C360" s="84"/>
      <c r="D360" s="86"/>
      <c r="E360" s="86"/>
      <c r="F360" s="86"/>
      <c r="G360" s="86"/>
      <c r="H360" s="84"/>
      <c r="I360" s="84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</row>
    <row r="361" spans="1:36" ht="12.75" hidden="1" customHeight="1" x14ac:dyDescent="0.2">
      <c r="A361" s="84"/>
      <c r="B361" s="84"/>
      <c r="C361" s="84"/>
      <c r="D361" s="86"/>
      <c r="E361" s="86"/>
      <c r="F361" s="86"/>
      <c r="G361" s="86"/>
      <c r="H361" s="84"/>
      <c r="I361" s="84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</row>
    <row r="362" spans="1:36" ht="12.75" hidden="1" customHeight="1" x14ac:dyDescent="0.2">
      <c r="A362" s="84"/>
      <c r="B362" s="84"/>
      <c r="C362" s="84"/>
      <c r="D362" s="86"/>
      <c r="E362" s="86"/>
      <c r="F362" s="86"/>
      <c r="G362" s="86"/>
      <c r="H362" s="84"/>
      <c r="I362" s="84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</row>
    <row r="363" spans="1:36" ht="12.75" hidden="1" customHeight="1" x14ac:dyDescent="0.2">
      <c r="A363" s="84"/>
      <c r="B363" s="84"/>
      <c r="C363" s="84"/>
      <c r="D363" s="86"/>
      <c r="E363" s="86"/>
      <c r="F363" s="86"/>
      <c r="G363" s="86"/>
      <c r="H363" s="84"/>
      <c r="I363" s="84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</row>
    <row r="364" spans="1:36" ht="12.75" hidden="1" customHeight="1" x14ac:dyDescent="0.2">
      <c r="A364" s="84"/>
      <c r="B364" s="84"/>
      <c r="C364" s="84"/>
      <c r="D364" s="86"/>
      <c r="E364" s="86"/>
      <c r="F364" s="86"/>
      <c r="G364" s="86"/>
      <c r="H364" s="84"/>
      <c r="I364" s="84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</row>
    <row r="365" spans="1:36" ht="12.75" hidden="1" customHeight="1" x14ac:dyDescent="0.2">
      <c r="A365" s="84"/>
      <c r="B365" s="84"/>
      <c r="C365" s="84"/>
      <c r="D365" s="86"/>
      <c r="E365" s="86"/>
      <c r="F365" s="86"/>
      <c r="G365" s="86"/>
      <c r="H365" s="84"/>
      <c r="I365" s="84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</row>
    <row r="366" spans="1:36" ht="12.75" hidden="1" customHeight="1" x14ac:dyDescent="0.2">
      <c r="A366" s="84"/>
      <c r="B366" s="84"/>
      <c r="C366" s="84"/>
      <c r="D366" s="86"/>
      <c r="E366" s="86"/>
      <c r="F366" s="86"/>
      <c r="G366" s="86"/>
      <c r="H366" s="84"/>
      <c r="I366" s="84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</row>
    <row r="367" spans="1:36" ht="12.75" hidden="1" customHeight="1" x14ac:dyDescent="0.2">
      <c r="A367" s="84"/>
      <c r="B367" s="84"/>
      <c r="C367" s="84"/>
      <c r="D367" s="86"/>
      <c r="E367" s="86"/>
      <c r="F367" s="86"/>
      <c r="G367" s="86"/>
      <c r="H367" s="84"/>
      <c r="I367" s="84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</row>
    <row r="368" spans="1:36" ht="12.75" hidden="1" customHeight="1" x14ac:dyDescent="0.2">
      <c r="A368" s="84"/>
      <c r="B368" s="84"/>
      <c r="C368" s="84"/>
      <c r="D368" s="86"/>
      <c r="E368" s="86"/>
      <c r="F368" s="86"/>
      <c r="G368" s="86"/>
      <c r="H368" s="84"/>
      <c r="I368" s="84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</row>
    <row r="369" spans="1:36" ht="12.75" hidden="1" customHeight="1" x14ac:dyDescent="0.2">
      <c r="A369" s="84"/>
      <c r="B369" s="84"/>
      <c r="C369" s="84"/>
      <c r="D369" s="86"/>
      <c r="E369" s="86"/>
      <c r="F369" s="86"/>
      <c r="G369" s="86"/>
      <c r="H369" s="84"/>
      <c r="I369" s="84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</row>
    <row r="370" spans="1:36" ht="12.75" hidden="1" customHeight="1" x14ac:dyDescent="0.2">
      <c r="A370" s="84"/>
      <c r="B370" s="84"/>
      <c r="C370" s="84"/>
      <c r="D370" s="86"/>
      <c r="E370" s="86"/>
      <c r="F370" s="86"/>
      <c r="G370" s="86"/>
      <c r="H370" s="84"/>
      <c r="I370" s="84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</row>
    <row r="371" spans="1:36" ht="12.75" hidden="1" customHeight="1" x14ac:dyDescent="0.2">
      <c r="A371" s="84"/>
      <c r="B371" s="84"/>
      <c r="C371" s="84"/>
      <c r="D371" s="86"/>
      <c r="E371" s="86"/>
      <c r="F371" s="86"/>
      <c r="G371" s="86"/>
      <c r="H371" s="84"/>
      <c r="I371" s="84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</row>
    <row r="372" spans="1:36" ht="12.75" hidden="1" customHeight="1" x14ac:dyDescent="0.2">
      <c r="A372" s="84"/>
      <c r="B372" s="84"/>
      <c r="C372" s="84"/>
      <c r="D372" s="86"/>
      <c r="E372" s="86"/>
      <c r="F372" s="86"/>
      <c r="G372" s="86"/>
      <c r="H372" s="84"/>
      <c r="I372" s="84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</row>
    <row r="373" spans="1:36" ht="12.75" hidden="1" customHeight="1" x14ac:dyDescent="0.2">
      <c r="A373" s="84"/>
      <c r="B373" s="84"/>
      <c r="C373" s="84"/>
      <c r="D373" s="86"/>
      <c r="E373" s="86"/>
      <c r="F373" s="86"/>
      <c r="G373" s="86"/>
      <c r="H373" s="84"/>
      <c r="I373" s="84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</row>
    <row r="374" spans="1:36" ht="12.75" hidden="1" customHeight="1" x14ac:dyDescent="0.2">
      <c r="A374" s="84"/>
      <c r="B374" s="84"/>
      <c r="C374" s="84"/>
      <c r="D374" s="86"/>
      <c r="E374" s="86"/>
      <c r="F374" s="86"/>
      <c r="G374" s="86"/>
      <c r="H374" s="84"/>
      <c r="I374" s="84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</row>
    <row r="375" spans="1:36" ht="12.75" hidden="1" customHeight="1" x14ac:dyDescent="0.2">
      <c r="A375" s="84"/>
      <c r="B375" s="84"/>
      <c r="C375" s="84"/>
      <c r="D375" s="86"/>
      <c r="E375" s="86"/>
      <c r="F375" s="86"/>
      <c r="G375" s="86"/>
      <c r="H375" s="84"/>
      <c r="I375" s="84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</row>
    <row r="376" spans="1:36" ht="12.75" hidden="1" customHeight="1" x14ac:dyDescent="0.2">
      <c r="A376" s="84"/>
      <c r="B376" s="84"/>
      <c r="C376" s="84"/>
      <c r="D376" s="86"/>
      <c r="E376" s="86"/>
      <c r="F376" s="86"/>
      <c r="G376" s="86"/>
      <c r="H376" s="84"/>
      <c r="I376" s="84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</row>
    <row r="377" spans="1:36" ht="12.75" hidden="1" customHeight="1" x14ac:dyDescent="0.2">
      <c r="A377" s="84"/>
      <c r="B377" s="84"/>
      <c r="C377" s="84"/>
      <c r="D377" s="86"/>
      <c r="E377" s="86"/>
      <c r="F377" s="86"/>
      <c r="G377" s="86"/>
      <c r="H377" s="84"/>
      <c r="I377" s="84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</row>
    <row r="378" spans="1:36" ht="12.75" hidden="1" customHeight="1" x14ac:dyDescent="0.2">
      <c r="A378" s="84"/>
      <c r="B378" s="84"/>
      <c r="C378" s="84"/>
      <c r="D378" s="86"/>
      <c r="E378" s="86"/>
      <c r="F378" s="86"/>
      <c r="G378" s="86"/>
      <c r="H378" s="84"/>
      <c r="I378" s="84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</row>
    <row r="379" spans="1:36" ht="12.75" hidden="1" customHeight="1" x14ac:dyDescent="0.2">
      <c r="A379" s="84"/>
      <c r="B379" s="84"/>
      <c r="C379" s="84"/>
      <c r="D379" s="86"/>
      <c r="E379" s="86"/>
      <c r="F379" s="86"/>
      <c r="G379" s="86"/>
      <c r="H379" s="84"/>
      <c r="I379" s="84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</row>
    <row r="380" spans="1:36" ht="12.75" hidden="1" customHeight="1" x14ac:dyDescent="0.2">
      <c r="A380" s="84"/>
      <c r="B380" s="84"/>
      <c r="C380" s="84"/>
      <c r="D380" s="86"/>
      <c r="E380" s="86"/>
      <c r="F380" s="86"/>
      <c r="G380" s="86"/>
      <c r="H380" s="84"/>
      <c r="I380" s="84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</row>
    <row r="381" spans="1:36" ht="12.75" hidden="1" customHeight="1" x14ac:dyDescent="0.2">
      <c r="A381" s="84"/>
      <c r="B381" s="84"/>
      <c r="C381" s="84"/>
      <c r="D381" s="86"/>
      <c r="E381" s="86"/>
      <c r="F381" s="86"/>
      <c r="G381" s="86"/>
      <c r="H381" s="84"/>
      <c r="I381" s="84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</row>
    <row r="382" spans="1:36" ht="12.75" hidden="1" customHeight="1" x14ac:dyDescent="0.2">
      <c r="A382" s="84"/>
      <c r="B382" s="84"/>
      <c r="C382" s="84"/>
      <c r="D382" s="86"/>
      <c r="E382" s="86"/>
      <c r="F382" s="86"/>
      <c r="G382" s="86"/>
      <c r="H382" s="84"/>
      <c r="I382" s="84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</row>
    <row r="383" spans="1:36" ht="12.75" hidden="1" customHeight="1" x14ac:dyDescent="0.2">
      <c r="A383" s="84"/>
      <c r="B383" s="84"/>
      <c r="C383" s="84"/>
      <c r="D383" s="86"/>
      <c r="E383" s="86"/>
      <c r="F383" s="86"/>
      <c r="G383" s="86"/>
      <c r="H383" s="84"/>
      <c r="I383" s="84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</row>
    <row r="384" spans="1:36" ht="12.75" hidden="1" customHeight="1" x14ac:dyDescent="0.2">
      <c r="A384" s="84"/>
      <c r="B384" s="84"/>
      <c r="C384" s="84"/>
      <c r="D384" s="86"/>
      <c r="E384" s="86"/>
      <c r="F384" s="86"/>
      <c r="G384" s="86"/>
      <c r="H384" s="84"/>
      <c r="I384" s="84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</row>
    <row r="385" spans="1:36" ht="12.75" hidden="1" customHeight="1" x14ac:dyDescent="0.2">
      <c r="A385" s="84"/>
      <c r="B385" s="84"/>
      <c r="C385" s="84"/>
      <c r="D385" s="86"/>
      <c r="E385" s="86"/>
      <c r="F385" s="86"/>
      <c r="G385" s="86"/>
      <c r="H385" s="84"/>
      <c r="I385" s="84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</row>
    <row r="386" spans="1:36" ht="12.75" hidden="1" customHeight="1" x14ac:dyDescent="0.2">
      <c r="A386" s="84"/>
      <c r="B386" s="84"/>
      <c r="C386" s="84"/>
      <c r="D386" s="86"/>
      <c r="E386" s="86"/>
      <c r="F386" s="86"/>
      <c r="G386" s="86"/>
      <c r="H386" s="84"/>
      <c r="I386" s="84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</row>
    <row r="387" spans="1:36" ht="12.75" hidden="1" customHeight="1" x14ac:dyDescent="0.2">
      <c r="A387" s="84"/>
      <c r="B387" s="84"/>
      <c r="C387" s="84"/>
      <c r="D387" s="86"/>
      <c r="E387" s="86"/>
      <c r="F387" s="86"/>
      <c r="G387" s="86"/>
      <c r="H387" s="84"/>
      <c r="I387" s="84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</row>
    <row r="388" spans="1:36" ht="12.75" hidden="1" customHeight="1" x14ac:dyDescent="0.2">
      <c r="A388" s="84"/>
      <c r="B388" s="84"/>
      <c r="C388" s="84"/>
      <c r="D388" s="86"/>
      <c r="E388" s="86"/>
      <c r="F388" s="86"/>
      <c r="G388" s="86"/>
      <c r="H388" s="84"/>
      <c r="I388" s="84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</row>
    <row r="389" spans="1:36" ht="12.75" hidden="1" customHeight="1" x14ac:dyDescent="0.2">
      <c r="A389" s="84"/>
      <c r="B389" s="84"/>
      <c r="C389" s="84"/>
      <c r="D389" s="86"/>
      <c r="E389" s="86"/>
      <c r="F389" s="86"/>
      <c r="G389" s="86"/>
      <c r="H389" s="84"/>
      <c r="I389" s="84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</row>
    <row r="390" spans="1:36" ht="12.75" hidden="1" customHeight="1" x14ac:dyDescent="0.2">
      <c r="A390" s="84"/>
      <c r="B390" s="84"/>
      <c r="C390" s="84"/>
      <c r="D390" s="86"/>
      <c r="E390" s="86"/>
      <c r="F390" s="86"/>
      <c r="G390" s="86"/>
      <c r="H390" s="84"/>
      <c r="I390" s="84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</row>
    <row r="391" spans="1:36" ht="12.75" hidden="1" customHeight="1" x14ac:dyDescent="0.2">
      <c r="A391" s="84"/>
      <c r="B391" s="84"/>
      <c r="C391" s="84"/>
      <c r="D391" s="86"/>
      <c r="E391" s="86"/>
      <c r="F391" s="86"/>
      <c r="G391" s="86"/>
      <c r="H391" s="84"/>
      <c r="I391" s="84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</row>
    <row r="392" spans="1:36" ht="12.75" hidden="1" customHeight="1" x14ac:dyDescent="0.2">
      <c r="A392" s="84"/>
      <c r="B392" s="84"/>
      <c r="C392" s="84"/>
      <c r="D392" s="86"/>
      <c r="E392" s="86"/>
      <c r="F392" s="86"/>
      <c r="G392" s="86"/>
      <c r="H392" s="84"/>
      <c r="I392" s="84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</row>
    <row r="393" spans="1:36" ht="12.75" hidden="1" customHeight="1" x14ac:dyDescent="0.2">
      <c r="A393" s="84"/>
      <c r="B393" s="84"/>
      <c r="C393" s="84"/>
      <c r="D393" s="86"/>
      <c r="E393" s="86"/>
      <c r="F393" s="86"/>
      <c r="G393" s="86"/>
      <c r="H393" s="84"/>
      <c r="I393" s="84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</row>
    <row r="394" spans="1:36" ht="12.75" hidden="1" customHeight="1" x14ac:dyDescent="0.2">
      <c r="A394" s="84"/>
      <c r="B394" s="84"/>
      <c r="C394" s="84"/>
      <c r="D394" s="86"/>
      <c r="E394" s="86"/>
      <c r="F394" s="86"/>
      <c r="G394" s="86"/>
      <c r="H394" s="84"/>
      <c r="I394" s="84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</row>
    <row r="395" spans="1:36" ht="12.75" hidden="1" customHeight="1" x14ac:dyDescent="0.2">
      <c r="A395" s="84"/>
      <c r="B395" s="84"/>
      <c r="C395" s="84"/>
      <c r="D395" s="86"/>
      <c r="E395" s="86"/>
      <c r="F395" s="86"/>
      <c r="G395" s="86"/>
      <c r="H395" s="84"/>
      <c r="I395" s="84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</row>
    <row r="396" spans="1:36" ht="12.75" hidden="1" customHeight="1" x14ac:dyDescent="0.2">
      <c r="A396" s="84"/>
      <c r="B396" s="84"/>
      <c r="C396" s="84"/>
      <c r="D396" s="86"/>
      <c r="E396" s="86"/>
      <c r="F396" s="86"/>
      <c r="G396" s="86"/>
      <c r="H396" s="84"/>
      <c r="I396" s="84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</row>
    <row r="397" spans="1:36" ht="12.75" hidden="1" customHeight="1" x14ac:dyDescent="0.2">
      <c r="A397" s="84"/>
      <c r="B397" s="84"/>
      <c r="C397" s="84"/>
      <c r="D397" s="86"/>
      <c r="E397" s="86"/>
      <c r="F397" s="86"/>
      <c r="G397" s="86"/>
      <c r="H397" s="84"/>
      <c r="I397" s="84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</row>
    <row r="398" spans="1:36" ht="12.75" hidden="1" customHeight="1" x14ac:dyDescent="0.2">
      <c r="A398" s="84"/>
      <c r="B398" s="84"/>
      <c r="C398" s="84"/>
      <c r="D398" s="86"/>
      <c r="E398" s="86"/>
      <c r="F398" s="86"/>
      <c r="G398" s="86"/>
      <c r="H398" s="84"/>
      <c r="I398" s="84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</row>
    <row r="399" spans="1:36" ht="12.75" hidden="1" customHeight="1" x14ac:dyDescent="0.2">
      <c r="A399" s="84"/>
      <c r="B399" s="84"/>
      <c r="C399" s="84"/>
      <c r="D399" s="86"/>
      <c r="E399" s="86"/>
      <c r="F399" s="86"/>
      <c r="G399" s="86"/>
      <c r="H399" s="84"/>
      <c r="I399" s="84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</row>
    <row r="400" spans="1:36" ht="12.75" hidden="1" customHeight="1" x14ac:dyDescent="0.2">
      <c r="A400" s="84"/>
      <c r="B400" s="84"/>
      <c r="C400" s="84"/>
      <c r="D400" s="86"/>
      <c r="E400" s="86"/>
      <c r="F400" s="86"/>
      <c r="G400" s="86"/>
      <c r="H400" s="84"/>
      <c r="I400" s="84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</row>
    <row r="401" spans="1:36" ht="12.75" hidden="1" customHeight="1" x14ac:dyDescent="0.2">
      <c r="A401" s="84"/>
      <c r="B401" s="84"/>
      <c r="C401" s="84"/>
      <c r="D401" s="86"/>
      <c r="E401" s="86"/>
      <c r="F401" s="86"/>
      <c r="G401" s="86"/>
      <c r="H401" s="84"/>
      <c r="I401" s="84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</row>
    <row r="402" spans="1:36" ht="12.75" hidden="1" customHeight="1" x14ac:dyDescent="0.2">
      <c r="A402" s="84"/>
      <c r="B402" s="84"/>
      <c r="C402" s="84"/>
      <c r="D402" s="86"/>
      <c r="E402" s="86"/>
      <c r="F402" s="86"/>
      <c r="G402" s="86"/>
      <c r="H402" s="84"/>
      <c r="I402" s="84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</row>
    <row r="403" spans="1:36" ht="12.75" hidden="1" customHeight="1" x14ac:dyDescent="0.2">
      <c r="A403" s="84"/>
      <c r="B403" s="84"/>
      <c r="C403" s="84"/>
      <c r="D403" s="86"/>
      <c r="E403" s="86"/>
      <c r="F403" s="86"/>
      <c r="G403" s="86"/>
      <c r="H403" s="84"/>
      <c r="I403" s="84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</row>
    <row r="404" spans="1:36" ht="12.75" hidden="1" customHeight="1" x14ac:dyDescent="0.2">
      <c r="A404" s="84"/>
      <c r="B404" s="84"/>
      <c r="C404" s="84"/>
      <c r="D404" s="86"/>
      <c r="E404" s="86"/>
      <c r="F404" s="86"/>
      <c r="G404" s="86"/>
      <c r="H404" s="84"/>
      <c r="I404" s="84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</row>
    <row r="405" spans="1:36" ht="12.75" hidden="1" customHeight="1" x14ac:dyDescent="0.2">
      <c r="A405" s="84"/>
      <c r="B405" s="84"/>
      <c r="C405" s="84"/>
      <c r="D405" s="86"/>
      <c r="E405" s="86"/>
      <c r="F405" s="86"/>
      <c r="G405" s="86"/>
      <c r="H405" s="84"/>
      <c r="I405" s="84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</row>
    <row r="406" spans="1:36" ht="12.75" hidden="1" customHeight="1" x14ac:dyDescent="0.2">
      <c r="A406" s="84"/>
      <c r="B406" s="84"/>
      <c r="C406" s="84"/>
      <c r="D406" s="86"/>
      <c r="E406" s="86"/>
      <c r="F406" s="86"/>
      <c r="G406" s="86"/>
      <c r="H406" s="84"/>
      <c r="I406" s="84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</row>
    <row r="407" spans="1:36" ht="12.75" hidden="1" customHeight="1" x14ac:dyDescent="0.2">
      <c r="A407" s="84"/>
      <c r="B407" s="84"/>
      <c r="C407" s="84"/>
      <c r="D407" s="86"/>
      <c r="E407" s="86"/>
      <c r="F407" s="86"/>
      <c r="G407" s="86"/>
      <c r="H407" s="84"/>
      <c r="I407" s="84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</row>
    <row r="408" spans="1:36" ht="12.75" hidden="1" customHeight="1" x14ac:dyDescent="0.2">
      <c r="A408" s="84"/>
      <c r="B408" s="84"/>
      <c r="C408" s="84"/>
      <c r="D408" s="86"/>
      <c r="E408" s="86"/>
      <c r="F408" s="86"/>
      <c r="G408" s="86"/>
      <c r="H408" s="84"/>
      <c r="I408" s="84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</row>
    <row r="409" spans="1:36" ht="12.75" hidden="1" customHeight="1" x14ac:dyDescent="0.2">
      <c r="A409" s="84"/>
      <c r="B409" s="84"/>
      <c r="C409" s="84"/>
      <c r="D409" s="86"/>
      <c r="E409" s="86"/>
      <c r="F409" s="86"/>
      <c r="G409" s="86"/>
      <c r="H409" s="84"/>
      <c r="I409" s="84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</row>
    <row r="410" spans="1:36" ht="12.75" hidden="1" customHeight="1" x14ac:dyDescent="0.2">
      <c r="A410" s="84"/>
      <c r="B410" s="84"/>
      <c r="C410" s="84"/>
      <c r="D410" s="86"/>
      <c r="E410" s="86"/>
      <c r="F410" s="86"/>
      <c r="G410" s="86"/>
      <c r="H410" s="84"/>
      <c r="I410" s="84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</row>
    <row r="411" spans="1:36" ht="12.75" hidden="1" customHeight="1" x14ac:dyDescent="0.2">
      <c r="A411" s="84"/>
      <c r="B411" s="84"/>
      <c r="C411" s="84"/>
      <c r="D411" s="86"/>
      <c r="E411" s="86"/>
      <c r="F411" s="86"/>
      <c r="G411" s="86"/>
      <c r="H411" s="84"/>
      <c r="I411" s="84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</row>
    <row r="412" spans="1:36" ht="12.75" hidden="1" customHeight="1" x14ac:dyDescent="0.2">
      <c r="A412" s="84"/>
      <c r="B412" s="84"/>
      <c r="C412" s="84"/>
      <c r="D412" s="86"/>
      <c r="E412" s="86"/>
      <c r="F412" s="86"/>
      <c r="G412" s="86"/>
      <c r="H412" s="84"/>
      <c r="I412" s="84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</row>
    <row r="413" spans="1:36" ht="12.75" hidden="1" customHeight="1" x14ac:dyDescent="0.2">
      <c r="A413" s="84"/>
      <c r="B413" s="84"/>
      <c r="C413" s="84"/>
      <c r="D413" s="86"/>
      <c r="E413" s="86"/>
      <c r="F413" s="86"/>
      <c r="G413" s="86"/>
      <c r="H413" s="84"/>
      <c r="I413" s="84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</row>
    <row r="414" spans="1:36" ht="12.75" hidden="1" customHeight="1" x14ac:dyDescent="0.2">
      <c r="A414" s="84"/>
      <c r="B414" s="84"/>
      <c r="C414" s="84"/>
      <c r="D414" s="86"/>
      <c r="E414" s="86"/>
      <c r="F414" s="86"/>
      <c r="G414" s="86"/>
      <c r="H414" s="84"/>
      <c r="I414" s="84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</row>
    <row r="415" spans="1:36" ht="12.75" hidden="1" customHeight="1" x14ac:dyDescent="0.2">
      <c r="A415" s="84"/>
      <c r="B415" s="84"/>
      <c r="C415" s="84"/>
      <c r="D415" s="86"/>
      <c r="E415" s="86"/>
      <c r="F415" s="86"/>
      <c r="G415" s="86"/>
      <c r="H415" s="84"/>
      <c r="I415" s="84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</row>
    <row r="416" spans="1:36" ht="12.75" hidden="1" customHeight="1" x14ac:dyDescent="0.2">
      <c r="A416" s="84"/>
      <c r="B416" s="84"/>
      <c r="C416" s="84"/>
      <c r="D416" s="86"/>
      <c r="E416" s="86"/>
      <c r="F416" s="86"/>
      <c r="G416" s="86"/>
      <c r="H416" s="84"/>
      <c r="I416" s="84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</row>
    <row r="417" spans="1:36" ht="12.75" hidden="1" customHeight="1" x14ac:dyDescent="0.2">
      <c r="A417" s="84"/>
      <c r="B417" s="84"/>
      <c r="C417" s="84"/>
      <c r="D417" s="86"/>
      <c r="E417" s="86"/>
      <c r="F417" s="86"/>
      <c r="G417" s="86"/>
      <c r="H417" s="84"/>
      <c r="I417" s="84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</row>
    <row r="418" spans="1:36" ht="12.75" hidden="1" customHeight="1" x14ac:dyDescent="0.2">
      <c r="A418" s="84"/>
      <c r="B418" s="84"/>
      <c r="C418" s="84"/>
      <c r="D418" s="86"/>
      <c r="E418" s="86"/>
      <c r="F418" s="86"/>
      <c r="G418" s="86"/>
      <c r="H418" s="84"/>
      <c r="I418" s="84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</row>
    <row r="419" spans="1:36" ht="12.75" hidden="1" customHeight="1" x14ac:dyDescent="0.2">
      <c r="A419" s="84"/>
      <c r="B419" s="84"/>
      <c r="C419" s="84"/>
      <c r="D419" s="86"/>
      <c r="E419" s="86"/>
      <c r="F419" s="86"/>
      <c r="G419" s="86"/>
      <c r="H419" s="84"/>
      <c r="I419" s="84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</row>
    <row r="420" spans="1:36" ht="12.75" hidden="1" customHeight="1" x14ac:dyDescent="0.2">
      <c r="A420" s="84"/>
      <c r="B420" s="84"/>
      <c r="C420" s="84"/>
      <c r="D420" s="86"/>
      <c r="E420" s="86"/>
      <c r="F420" s="86"/>
      <c r="G420" s="86"/>
      <c r="H420" s="84"/>
      <c r="I420" s="84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</row>
    <row r="421" spans="1:36" ht="12.75" hidden="1" customHeight="1" x14ac:dyDescent="0.2">
      <c r="A421" s="84"/>
      <c r="B421" s="84"/>
      <c r="C421" s="84"/>
      <c r="D421" s="86"/>
      <c r="E421" s="86"/>
      <c r="F421" s="86"/>
      <c r="G421" s="86"/>
      <c r="H421" s="84"/>
      <c r="I421" s="84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</row>
    <row r="422" spans="1:36" ht="12.75" hidden="1" customHeight="1" x14ac:dyDescent="0.2">
      <c r="A422" s="84"/>
      <c r="B422" s="84"/>
      <c r="C422" s="84"/>
      <c r="D422" s="86"/>
      <c r="E422" s="86"/>
      <c r="F422" s="86"/>
      <c r="G422" s="86"/>
      <c r="H422" s="84"/>
      <c r="I422" s="84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</row>
    <row r="423" spans="1:36" ht="12.75" hidden="1" customHeight="1" x14ac:dyDescent="0.2">
      <c r="A423" s="84"/>
      <c r="B423" s="84"/>
      <c r="C423" s="84"/>
      <c r="D423" s="86"/>
      <c r="E423" s="86"/>
      <c r="F423" s="86"/>
      <c r="G423" s="86"/>
      <c r="H423" s="84"/>
      <c r="I423" s="84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</row>
    <row r="424" spans="1:36" ht="12.75" hidden="1" customHeight="1" x14ac:dyDescent="0.2">
      <c r="A424" s="84"/>
      <c r="B424" s="84"/>
      <c r="C424" s="84"/>
      <c r="D424" s="86"/>
      <c r="E424" s="86"/>
      <c r="F424" s="86"/>
      <c r="G424" s="86"/>
      <c r="H424" s="84"/>
      <c r="I424" s="84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</row>
    <row r="425" spans="1:36" ht="12.75" hidden="1" customHeight="1" x14ac:dyDescent="0.2">
      <c r="A425" s="84"/>
      <c r="B425" s="84"/>
      <c r="C425" s="84"/>
      <c r="D425" s="86"/>
      <c r="E425" s="86"/>
      <c r="F425" s="86"/>
      <c r="G425" s="86"/>
      <c r="H425" s="84"/>
      <c r="I425" s="84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</row>
    <row r="426" spans="1:36" ht="12.75" hidden="1" customHeight="1" x14ac:dyDescent="0.2">
      <c r="A426" s="84"/>
      <c r="B426" s="84"/>
      <c r="C426" s="84"/>
      <c r="D426" s="86"/>
      <c r="E426" s="86"/>
      <c r="F426" s="86"/>
      <c r="G426" s="86"/>
      <c r="H426" s="84"/>
      <c r="I426" s="84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</row>
    <row r="427" spans="1:36" ht="12.75" hidden="1" customHeight="1" x14ac:dyDescent="0.2">
      <c r="A427" s="84"/>
      <c r="B427" s="84"/>
      <c r="C427" s="84"/>
      <c r="D427" s="86"/>
      <c r="E427" s="86"/>
      <c r="F427" s="86"/>
      <c r="G427" s="86"/>
      <c r="H427" s="84"/>
      <c r="I427" s="84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</row>
    <row r="428" spans="1:36" ht="12.75" hidden="1" customHeight="1" x14ac:dyDescent="0.2">
      <c r="A428" s="84"/>
      <c r="B428" s="84"/>
      <c r="C428" s="84"/>
      <c r="D428" s="86"/>
      <c r="E428" s="86"/>
      <c r="F428" s="86"/>
      <c r="G428" s="86"/>
      <c r="H428" s="84"/>
      <c r="I428" s="84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</row>
    <row r="429" spans="1:36" ht="12.75" hidden="1" customHeight="1" x14ac:dyDescent="0.2">
      <c r="A429" s="84"/>
      <c r="B429" s="84"/>
      <c r="C429" s="84"/>
      <c r="D429" s="86"/>
      <c r="E429" s="86"/>
      <c r="F429" s="86"/>
      <c r="G429" s="86"/>
      <c r="H429" s="84"/>
      <c r="I429" s="84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</row>
    <row r="430" spans="1:36" ht="12.75" hidden="1" customHeight="1" x14ac:dyDescent="0.2">
      <c r="A430" s="84"/>
      <c r="B430" s="84"/>
      <c r="C430" s="84"/>
      <c r="D430" s="86"/>
      <c r="E430" s="86"/>
      <c r="F430" s="86"/>
      <c r="G430" s="86"/>
      <c r="H430" s="84"/>
      <c r="I430" s="84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</row>
    <row r="431" spans="1:36" ht="12.75" hidden="1" customHeight="1" x14ac:dyDescent="0.2">
      <c r="A431" s="84"/>
      <c r="B431" s="84"/>
      <c r="C431" s="84"/>
      <c r="D431" s="86"/>
      <c r="E431" s="86"/>
      <c r="F431" s="86"/>
      <c r="G431" s="86"/>
      <c r="H431" s="84"/>
      <c r="I431" s="84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</row>
    <row r="432" spans="1:36" ht="12.75" hidden="1" customHeight="1" x14ac:dyDescent="0.2">
      <c r="A432" s="84"/>
      <c r="B432" s="84"/>
      <c r="C432" s="84"/>
      <c r="D432" s="86"/>
      <c r="E432" s="86"/>
      <c r="F432" s="86"/>
      <c r="G432" s="86"/>
      <c r="H432" s="84"/>
      <c r="I432" s="84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</row>
    <row r="433" spans="1:36" ht="12.75" hidden="1" customHeight="1" x14ac:dyDescent="0.2">
      <c r="A433" s="84"/>
      <c r="B433" s="84"/>
      <c r="C433" s="84"/>
      <c r="D433" s="86"/>
      <c r="E433" s="86"/>
      <c r="F433" s="86"/>
      <c r="G433" s="86"/>
      <c r="H433" s="84"/>
      <c r="I433" s="84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</row>
    <row r="434" spans="1:36" ht="12.75" hidden="1" customHeight="1" x14ac:dyDescent="0.2">
      <c r="A434" s="84"/>
      <c r="B434" s="84"/>
      <c r="C434" s="84"/>
      <c r="D434" s="86"/>
      <c r="E434" s="86"/>
      <c r="F434" s="86"/>
      <c r="G434" s="86"/>
      <c r="H434" s="84"/>
      <c r="I434" s="84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</row>
    <row r="435" spans="1:36" ht="12.75" hidden="1" customHeight="1" x14ac:dyDescent="0.2">
      <c r="A435" s="84"/>
      <c r="B435" s="84"/>
      <c r="C435" s="84"/>
      <c r="D435" s="86"/>
      <c r="E435" s="86"/>
      <c r="F435" s="86"/>
      <c r="G435" s="86"/>
      <c r="H435" s="84"/>
      <c r="I435" s="84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</row>
    <row r="436" spans="1:36" ht="12.75" hidden="1" customHeight="1" x14ac:dyDescent="0.2">
      <c r="A436" s="84"/>
      <c r="B436" s="84"/>
      <c r="C436" s="84"/>
      <c r="D436" s="86"/>
      <c r="E436" s="86"/>
      <c r="F436" s="86"/>
      <c r="G436" s="86"/>
      <c r="H436" s="84"/>
      <c r="I436" s="84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</row>
    <row r="437" spans="1:36" ht="12.75" hidden="1" customHeight="1" x14ac:dyDescent="0.2">
      <c r="A437" s="84"/>
      <c r="B437" s="84"/>
      <c r="C437" s="84"/>
      <c r="D437" s="86"/>
      <c r="E437" s="86"/>
      <c r="F437" s="86"/>
      <c r="G437" s="86"/>
      <c r="H437" s="84"/>
      <c r="I437" s="84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</row>
    <row r="438" spans="1:36" ht="12.75" hidden="1" customHeight="1" x14ac:dyDescent="0.2">
      <c r="A438" s="84"/>
      <c r="B438" s="84"/>
      <c r="C438" s="84"/>
      <c r="D438" s="86"/>
      <c r="E438" s="86"/>
      <c r="F438" s="86"/>
      <c r="G438" s="86"/>
      <c r="H438" s="84"/>
      <c r="I438" s="84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</row>
    <row r="439" spans="1:36" ht="12.75" hidden="1" customHeight="1" x14ac:dyDescent="0.2">
      <c r="A439" s="84"/>
      <c r="B439" s="84"/>
      <c r="C439" s="84"/>
      <c r="D439" s="86"/>
      <c r="E439" s="86"/>
      <c r="F439" s="86"/>
      <c r="G439" s="86"/>
      <c r="H439" s="84"/>
      <c r="I439" s="84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</row>
    <row r="440" spans="1:36" ht="12.75" hidden="1" customHeight="1" x14ac:dyDescent="0.2">
      <c r="A440" s="84"/>
      <c r="B440" s="84"/>
      <c r="C440" s="84"/>
      <c r="D440" s="86"/>
      <c r="E440" s="86"/>
      <c r="F440" s="86"/>
      <c r="G440" s="86"/>
      <c r="H440" s="84"/>
      <c r="I440" s="84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</row>
    <row r="441" spans="1:36" ht="12.75" hidden="1" customHeight="1" x14ac:dyDescent="0.2">
      <c r="A441" s="84"/>
      <c r="B441" s="84"/>
      <c r="C441" s="84"/>
      <c r="D441" s="86"/>
      <c r="E441" s="86"/>
      <c r="F441" s="86"/>
      <c r="G441" s="86"/>
      <c r="H441" s="84"/>
      <c r="I441" s="84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</row>
    <row r="442" spans="1:36" ht="12.75" hidden="1" customHeight="1" x14ac:dyDescent="0.2">
      <c r="A442" s="84"/>
      <c r="B442" s="84"/>
      <c r="C442" s="84"/>
      <c r="D442" s="86"/>
      <c r="E442" s="86"/>
      <c r="F442" s="86"/>
      <c r="G442" s="86"/>
      <c r="H442" s="84"/>
      <c r="I442" s="84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</row>
    <row r="443" spans="1:36" ht="12.75" hidden="1" customHeight="1" x14ac:dyDescent="0.2">
      <c r="A443" s="84"/>
      <c r="B443" s="84"/>
      <c r="C443" s="84"/>
      <c r="D443" s="86"/>
      <c r="E443" s="86"/>
      <c r="F443" s="86"/>
      <c r="G443" s="86"/>
      <c r="H443" s="84"/>
      <c r="I443" s="84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</row>
    <row r="444" spans="1:36" ht="12.75" hidden="1" customHeight="1" x14ac:dyDescent="0.2">
      <c r="A444" s="84"/>
      <c r="B444" s="84"/>
      <c r="C444" s="84"/>
      <c r="D444" s="86"/>
      <c r="E444" s="86"/>
      <c r="F444" s="86"/>
      <c r="G444" s="86"/>
      <c r="H444" s="84"/>
      <c r="I444" s="84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</row>
    <row r="445" spans="1:36" ht="12.75" hidden="1" customHeight="1" x14ac:dyDescent="0.2">
      <c r="A445" s="84"/>
      <c r="B445" s="84"/>
      <c r="C445" s="84"/>
      <c r="D445" s="86"/>
      <c r="E445" s="86"/>
      <c r="F445" s="86"/>
      <c r="G445" s="86"/>
      <c r="H445" s="84"/>
      <c r="I445" s="84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</row>
    <row r="446" spans="1:36" ht="12.75" hidden="1" customHeight="1" x14ac:dyDescent="0.2">
      <c r="A446" s="84"/>
      <c r="B446" s="84"/>
      <c r="C446" s="84"/>
      <c r="D446" s="86"/>
      <c r="E446" s="86"/>
      <c r="F446" s="86"/>
      <c r="G446" s="86"/>
      <c r="H446" s="84"/>
      <c r="I446" s="84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</row>
    <row r="447" spans="1:36" ht="12.75" hidden="1" customHeight="1" x14ac:dyDescent="0.2">
      <c r="A447" s="84"/>
      <c r="B447" s="84"/>
      <c r="C447" s="84"/>
      <c r="D447" s="86"/>
      <c r="E447" s="86"/>
      <c r="F447" s="86"/>
      <c r="G447" s="86"/>
      <c r="H447" s="84"/>
      <c r="I447" s="84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</row>
    <row r="448" spans="1:36" ht="12.75" hidden="1" customHeight="1" x14ac:dyDescent="0.2">
      <c r="A448" s="84"/>
      <c r="B448" s="84"/>
      <c r="C448" s="84"/>
      <c r="D448" s="86"/>
      <c r="E448" s="86"/>
      <c r="F448" s="86"/>
      <c r="G448" s="86"/>
      <c r="H448" s="84"/>
      <c r="I448" s="84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</row>
    <row r="449" spans="1:36" ht="12.75" hidden="1" customHeight="1" x14ac:dyDescent="0.2">
      <c r="A449" s="84"/>
      <c r="B449" s="84"/>
      <c r="C449" s="84"/>
      <c r="D449" s="86"/>
      <c r="E449" s="86"/>
      <c r="F449" s="86"/>
      <c r="G449" s="86"/>
      <c r="H449" s="84"/>
      <c r="I449" s="84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</row>
    <row r="450" spans="1:36" ht="12.75" hidden="1" customHeight="1" x14ac:dyDescent="0.2">
      <c r="A450" s="84"/>
      <c r="B450" s="84"/>
      <c r="C450" s="84"/>
      <c r="D450" s="86"/>
      <c r="E450" s="86"/>
      <c r="F450" s="86"/>
      <c r="G450" s="86"/>
      <c r="H450" s="84"/>
      <c r="I450" s="84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</row>
    <row r="451" spans="1:36" ht="12.75" hidden="1" customHeight="1" x14ac:dyDescent="0.2">
      <c r="A451" s="84"/>
      <c r="B451" s="84"/>
      <c r="C451" s="84"/>
      <c r="D451" s="86"/>
      <c r="E451" s="86"/>
      <c r="F451" s="86"/>
      <c r="G451" s="86"/>
      <c r="H451" s="84"/>
      <c r="I451" s="84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</row>
    <row r="452" spans="1:36" ht="12.75" hidden="1" customHeight="1" x14ac:dyDescent="0.2">
      <c r="A452" s="84"/>
      <c r="B452" s="84"/>
      <c r="C452" s="84"/>
      <c r="D452" s="86"/>
      <c r="E452" s="86"/>
      <c r="F452" s="86"/>
      <c r="G452" s="86"/>
      <c r="H452" s="84"/>
      <c r="I452" s="84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</row>
    <row r="453" spans="1:36" ht="12.75" hidden="1" customHeight="1" x14ac:dyDescent="0.2">
      <c r="A453" s="84"/>
      <c r="B453" s="84"/>
      <c r="C453" s="84"/>
      <c r="D453" s="86"/>
      <c r="E453" s="86"/>
      <c r="F453" s="86"/>
      <c r="G453" s="86"/>
      <c r="H453" s="84"/>
      <c r="I453" s="84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</row>
    <row r="454" spans="1:36" ht="12.75" hidden="1" customHeight="1" x14ac:dyDescent="0.2">
      <c r="A454" s="84"/>
      <c r="B454" s="84"/>
      <c r="C454" s="84"/>
      <c r="D454" s="86"/>
      <c r="E454" s="86"/>
      <c r="F454" s="86"/>
      <c r="G454" s="86"/>
      <c r="H454" s="84"/>
      <c r="I454" s="84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</row>
    <row r="455" spans="1:36" ht="12.75" hidden="1" customHeight="1" x14ac:dyDescent="0.2">
      <c r="A455" s="84"/>
      <c r="B455" s="84"/>
      <c r="C455" s="84"/>
      <c r="D455" s="86"/>
      <c r="E455" s="86"/>
      <c r="F455" s="86"/>
      <c r="G455" s="86"/>
      <c r="H455" s="84"/>
      <c r="I455" s="84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</row>
    <row r="456" spans="1:36" ht="12.75" hidden="1" customHeight="1" x14ac:dyDescent="0.2">
      <c r="A456" s="84"/>
      <c r="B456" s="84"/>
      <c r="C456" s="84"/>
      <c r="D456" s="86"/>
      <c r="E456" s="86"/>
      <c r="F456" s="86"/>
      <c r="G456" s="86"/>
      <c r="H456" s="84"/>
      <c r="I456" s="84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</row>
    <row r="457" spans="1:36" ht="12.75" hidden="1" customHeight="1" x14ac:dyDescent="0.2">
      <c r="A457" s="84"/>
      <c r="B457" s="84"/>
      <c r="C457" s="84"/>
      <c r="D457" s="86"/>
      <c r="E457" s="86"/>
      <c r="F457" s="86"/>
      <c r="G457" s="86"/>
      <c r="H457" s="84"/>
      <c r="I457" s="84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</row>
    <row r="458" spans="1:36" ht="12.75" hidden="1" customHeight="1" x14ac:dyDescent="0.2">
      <c r="A458" s="84"/>
      <c r="B458" s="84"/>
      <c r="C458" s="84"/>
      <c r="D458" s="86"/>
      <c r="E458" s="86"/>
      <c r="F458" s="86"/>
      <c r="G458" s="86"/>
      <c r="H458" s="84"/>
      <c r="I458" s="84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</row>
    <row r="459" spans="1:36" ht="12.75" hidden="1" customHeight="1" x14ac:dyDescent="0.2">
      <c r="A459" s="84"/>
      <c r="B459" s="84"/>
      <c r="C459" s="84"/>
      <c r="D459" s="86"/>
      <c r="E459" s="86"/>
      <c r="F459" s="86"/>
      <c r="G459" s="86"/>
      <c r="H459" s="84"/>
      <c r="I459" s="84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</row>
    <row r="460" spans="1:36" ht="12.75" hidden="1" customHeight="1" x14ac:dyDescent="0.2">
      <c r="A460" s="84"/>
      <c r="B460" s="84"/>
      <c r="C460" s="84"/>
      <c r="D460" s="86"/>
      <c r="E460" s="86"/>
      <c r="F460" s="86"/>
      <c r="G460" s="86"/>
      <c r="H460" s="84"/>
      <c r="I460" s="84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</row>
    <row r="461" spans="1:36" ht="12.75" hidden="1" customHeight="1" x14ac:dyDescent="0.2">
      <c r="A461" s="84"/>
      <c r="B461" s="84"/>
      <c r="C461" s="84"/>
      <c r="D461" s="86"/>
      <c r="E461" s="86"/>
      <c r="F461" s="86"/>
      <c r="G461" s="86"/>
      <c r="H461" s="84"/>
      <c r="I461" s="84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</row>
    <row r="462" spans="1:36" ht="12.75" hidden="1" customHeight="1" x14ac:dyDescent="0.2">
      <c r="A462" s="84"/>
      <c r="B462" s="84"/>
      <c r="C462" s="84"/>
      <c r="D462" s="86"/>
      <c r="E462" s="86"/>
      <c r="F462" s="86"/>
      <c r="G462" s="86"/>
      <c r="H462" s="84"/>
      <c r="I462" s="84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</row>
    <row r="463" spans="1:36" ht="12.75" hidden="1" customHeight="1" x14ac:dyDescent="0.2">
      <c r="A463" s="84"/>
      <c r="B463" s="84"/>
      <c r="C463" s="84"/>
      <c r="D463" s="86"/>
      <c r="E463" s="86"/>
      <c r="F463" s="86"/>
      <c r="G463" s="86"/>
      <c r="H463" s="84"/>
      <c r="I463" s="84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</row>
    <row r="464" spans="1:36" ht="12.75" hidden="1" customHeight="1" x14ac:dyDescent="0.2">
      <c r="A464" s="84"/>
      <c r="B464" s="84"/>
      <c r="C464" s="84"/>
      <c r="D464" s="86"/>
      <c r="E464" s="86"/>
      <c r="F464" s="86"/>
      <c r="G464" s="86"/>
      <c r="H464" s="84"/>
      <c r="I464" s="84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</row>
    <row r="465" spans="1:36" ht="12.75" hidden="1" customHeight="1" x14ac:dyDescent="0.2">
      <c r="A465" s="84"/>
      <c r="B465" s="84"/>
      <c r="C465" s="84"/>
      <c r="D465" s="86"/>
      <c r="E465" s="86"/>
      <c r="F465" s="86"/>
      <c r="G465" s="86"/>
      <c r="H465" s="84"/>
      <c r="I465" s="84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</row>
    <row r="466" spans="1:36" ht="12.75" hidden="1" customHeight="1" x14ac:dyDescent="0.2">
      <c r="A466" s="84"/>
      <c r="B466" s="84"/>
      <c r="C466" s="84"/>
      <c r="D466" s="86"/>
      <c r="E466" s="86"/>
      <c r="F466" s="86"/>
      <c r="G466" s="86"/>
      <c r="H466" s="84"/>
      <c r="I466" s="84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</row>
    <row r="467" spans="1:36" ht="12.75" hidden="1" customHeight="1" x14ac:dyDescent="0.2">
      <c r="A467" s="84"/>
      <c r="B467" s="84"/>
      <c r="C467" s="84"/>
      <c r="D467" s="86"/>
      <c r="E467" s="86"/>
      <c r="F467" s="86"/>
      <c r="G467" s="86"/>
      <c r="H467" s="84"/>
      <c r="I467" s="84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</row>
    <row r="468" spans="1:36" ht="12.75" hidden="1" customHeight="1" x14ac:dyDescent="0.2">
      <c r="A468" s="84"/>
      <c r="B468" s="84"/>
      <c r="C468" s="84"/>
      <c r="D468" s="86"/>
      <c r="E468" s="86"/>
      <c r="F468" s="86"/>
      <c r="G468" s="86"/>
      <c r="H468" s="84"/>
      <c r="I468" s="84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</row>
    <row r="469" spans="1:36" ht="12.75" hidden="1" customHeight="1" x14ac:dyDescent="0.2">
      <c r="A469" s="84"/>
      <c r="B469" s="84"/>
      <c r="C469" s="84"/>
      <c r="D469" s="86"/>
      <c r="E469" s="86"/>
      <c r="F469" s="86"/>
      <c r="G469" s="86"/>
      <c r="H469" s="84"/>
      <c r="I469" s="84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</row>
    <row r="470" spans="1:36" ht="12.75" hidden="1" customHeight="1" x14ac:dyDescent="0.2">
      <c r="A470" s="84"/>
      <c r="B470" s="84"/>
      <c r="C470" s="84"/>
      <c r="D470" s="86"/>
      <c r="E470" s="86"/>
      <c r="F470" s="86"/>
      <c r="G470" s="86"/>
      <c r="H470" s="84"/>
      <c r="I470" s="84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</row>
    <row r="471" spans="1:36" ht="12.75" hidden="1" customHeight="1" x14ac:dyDescent="0.2">
      <c r="A471" s="84"/>
      <c r="B471" s="84"/>
      <c r="C471" s="84"/>
      <c r="D471" s="86"/>
      <c r="E471" s="86"/>
      <c r="F471" s="86"/>
      <c r="G471" s="86"/>
      <c r="H471" s="84"/>
      <c r="I471" s="84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</row>
    <row r="472" spans="1:36" ht="12.75" hidden="1" customHeight="1" x14ac:dyDescent="0.2">
      <c r="A472" s="84"/>
      <c r="B472" s="84"/>
      <c r="C472" s="84"/>
      <c r="D472" s="86"/>
      <c r="E472" s="86"/>
      <c r="F472" s="86"/>
      <c r="G472" s="86"/>
      <c r="H472" s="84"/>
      <c r="I472" s="84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</row>
    <row r="473" spans="1:36" ht="12.75" hidden="1" customHeight="1" x14ac:dyDescent="0.2">
      <c r="A473" s="84"/>
      <c r="B473" s="84"/>
      <c r="C473" s="84"/>
      <c r="D473" s="86"/>
      <c r="E473" s="86"/>
      <c r="F473" s="86"/>
      <c r="G473" s="86"/>
      <c r="H473" s="84"/>
      <c r="I473" s="84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</row>
    <row r="474" spans="1:36" ht="12.75" hidden="1" customHeight="1" x14ac:dyDescent="0.2">
      <c r="A474" s="84"/>
      <c r="B474" s="84"/>
      <c r="C474" s="84"/>
      <c r="D474" s="86"/>
      <c r="E474" s="86"/>
      <c r="F474" s="86"/>
      <c r="G474" s="86"/>
      <c r="H474" s="84"/>
      <c r="I474" s="84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</row>
    <row r="475" spans="1:36" ht="12.75" hidden="1" customHeight="1" x14ac:dyDescent="0.2">
      <c r="A475" s="84"/>
      <c r="B475" s="84"/>
      <c r="C475" s="84"/>
      <c r="D475" s="86"/>
      <c r="E475" s="86"/>
      <c r="F475" s="86"/>
      <c r="G475" s="86"/>
      <c r="H475" s="84"/>
      <c r="I475" s="84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</row>
    <row r="476" spans="1:36" ht="12.75" hidden="1" customHeight="1" x14ac:dyDescent="0.2">
      <c r="A476" s="84"/>
      <c r="B476" s="84"/>
      <c r="C476" s="84"/>
      <c r="D476" s="86"/>
      <c r="E476" s="86"/>
      <c r="F476" s="86"/>
      <c r="G476" s="86"/>
      <c r="H476" s="84"/>
      <c r="I476" s="84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</row>
    <row r="477" spans="1:36" ht="12.75" hidden="1" customHeight="1" x14ac:dyDescent="0.2">
      <c r="A477" s="84"/>
      <c r="B477" s="84"/>
      <c r="C477" s="84"/>
      <c r="D477" s="86"/>
      <c r="E477" s="86"/>
      <c r="F477" s="86"/>
      <c r="G477" s="86"/>
      <c r="H477" s="84"/>
      <c r="I477" s="84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</row>
    <row r="478" spans="1:36" ht="12.75" hidden="1" customHeight="1" x14ac:dyDescent="0.2">
      <c r="A478" s="84"/>
      <c r="B478" s="84"/>
      <c r="C478" s="84"/>
      <c r="D478" s="86"/>
      <c r="E478" s="86"/>
      <c r="F478" s="86"/>
      <c r="G478" s="86"/>
      <c r="H478" s="84"/>
      <c r="I478" s="84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</row>
    <row r="479" spans="1:36" ht="12.75" hidden="1" customHeight="1" x14ac:dyDescent="0.2">
      <c r="A479" s="84"/>
      <c r="B479" s="84"/>
      <c r="C479" s="84"/>
      <c r="D479" s="86"/>
      <c r="E479" s="86"/>
      <c r="F479" s="86"/>
      <c r="G479" s="86"/>
      <c r="H479" s="84"/>
      <c r="I479" s="84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</row>
    <row r="480" spans="1:36" ht="12.75" hidden="1" customHeight="1" x14ac:dyDescent="0.2">
      <c r="A480" s="84"/>
      <c r="B480" s="84"/>
      <c r="C480" s="84"/>
      <c r="D480" s="86"/>
      <c r="E480" s="86"/>
      <c r="F480" s="86"/>
      <c r="G480" s="86"/>
      <c r="H480" s="84"/>
      <c r="I480" s="84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</row>
    <row r="481" spans="1:36" ht="12.75" hidden="1" customHeight="1" x14ac:dyDescent="0.2">
      <c r="A481" s="84"/>
      <c r="B481" s="84"/>
      <c r="C481" s="84"/>
      <c r="D481" s="86"/>
      <c r="E481" s="86"/>
      <c r="F481" s="86"/>
      <c r="G481" s="86"/>
      <c r="H481" s="84"/>
      <c r="I481" s="84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</row>
    <row r="482" spans="1:36" ht="12.75" hidden="1" customHeight="1" x14ac:dyDescent="0.2">
      <c r="A482" s="84"/>
      <c r="B482" s="84"/>
      <c r="C482" s="84"/>
      <c r="D482" s="86"/>
      <c r="E482" s="86"/>
      <c r="F482" s="86"/>
      <c r="G482" s="86"/>
      <c r="H482" s="84"/>
      <c r="I482" s="84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</row>
    <row r="483" spans="1:36" ht="12.75" hidden="1" customHeight="1" x14ac:dyDescent="0.2">
      <c r="A483" s="84"/>
      <c r="B483" s="84"/>
      <c r="C483" s="84"/>
      <c r="D483" s="86"/>
      <c r="E483" s="86"/>
      <c r="F483" s="86"/>
      <c r="G483" s="86"/>
      <c r="H483" s="84"/>
      <c r="I483" s="84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</row>
    <row r="484" spans="1:36" ht="12.75" hidden="1" customHeight="1" x14ac:dyDescent="0.2">
      <c r="A484" s="84"/>
      <c r="B484" s="84"/>
      <c r="C484" s="84"/>
      <c r="D484" s="86"/>
      <c r="E484" s="86"/>
      <c r="F484" s="86"/>
      <c r="G484" s="86"/>
      <c r="H484" s="84"/>
      <c r="I484" s="84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</row>
    <row r="485" spans="1:36" ht="12.75" hidden="1" customHeight="1" x14ac:dyDescent="0.2">
      <c r="A485" s="84"/>
      <c r="B485" s="84"/>
      <c r="C485" s="84"/>
      <c r="D485" s="86"/>
      <c r="E485" s="86"/>
      <c r="F485" s="86"/>
      <c r="G485" s="86"/>
      <c r="H485" s="84"/>
      <c r="I485" s="84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</row>
    <row r="486" spans="1:36" ht="12.75" hidden="1" customHeight="1" x14ac:dyDescent="0.2">
      <c r="A486" s="84"/>
      <c r="B486" s="84"/>
      <c r="C486" s="84"/>
      <c r="D486" s="86"/>
      <c r="E486" s="86"/>
      <c r="F486" s="86"/>
      <c r="G486" s="86"/>
      <c r="H486" s="84"/>
      <c r="I486" s="84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</row>
    <row r="487" spans="1:36" ht="12.75" hidden="1" customHeight="1" x14ac:dyDescent="0.2">
      <c r="A487" s="84"/>
      <c r="B487" s="84"/>
      <c r="C487" s="84"/>
      <c r="D487" s="86"/>
      <c r="E487" s="86"/>
      <c r="F487" s="86"/>
      <c r="G487" s="86"/>
      <c r="H487" s="84"/>
      <c r="I487" s="84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</row>
    <row r="488" spans="1:36" ht="12.75" hidden="1" customHeight="1" x14ac:dyDescent="0.2">
      <c r="A488" s="84"/>
      <c r="B488" s="84"/>
      <c r="C488" s="84"/>
      <c r="D488" s="86"/>
      <c r="E488" s="86"/>
      <c r="F488" s="86"/>
      <c r="G488" s="86"/>
      <c r="H488" s="84"/>
      <c r="I488" s="84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</row>
    <row r="489" spans="1:36" ht="12.75" hidden="1" customHeight="1" x14ac:dyDescent="0.2">
      <c r="A489" s="84"/>
      <c r="B489" s="84"/>
      <c r="C489" s="84"/>
      <c r="D489" s="86"/>
      <c r="E489" s="86"/>
      <c r="F489" s="86"/>
      <c r="G489" s="86"/>
      <c r="H489" s="84"/>
      <c r="I489" s="84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</row>
    <row r="490" spans="1:36" ht="12.75" hidden="1" customHeight="1" x14ac:dyDescent="0.2">
      <c r="A490" s="84"/>
      <c r="B490" s="84"/>
      <c r="C490" s="84"/>
      <c r="D490" s="86"/>
      <c r="E490" s="86"/>
      <c r="F490" s="86"/>
      <c r="G490" s="86"/>
      <c r="H490" s="84"/>
      <c r="I490" s="84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</row>
    <row r="491" spans="1:36" ht="12.75" hidden="1" customHeight="1" x14ac:dyDescent="0.2">
      <c r="A491" s="84"/>
      <c r="B491" s="84"/>
      <c r="C491" s="84"/>
      <c r="D491" s="86"/>
      <c r="E491" s="86"/>
      <c r="F491" s="86"/>
      <c r="G491" s="86"/>
      <c r="H491" s="84"/>
      <c r="I491" s="84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</row>
    <row r="492" spans="1:36" ht="12.75" hidden="1" customHeight="1" x14ac:dyDescent="0.2">
      <c r="A492" s="84"/>
      <c r="B492" s="84"/>
      <c r="C492" s="84"/>
      <c r="D492" s="86"/>
      <c r="E492" s="86"/>
      <c r="F492" s="86"/>
      <c r="G492" s="86"/>
      <c r="H492" s="84"/>
      <c r="I492" s="84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</row>
    <row r="493" spans="1:36" ht="12.75" hidden="1" customHeight="1" x14ac:dyDescent="0.2">
      <c r="A493" s="84"/>
      <c r="B493" s="84"/>
      <c r="C493" s="84"/>
      <c r="D493" s="86"/>
      <c r="E493" s="86"/>
      <c r="F493" s="86"/>
      <c r="G493" s="86"/>
      <c r="H493" s="84"/>
      <c r="I493" s="84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</row>
    <row r="494" spans="1:36" ht="12.75" hidden="1" customHeight="1" x14ac:dyDescent="0.2">
      <c r="A494" s="84"/>
      <c r="B494" s="84"/>
      <c r="C494" s="84"/>
      <c r="D494" s="86"/>
      <c r="E494" s="86"/>
      <c r="F494" s="86"/>
      <c r="G494" s="86"/>
      <c r="H494" s="84"/>
      <c r="I494" s="84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</row>
    <row r="495" spans="1:36" ht="12.75" hidden="1" customHeight="1" x14ac:dyDescent="0.2">
      <c r="A495" s="84"/>
      <c r="B495" s="84"/>
      <c r="C495" s="84"/>
      <c r="D495" s="86"/>
      <c r="E495" s="86"/>
      <c r="F495" s="86"/>
      <c r="G495" s="86"/>
      <c r="H495" s="84"/>
      <c r="I495" s="84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</row>
    <row r="496" spans="1:36" ht="12.75" hidden="1" customHeight="1" x14ac:dyDescent="0.2">
      <c r="A496" s="84"/>
      <c r="B496" s="84"/>
      <c r="C496" s="84"/>
      <c r="D496" s="86"/>
      <c r="E496" s="86"/>
      <c r="F496" s="86"/>
      <c r="G496" s="86"/>
      <c r="H496" s="84"/>
      <c r="I496" s="84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</row>
    <row r="497" spans="1:36" ht="12.75" hidden="1" customHeight="1" x14ac:dyDescent="0.2">
      <c r="A497" s="84"/>
      <c r="B497" s="84"/>
      <c r="C497" s="84"/>
      <c r="D497" s="86"/>
      <c r="E497" s="86"/>
      <c r="F497" s="86"/>
      <c r="G497" s="86"/>
      <c r="H497" s="84"/>
      <c r="I497" s="84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</row>
    <row r="498" spans="1:36" ht="12.75" hidden="1" customHeight="1" x14ac:dyDescent="0.2">
      <c r="A498" s="84"/>
      <c r="B498" s="84"/>
      <c r="C498" s="84"/>
      <c r="D498" s="86"/>
      <c r="E498" s="86"/>
      <c r="F498" s="86"/>
      <c r="G498" s="86"/>
      <c r="H498" s="84"/>
      <c r="I498" s="84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</row>
    <row r="499" spans="1:36" ht="12.75" hidden="1" customHeight="1" x14ac:dyDescent="0.2">
      <c r="A499" s="84"/>
      <c r="B499" s="84"/>
      <c r="C499" s="84"/>
      <c r="D499" s="86"/>
      <c r="E499" s="86"/>
      <c r="F499" s="86"/>
      <c r="G499" s="86"/>
      <c r="H499" s="84"/>
      <c r="I499" s="84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</row>
    <row r="500" spans="1:36" ht="12.75" hidden="1" customHeight="1" x14ac:dyDescent="0.2">
      <c r="A500" s="84"/>
      <c r="B500" s="84"/>
      <c r="C500" s="84"/>
      <c r="D500" s="86"/>
      <c r="E500" s="86"/>
      <c r="F500" s="86"/>
      <c r="G500" s="86"/>
      <c r="H500" s="84"/>
      <c r="I500" s="84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</row>
    <row r="501" spans="1:36" ht="12.75" hidden="1" customHeight="1" x14ac:dyDescent="0.2">
      <c r="A501" s="84"/>
      <c r="B501" s="84"/>
      <c r="C501" s="84"/>
      <c r="D501" s="86"/>
      <c r="E501" s="86"/>
      <c r="F501" s="86"/>
      <c r="G501" s="86"/>
      <c r="H501" s="84"/>
      <c r="I501" s="84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</row>
    <row r="502" spans="1:36" ht="12.75" hidden="1" customHeight="1" x14ac:dyDescent="0.2">
      <c r="A502" s="84"/>
      <c r="B502" s="84"/>
      <c r="C502" s="84"/>
      <c r="D502" s="86"/>
      <c r="E502" s="86"/>
      <c r="F502" s="86"/>
      <c r="G502" s="86"/>
      <c r="H502" s="84"/>
      <c r="I502" s="84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</row>
    <row r="503" spans="1:36" ht="12.75" hidden="1" customHeight="1" x14ac:dyDescent="0.2">
      <c r="A503" s="84"/>
      <c r="B503" s="84"/>
      <c r="C503" s="84"/>
      <c r="D503" s="86"/>
      <c r="E503" s="86"/>
      <c r="F503" s="86"/>
      <c r="G503" s="86"/>
      <c r="H503" s="84"/>
      <c r="I503" s="84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</row>
    <row r="504" spans="1:36" ht="12.75" hidden="1" customHeight="1" x14ac:dyDescent="0.2">
      <c r="A504" s="84"/>
      <c r="B504" s="84"/>
      <c r="C504" s="84"/>
      <c r="D504" s="86"/>
      <c r="E504" s="86"/>
      <c r="F504" s="86"/>
      <c r="G504" s="86"/>
      <c r="H504" s="84"/>
      <c r="I504" s="84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</row>
    <row r="505" spans="1:36" ht="12.75" hidden="1" customHeight="1" x14ac:dyDescent="0.2">
      <c r="A505" s="84"/>
      <c r="B505" s="84"/>
      <c r="C505" s="84"/>
      <c r="D505" s="86"/>
      <c r="E505" s="86"/>
      <c r="F505" s="86"/>
      <c r="G505" s="86"/>
      <c r="H505" s="84"/>
      <c r="I505" s="84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</row>
    <row r="506" spans="1:36" ht="12.75" hidden="1" customHeight="1" x14ac:dyDescent="0.2">
      <c r="A506" s="84"/>
      <c r="B506" s="84"/>
      <c r="C506" s="84"/>
      <c r="D506" s="86"/>
      <c r="E506" s="86"/>
      <c r="F506" s="86"/>
      <c r="G506" s="86"/>
      <c r="H506" s="84"/>
      <c r="I506" s="84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</row>
    <row r="507" spans="1:36" ht="12.75" hidden="1" customHeight="1" x14ac:dyDescent="0.2">
      <c r="A507" s="84"/>
      <c r="B507" s="84"/>
      <c r="C507" s="84"/>
      <c r="D507" s="86"/>
      <c r="E507" s="86"/>
      <c r="F507" s="86"/>
      <c r="G507" s="86"/>
      <c r="H507" s="84"/>
      <c r="I507" s="84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</row>
    <row r="508" spans="1:36" ht="12.75" hidden="1" customHeight="1" x14ac:dyDescent="0.2">
      <c r="A508" s="84"/>
      <c r="B508" s="84"/>
      <c r="C508" s="84"/>
      <c r="D508" s="86"/>
      <c r="E508" s="86"/>
      <c r="F508" s="86"/>
      <c r="G508" s="86"/>
      <c r="H508" s="84"/>
      <c r="I508" s="84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</row>
    <row r="509" spans="1:36" ht="12.75" hidden="1" customHeight="1" x14ac:dyDescent="0.2">
      <c r="A509" s="84"/>
      <c r="B509" s="84"/>
      <c r="C509" s="84"/>
      <c r="D509" s="86"/>
      <c r="E509" s="86"/>
      <c r="F509" s="86"/>
      <c r="G509" s="86"/>
      <c r="H509" s="84"/>
      <c r="I509" s="84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</row>
    <row r="510" spans="1:36" ht="12.75" hidden="1" customHeight="1" x14ac:dyDescent="0.2">
      <c r="A510" s="84"/>
      <c r="B510" s="84"/>
      <c r="C510" s="84"/>
      <c r="D510" s="86"/>
      <c r="E510" s="86"/>
      <c r="F510" s="86"/>
      <c r="G510" s="86"/>
      <c r="H510" s="84"/>
      <c r="I510" s="84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</row>
    <row r="511" spans="1:36" ht="12.75" hidden="1" customHeight="1" x14ac:dyDescent="0.2">
      <c r="A511" s="84"/>
      <c r="B511" s="84"/>
      <c r="C511" s="84"/>
      <c r="D511" s="86"/>
      <c r="E511" s="86"/>
      <c r="F511" s="86"/>
      <c r="G511" s="86"/>
      <c r="H511" s="84"/>
      <c r="I511" s="84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</row>
    <row r="512" spans="1:36" ht="12.75" hidden="1" customHeight="1" x14ac:dyDescent="0.2">
      <c r="A512" s="84"/>
      <c r="B512" s="84"/>
      <c r="C512" s="84"/>
      <c r="D512" s="86"/>
      <c r="E512" s="86"/>
      <c r="F512" s="86"/>
      <c r="G512" s="86"/>
      <c r="H512" s="84"/>
      <c r="I512" s="84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</row>
    <row r="513" spans="1:36" ht="12.75" hidden="1" customHeight="1" x14ac:dyDescent="0.2">
      <c r="A513" s="84"/>
      <c r="B513" s="84"/>
      <c r="C513" s="84"/>
      <c r="D513" s="86"/>
      <c r="E513" s="86"/>
      <c r="F513" s="86"/>
      <c r="G513" s="86"/>
      <c r="H513" s="84"/>
      <c r="I513" s="84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</row>
    <row r="514" spans="1:36" ht="12.75" hidden="1" customHeight="1" x14ac:dyDescent="0.2">
      <c r="A514" s="84"/>
      <c r="B514" s="84"/>
      <c r="C514" s="84"/>
      <c r="D514" s="86"/>
      <c r="E514" s="86"/>
      <c r="F514" s="86"/>
      <c r="G514" s="86"/>
      <c r="H514" s="84"/>
      <c r="I514" s="84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</row>
    <row r="515" spans="1:36" ht="12.75" hidden="1" customHeight="1" x14ac:dyDescent="0.2">
      <c r="A515" s="84"/>
      <c r="B515" s="84"/>
      <c r="C515" s="84"/>
      <c r="D515" s="86"/>
      <c r="E515" s="86"/>
      <c r="F515" s="86"/>
      <c r="G515" s="86"/>
      <c r="H515" s="84"/>
      <c r="I515" s="84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</row>
    <row r="516" spans="1:36" ht="12.75" hidden="1" customHeight="1" x14ac:dyDescent="0.2">
      <c r="A516" s="84"/>
      <c r="B516" s="84"/>
      <c r="C516" s="84"/>
      <c r="D516" s="86"/>
      <c r="E516" s="86"/>
      <c r="F516" s="86"/>
      <c r="G516" s="86"/>
      <c r="H516" s="84"/>
      <c r="I516" s="84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</row>
    <row r="517" spans="1:36" ht="12.75" hidden="1" customHeight="1" x14ac:dyDescent="0.2">
      <c r="A517" s="84"/>
      <c r="B517" s="84"/>
      <c r="C517" s="84"/>
      <c r="D517" s="86"/>
      <c r="E517" s="86"/>
      <c r="F517" s="86"/>
      <c r="G517" s="86"/>
      <c r="H517" s="84"/>
      <c r="I517" s="84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</row>
    <row r="518" spans="1:36" ht="12.75" hidden="1" customHeight="1" x14ac:dyDescent="0.2">
      <c r="A518" s="84"/>
      <c r="B518" s="84"/>
      <c r="C518" s="84"/>
      <c r="D518" s="86"/>
      <c r="E518" s="86"/>
      <c r="F518" s="86"/>
      <c r="G518" s="86"/>
      <c r="H518" s="84"/>
      <c r="I518" s="84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</row>
    <row r="519" spans="1:36" ht="12.75" hidden="1" customHeight="1" x14ac:dyDescent="0.2">
      <c r="A519" s="84"/>
      <c r="B519" s="84"/>
      <c r="C519" s="84"/>
      <c r="D519" s="86"/>
      <c r="E519" s="86"/>
      <c r="F519" s="86"/>
      <c r="G519" s="86"/>
      <c r="H519" s="84"/>
      <c r="I519" s="84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</row>
    <row r="520" spans="1:36" ht="12.75" hidden="1" customHeight="1" x14ac:dyDescent="0.2">
      <c r="A520" s="84"/>
      <c r="B520" s="84"/>
      <c r="C520" s="84"/>
      <c r="D520" s="86"/>
      <c r="E520" s="86"/>
      <c r="F520" s="86"/>
      <c r="G520" s="86"/>
      <c r="H520" s="84"/>
      <c r="I520" s="84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</row>
    <row r="521" spans="1:36" ht="12.75" hidden="1" customHeight="1" x14ac:dyDescent="0.2">
      <c r="A521" s="84"/>
      <c r="B521" s="84"/>
      <c r="C521" s="84"/>
      <c r="D521" s="86"/>
      <c r="E521" s="86"/>
      <c r="F521" s="86"/>
      <c r="G521" s="86"/>
      <c r="H521" s="84"/>
      <c r="I521" s="84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</row>
    <row r="522" spans="1:36" ht="12.75" hidden="1" customHeight="1" x14ac:dyDescent="0.2">
      <c r="A522" s="84"/>
      <c r="B522" s="84"/>
      <c r="C522" s="84"/>
      <c r="D522" s="86"/>
      <c r="E522" s="86"/>
      <c r="F522" s="86"/>
      <c r="G522" s="86"/>
      <c r="H522" s="84"/>
      <c r="I522" s="84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</row>
    <row r="523" spans="1:36" ht="12.75" hidden="1" customHeight="1" x14ac:dyDescent="0.2">
      <c r="A523" s="84"/>
      <c r="B523" s="84"/>
      <c r="C523" s="84"/>
      <c r="D523" s="86"/>
      <c r="E523" s="86"/>
      <c r="F523" s="86"/>
      <c r="G523" s="86"/>
      <c r="H523" s="84"/>
      <c r="I523" s="84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</row>
    <row r="524" spans="1:36" ht="12.75" hidden="1" customHeight="1" x14ac:dyDescent="0.2">
      <c r="A524" s="84"/>
      <c r="B524" s="84"/>
      <c r="C524" s="84"/>
      <c r="D524" s="86"/>
      <c r="E524" s="86"/>
      <c r="F524" s="86"/>
      <c r="G524" s="86"/>
      <c r="H524" s="84"/>
      <c r="I524" s="84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</row>
    <row r="525" spans="1:36" ht="12.75" hidden="1" customHeight="1" x14ac:dyDescent="0.2">
      <c r="A525" s="84"/>
      <c r="B525" s="84"/>
      <c r="C525" s="84"/>
      <c r="D525" s="86"/>
      <c r="E525" s="86"/>
      <c r="F525" s="86"/>
      <c r="G525" s="86"/>
      <c r="H525" s="84"/>
      <c r="I525" s="84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</row>
    <row r="526" spans="1:36" ht="12.75" hidden="1" customHeight="1" x14ac:dyDescent="0.2">
      <c r="A526" s="84"/>
      <c r="B526" s="84"/>
      <c r="C526" s="84"/>
      <c r="D526" s="86"/>
      <c r="E526" s="86"/>
      <c r="F526" s="86"/>
      <c r="G526" s="86"/>
      <c r="H526" s="84"/>
      <c r="I526" s="84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</row>
    <row r="527" spans="1:36" ht="12.75" hidden="1" customHeight="1" x14ac:dyDescent="0.2">
      <c r="A527" s="84"/>
      <c r="B527" s="84"/>
      <c r="C527" s="84"/>
      <c r="D527" s="86"/>
      <c r="E527" s="86"/>
      <c r="F527" s="86"/>
      <c r="G527" s="86"/>
      <c r="H527" s="84"/>
      <c r="I527" s="84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</row>
    <row r="528" spans="1:36" ht="12.75" hidden="1" customHeight="1" x14ac:dyDescent="0.2">
      <c r="A528" s="84"/>
      <c r="B528" s="84"/>
      <c r="C528" s="84"/>
      <c r="D528" s="86"/>
      <c r="E528" s="86"/>
      <c r="F528" s="86"/>
      <c r="G528" s="86"/>
      <c r="H528" s="84"/>
      <c r="I528" s="84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</row>
    <row r="529" spans="1:36" ht="12.75" hidden="1" customHeight="1" x14ac:dyDescent="0.2">
      <c r="A529" s="84"/>
      <c r="B529" s="84"/>
      <c r="C529" s="84"/>
      <c r="D529" s="86"/>
      <c r="E529" s="86"/>
      <c r="F529" s="86"/>
      <c r="G529" s="86"/>
      <c r="H529" s="84"/>
      <c r="I529" s="84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</row>
    <row r="530" spans="1:36" ht="12.75" hidden="1" customHeight="1" x14ac:dyDescent="0.2">
      <c r="A530" s="84"/>
      <c r="B530" s="84"/>
      <c r="C530" s="84"/>
      <c r="D530" s="86"/>
      <c r="E530" s="86"/>
      <c r="F530" s="86"/>
      <c r="G530" s="86"/>
      <c r="H530" s="84"/>
      <c r="I530" s="84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</row>
    <row r="531" spans="1:36" ht="12.75" hidden="1" customHeight="1" x14ac:dyDescent="0.2">
      <c r="A531" s="84"/>
      <c r="B531" s="84"/>
      <c r="C531" s="84"/>
      <c r="D531" s="86"/>
      <c r="E531" s="86"/>
      <c r="F531" s="86"/>
      <c r="G531" s="86"/>
      <c r="H531" s="84"/>
      <c r="I531" s="84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</row>
    <row r="532" spans="1:36" ht="12.75" hidden="1" customHeight="1" x14ac:dyDescent="0.2">
      <c r="A532" s="84"/>
      <c r="B532" s="84"/>
      <c r="C532" s="84"/>
      <c r="D532" s="86"/>
      <c r="E532" s="86"/>
      <c r="F532" s="86"/>
      <c r="G532" s="86"/>
      <c r="H532" s="84"/>
      <c r="I532" s="84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</row>
    <row r="533" spans="1:36" ht="12.75" hidden="1" customHeight="1" x14ac:dyDescent="0.2">
      <c r="A533" s="84"/>
      <c r="B533" s="84"/>
      <c r="C533" s="84"/>
      <c r="D533" s="86"/>
      <c r="E533" s="86"/>
      <c r="F533" s="86"/>
      <c r="G533" s="86"/>
      <c r="H533" s="84"/>
      <c r="I533" s="84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</row>
    <row r="534" spans="1:36" ht="12.75" hidden="1" customHeight="1" x14ac:dyDescent="0.2">
      <c r="A534" s="84"/>
      <c r="B534" s="84"/>
      <c r="C534" s="84"/>
      <c r="D534" s="86"/>
      <c r="E534" s="86"/>
      <c r="F534" s="86"/>
      <c r="G534" s="86"/>
      <c r="H534" s="84"/>
      <c r="I534" s="84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</row>
    <row r="535" spans="1:36" ht="12.75" hidden="1" customHeight="1" x14ac:dyDescent="0.2">
      <c r="A535" s="84"/>
      <c r="B535" s="84"/>
      <c r="C535" s="84"/>
      <c r="D535" s="86"/>
      <c r="E535" s="86"/>
      <c r="F535" s="86"/>
      <c r="G535" s="86"/>
      <c r="H535" s="84"/>
      <c r="I535" s="84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</row>
    <row r="536" spans="1:36" ht="12.75" hidden="1" customHeight="1" x14ac:dyDescent="0.2">
      <c r="A536" s="84"/>
      <c r="B536" s="84"/>
      <c r="C536" s="84"/>
      <c r="D536" s="86"/>
      <c r="E536" s="86"/>
      <c r="F536" s="86"/>
      <c r="G536" s="86"/>
      <c r="H536" s="84"/>
      <c r="I536" s="84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</row>
    <row r="537" spans="1:36" ht="12.75" hidden="1" customHeight="1" x14ac:dyDescent="0.2">
      <c r="A537" s="84"/>
      <c r="B537" s="84"/>
      <c r="C537" s="84"/>
      <c r="D537" s="86"/>
      <c r="E537" s="86"/>
      <c r="F537" s="86"/>
      <c r="G537" s="86"/>
      <c r="H537" s="84"/>
      <c r="I537" s="84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</row>
    <row r="538" spans="1:36" ht="12.75" hidden="1" customHeight="1" x14ac:dyDescent="0.2">
      <c r="A538" s="84"/>
      <c r="B538" s="84"/>
      <c r="C538" s="84"/>
      <c r="D538" s="86"/>
      <c r="E538" s="86"/>
      <c r="F538" s="86"/>
      <c r="G538" s="86"/>
      <c r="H538" s="84"/>
      <c r="I538" s="84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</row>
    <row r="539" spans="1:36" ht="12.75" hidden="1" customHeight="1" x14ac:dyDescent="0.2">
      <c r="A539" s="84"/>
      <c r="B539" s="84"/>
      <c r="C539" s="84"/>
      <c r="D539" s="86"/>
      <c r="E539" s="86"/>
      <c r="F539" s="86"/>
      <c r="G539" s="86"/>
      <c r="H539" s="84"/>
      <c r="I539" s="84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</row>
    <row r="540" spans="1:36" ht="12.75" hidden="1" customHeight="1" x14ac:dyDescent="0.2">
      <c r="A540" s="84"/>
      <c r="B540" s="84"/>
      <c r="C540" s="84"/>
      <c r="D540" s="86"/>
      <c r="E540" s="86"/>
      <c r="F540" s="86"/>
      <c r="G540" s="86"/>
      <c r="H540" s="84"/>
      <c r="I540" s="84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</row>
    <row r="541" spans="1:36" ht="12.75" hidden="1" customHeight="1" x14ac:dyDescent="0.2">
      <c r="A541" s="84"/>
      <c r="B541" s="84"/>
      <c r="C541" s="84"/>
      <c r="D541" s="86"/>
      <c r="E541" s="86"/>
      <c r="F541" s="86"/>
      <c r="G541" s="86"/>
      <c r="H541" s="84"/>
      <c r="I541" s="84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</row>
    <row r="542" spans="1:36" ht="12.75" hidden="1" customHeight="1" x14ac:dyDescent="0.2">
      <c r="A542" s="84"/>
      <c r="B542" s="84"/>
      <c r="C542" s="84"/>
      <c r="D542" s="86"/>
      <c r="E542" s="86"/>
      <c r="F542" s="86"/>
      <c r="G542" s="86"/>
      <c r="H542" s="84"/>
      <c r="I542" s="84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</row>
    <row r="543" spans="1:36" ht="12.75" hidden="1" customHeight="1" x14ac:dyDescent="0.2">
      <c r="A543" s="84"/>
      <c r="B543" s="84"/>
      <c r="C543" s="84"/>
      <c r="D543" s="86"/>
      <c r="E543" s="86"/>
      <c r="F543" s="86"/>
      <c r="G543" s="86"/>
      <c r="H543" s="84"/>
      <c r="I543" s="84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</row>
    <row r="544" spans="1:36" ht="12.75" hidden="1" customHeight="1" x14ac:dyDescent="0.2">
      <c r="A544" s="84"/>
      <c r="B544" s="84"/>
      <c r="C544" s="84"/>
      <c r="D544" s="86"/>
      <c r="E544" s="86"/>
      <c r="F544" s="86"/>
      <c r="G544" s="86"/>
      <c r="H544" s="84"/>
      <c r="I544" s="84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</row>
    <row r="545" spans="1:36" ht="12.75" hidden="1" customHeight="1" x14ac:dyDescent="0.2">
      <c r="A545" s="84"/>
      <c r="B545" s="84"/>
      <c r="C545" s="84"/>
      <c r="D545" s="86"/>
      <c r="E545" s="86"/>
      <c r="F545" s="86"/>
      <c r="G545" s="86"/>
      <c r="H545" s="84"/>
      <c r="I545" s="84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</row>
    <row r="546" spans="1:36" ht="12.75" hidden="1" customHeight="1" x14ac:dyDescent="0.2">
      <c r="A546" s="84"/>
      <c r="B546" s="84"/>
      <c r="C546" s="84"/>
      <c r="D546" s="86"/>
      <c r="E546" s="86"/>
      <c r="F546" s="86"/>
      <c r="G546" s="86"/>
      <c r="H546" s="84"/>
      <c r="I546" s="84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</row>
    <row r="547" spans="1:36" ht="12.75" hidden="1" customHeight="1" x14ac:dyDescent="0.2">
      <c r="A547" s="84"/>
      <c r="B547" s="84"/>
      <c r="C547" s="84"/>
      <c r="D547" s="86"/>
      <c r="E547" s="86"/>
      <c r="F547" s="86"/>
      <c r="G547" s="86"/>
      <c r="H547" s="84"/>
      <c r="I547" s="84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</row>
    <row r="548" spans="1:36" ht="12.75" hidden="1" customHeight="1" x14ac:dyDescent="0.2">
      <c r="A548" s="84"/>
      <c r="B548" s="84"/>
      <c r="C548" s="84"/>
      <c r="D548" s="86"/>
      <c r="E548" s="86"/>
      <c r="F548" s="86"/>
      <c r="G548" s="86"/>
      <c r="H548" s="84"/>
      <c r="I548" s="84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</row>
    <row r="549" spans="1:36" ht="12.75" hidden="1" customHeight="1" x14ac:dyDescent="0.2">
      <c r="A549" s="84"/>
      <c r="B549" s="84"/>
      <c r="C549" s="84"/>
      <c r="D549" s="86"/>
      <c r="E549" s="86"/>
      <c r="F549" s="86"/>
      <c r="G549" s="86"/>
      <c r="H549" s="84"/>
      <c r="I549" s="84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</row>
    <row r="550" spans="1:36" ht="12.75" hidden="1" customHeight="1" x14ac:dyDescent="0.2">
      <c r="A550" s="84"/>
      <c r="B550" s="84"/>
      <c r="C550" s="84"/>
      <c r="D550" s="86"/>
      <c r="E550" s="86"/>
      <c r="F550" s="86"/>
      <c r="G550" s="86"/>
      <c r="H550" s="84"/>
      <c r="I550" s="84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</row>
    <row r="551" spans="1:36" ht="12.75" hidden="1" customHeight="1" x14ac:dyDescent="0.2">
      <c r="A551" s="84"/>
      <c r="B551" s="84"/>
      <c r="C551" s="84"/>
      <c r="D551" s="86"/>
      <c r="E551" s="86"/>
      <c r="F551" s="86"/>
      <c r="G551" s="86"/>
      <c r="H551" s="84"/>
      <c r="I551" s="84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</row>
    <row r="552" spans="1:36" ht="12.75" hidden="1" customHeight="1" x14ac:dyDescent="0.2">
      <c r="A552" s="84"/>
      <c r="B552" s="84"/>
      <c r="C552" s="84"/>
      <c r="D552" s="86"/>
      <c r="E552" s="86"/>
      <c r="F552" s="86"/>
      <c r="G552" s="86"/>
      <c r="H552" s="84"/>
      <c r="I552" s="84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</row>
    <row r="553" spans="1:36" ht="12.75" hidden="1" customHeight="1" x14ac:dyDescent="0.2">
      <c r="A553" s="84"/>
      <c r="B553" s="84"/>
      <c r="C553" s="84"/>
      <c r="D553" s="86"/>
      <c r="E553" s="86"/>
      <c r="F553" s="86"/>
      <c r="G553" s="86"/>
      <c r="H553" s="84"/>
      <c r="I553" s="84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</row>
    <row r="554" spans="1:36" ht="12.75" hidden="1" customHeight="1" x14ac:dyDescent="0.2">
      <c r="A554" s="84"/>
      <c r="B554" s="84"/>
      <c r="C554" s="84"/>
      <c r="D554" s="86"/>
      <c r="E554" s="86"/>
      <c r="F554" s="86"/>
      <c r="G554" s="86"/>
      <c r="H554" s="84"/>
      <c r="I554" s="84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</row>
    <row r="555" spans="1:36" ht="12.75" hidden="1" customHeight="1" x14ac:dyDescent="0.2">
      <c r="A555" s="84"/>
      <c r="B555" s="84"/>
      <c r="C555" s="84"/>
      <c r="D555" s="86"/>
      <c r="E555" s="86"/>
      <c r="F555" s="86"/>
      <c r="G555" s="86"/>
      <c r="H555" s="84"/>
      <c r="I555" s="84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</row>
    <row r="556" spans="1:36" ht="12.75" hidden="1" customHeight="1" x14ac:dyDescent="0.2">
      <c r="A556" s="84"/>
      <c r="B556" s="84"/>
      <c r="C556" s="84"/>
      <c r="D556" s="86"/>
      <c r="E556" s="86"/>
      <c r="F556" s="86"/>
      <c r="G556" s="86"/>
      <c r="H556" s="84"/>
      <c r="I556" s="84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</row>
    <row r="557" spans="1:36" ht="12.75" hidden="1" customHeight="1" x14ac:dyDescent="0.2">
      <c r="A557" s="84"/>
      <c r="B557" s="84"/>
      <c r="C557" s="84"/>
      <c r="D557" s="86"/>
      <c r="E557" s="86"/>
      <c r="F557" s="86"/>
      <c r="G557" s="86"/>
      <c r="H557" s="84"/>
      <c r="I557" s="84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</row>
    <row r="558" spans="1:36" ht="12.75" hidden="1" customHeight="1" x14ac:dyDescent="0.2">
      <c r="A558" s="84"/>
      <c r="B558" s="84"/>
      <c r="C558" s="84"/>
      <c r="D558" s="86"/>
      <c r="E558" s="86"/>
      <c r="F558" s="86"/>
      <c r="G558" s="86"/>
      <c r="H558" s="84"/>
      <c r="I558" s="84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</row>
    <row r="559" spans="1:36" ht="12.75" hidden="1" customHeight="1" x14ac:dyDescent="0.2">
      <c r="A559" s="84"/>
      <c r="B559" s="84"/>
      <c r="C559" s="84"/>
      <c r="D559" s="86"/>
      <c r="E559" s="86"/>
      <c r="F559" s="86"/>
      <c r="G559" s="86"/>
      <c r="H559" s="84"/>
      <c r="I559" s="84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</row>
    <row r="560" spans="1:36" ht="12.75" hidden="1" customHeight="1" x14ac:dyDescent="0.2">
      <c r="A560" s="84"/>
      <c r="B560" s="84"/>
      <c r="C560" s="84"/>
      <c r="D560" s="86"/>
      <c r="E560" s="86"/>
      <c r="F560" s="86"/>
      <c r="G560" s="86"/>
      <c r="H560" s="84"/>
      <c r="I560" s="84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</row>
    <row r="561" spans="1:36" ht="12.75" hidden="1" customHeight="1" x14ac:dyDescent="0.2">
      <c r="A561" s="84"/>
      <c r="B561" s="84"/>
      <c r="C561" s="84"/>
      <c r="D561" s="86"/>
      <c r="E561" s="86"/>
      <c r="F561" s="86"/>
      <c r="G561" s="86"/>
      <c r="H561" s="84"/>
      <c r="I561" s="84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</row>
    <row r="562" spans="1:36" ht="12.75" hidden="1" customHeight="1" x14ac:dyDescent="0.2">
      <c r="A562" s="84"/>
      <c r="B562" s="84"/>
      <c r="C562" s="84"/>
      <c r="D562" s="86"/>
      <c r="E562" s="86"/>
      <c r="F562" s="86"/>
      <c r="G562" s="86"/>
      <c r="H562" s="84"/>
      <c r="I562" s="84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</row>
    <row r="563" spans="1:36" ht="12.75" hidden="1" customHeight="1" x14ac:dyDescent="0.2">
      <c r="A563" s="84"/>
      <c r="B563" s="84"/>
      <c r="C563" s="84"/>
      <c r="D563" s="86"/>
      <c r="E563" s="86"/>
      <c r="F563" s="86"/>
      <c r="G563" s="86"/>
      <c r="H563" s="84"/>
      <c r="I563" s="84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</row>
    <row r="564" spans="1:36" ht="12.75" hidden="1" customHeight="1" x14ac:dyDescent="0.2">
      <c r="A564" s="84"/>
      <c r="B564" s="84"/>
      <c r="C564" s="84"/>
      <c r="D564" s="86"/>
      <c r="E564" s="86"/>
      <c r="F564" s="86"/>
      <c r="G564" s="86"/>
      <c r="H564" s="84"/>
      <c r="I564" s="84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</row>
    <row r="565" spans="1:36" ht="12.75" hidden="1" customHeight="1" x14ac:dyDescent="0.2">
      <c r="A565" s="84"/>
      <c r="B565" s="84"/>
      <c r="C565" s="84"/>
      <c r="D565" s="86"/>
      <c r="E565" s="86"/>
      <c r="F565" s="86"/>
      <c r="G565" s="86"/>
      <c r="H565" s="84"/>
      <c r="I565" s="84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</row>
    <row r="566" spans="1:36" ht="12.75" hidden="1" customHeight="1" x14ac:dyDescent="0.2">
      <c r="A566" s="84"/>
      <c r="B566" s="84"/>
      <c r="C566" s="84"/>
      <c r="D566" s="86"/>
      <c r="E566" s="86"/>
      <c r="F566" s="86"/>
      <c r="G566" s="86"/>
      <c r="H566" s="84"/>
      <c r="I566" s="84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</row>
    <row r="567" spans="1:36" ht="12.75" hidden="1" customHeight="1" x14ac:dyDescent="0.2">
      <c r="A567" s="84"/>
      <c r="B567" s="84"/>
      <c r="C567" s="84"/>
      <c r="D567" s="86"/>
      <c r="E567" s="86"/>
      <c r="F567" s="86"/>
      <c r="G567" s="86"/>
      <c r="H567" s="84"/>
      <c r="I567" s="84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</row>
    <row r="568" spans="1:36" ht="12.75" hidden="1" customHeight="1" x14ac:dyDescent="0.2">
      <c r="A568" s="84"/>
      <c r="B568" s="84"/>
      <c r="C568" s="84"/>
      <c r="D568" s="86"/>
      <c r="E568" s="86"/>
      <c r="F568" s="86"/>
      <c r="G568" s="86"/>
      <c r="H568" s="84"/>
      <c r="I568" s="84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</row>
    <row r="569" spans="1:36" ht="12.75" hidden="1" customHeight="1" x14ac:dyDescent="0.2">
      <c r="A569" s="84"/>
      <c r="B569" s="84"/>
      <c r="C569" s="84"/>
      <c r="D569" s="86"/>
      <c r="E569" s="86"/>
      <c r="F569" s="86"/>
      <c r="G569" s="86"/>
      <c r="H569" s="84"/>
      <c r="I569" s="84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</row>
    <row r="570" spans="1:36" ht="12.75" hidden="1" customHeight="1" x14ac:dyDescent="0.2">
      <c r="A570" s="84"/>
      <c r="B570" s="84"/>
      <c r="C570" s="84"/>
      <c r="D570" s="86"/>
      <c r="E570" s="86"/>
      <c r="F570" s="86"/>
      <c r="G570" s="86"/>
      <c r="H570" s="84"/>
      <c r="I570" s="84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</row>
    <row r="571" spans="1:36" ht="12.75" hidden="1" customHeight="1" x14ac:dyDescent="0.2">
      <c r="A571" s="84"/>
      <c r="B571" s="84"/>
      <c r="C571" s="84"/>
      <c r="D571" s="86"/>
      <c r="E571" s="86"/>
      <c r="F571" s="86"/>
      <c r="G571" s="86"/>
      <c r="H571" s="84"/>
      <c r="I571" s="84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</row>
    <row r="572" spans="1:36" ht="12.75" hidden="1" customHeight="1" x14ac:dyDescent="0.2">
      <c r="A572" s="84"/>
      <c r="B572" s="84"/>
      <c r="C572" s="84"/>
      <c r="D572" s="86"/>
      <c r="E572" s="86"/>
      <c r="F572" s="86"/>
      <c r="G572" s="86"/>
      <c r="H572" s="84"/>
      <c r="I572" s="84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</row>
    <row r="573" spans="1:36" ht="12.75" hidden="1" customHeight="1" x14ac:dyDescent="0.2">
      <c r="A573" s="84"/>
      <c r="B573" s="84"/>
      <c r="C573" s="84"/>
      <c r="D573" s="86"/>
      <c r="E573" s="86"/>
      <c r="F573" s="86"/>
      <c r="G573" s="86"/>
      <c r="H573" s="84"/>
      <c r="I573" s="84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</row>
    <row r="574" spans="1:36" ht="12.75" hidden="1" customHeight="1" x14ac:dyDescent="0.2">
      <c r="A574" s="84"/>
      <c r="B574" s="84"/>
      <c r="C574" s="84"/>
      <c r="D574" s="86"/>
      <c r="E574" s="86"/>
      <c r="F574" s="86"/>
      <c r="G574" s="86"/>
      <c r="H574" s="84"/>
      <c r="I574" s="84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</row>
    <row r="575" spans="1:36" ht="12.75" hidden="1" customHeight="1" x14ac:dyDescent="0.2">
      <c r="A575" s="84"/>
      <c r="B575" s="84"/>
      <c r="C575" s="84"/>
      <c r="D575" s="86"/>
      <c r="E575" s="86"/>
      <c r="F575" s="86"/>
      <c r="G575" s="86"/>
      <c r="H575" s="84"/>
      <c r="I575" s="84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</row>
    <row r="576" spans="1:36" ht="12.75" hidden="1" customHeight="1" x14ac:dyDescent="0.2">
      <c r="A576" s="84"/>
      <c r="B576" s="84"/>
      <c r="C576" s="84"/>
      <c r="D576" s="86"/>
      <c r="E576" s="86"/>
      <c r="F576" s="86"/>
      <c r="G576" s="86"/>
      <c r="H576" s="84"/>
      <c r="I576" s="84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</row>
    <row r="577" spans="1:36" ht="12.75" hidden="1" customHeight="1" x14ac:dyDescent="0.2">
      <c r="A577" s="84"/>
      <c r="B577" s="84"/>
      <c r="C577" s="84"/>
      <c r="D577" s="86"/>
      <c r="E577" s="86"/>
      <c r="F577" s="86"/>
      <c r="G577" s="86"/>
      <c r="H577" s="84"/>
      <c r="I577" s="84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</row>
    <row r="578" spans="1:36" ht="12.75" hidden="1" customHeight="1" x14ac:dyDescent="0.2">
      <c r="A578" s="84"/>
      <c r="B578" s="84"/>
      <c r="C578" s="84"/>
      <c r="D578" s="86"/>
      <c r="E578" s="86"/>
      <c r="F578" s="86"/>
      <c r="G578" s="86"/>
      <c r="H578" s="84"/>
      <c r="I578" s="84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</row>
    <row r="579" spans="1:36" ht="12.75" hidden="1" customHeight="1" x14ac:dyDescent="0.2">
      <c r="A579" s="84"/>
      <c r="B579" s="84"/>
      <c r="C579" s="84"/>
      <c r="D579" s="86"/>
      <c r="E579" s="86"/>
      <c r="F579" s="86"/>
      <c r="G579" s="86"/>
      <c r="H579" s="84"/>
      <c r="I579" s="84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</row>
    <row r="580" spans="1:36" ht="12.75" hidden="1" customHeight="1" x14ac:dyDescent="0.2">
      <c r="A580" s="84"/>
      <c r="B580" s="84"/>
      <c r="C580" s="84"/>
      <c r="D580" s="86"/>
      <c r="E580" s="86"/>
      <c r="F580" s="86"/>
      <c r="G580" s="86"/>
      <c r="H580" s="84"/>
      <c r="I580" s="84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</row>
    <row r="581" spans="1:36" ht="12.75" hidden="1" customHeight="1" x14ac:dyDescent="0.2">
      <c r="A581" s="84"/>
      <c r="B581" s="84"/>
      <c r="C581" s="84"/>
      <c r="D581" s="86"/>
      <c r="E581" s="86"/>
      <c r="F581" s="86"/>
      <c r="G581" s="86"/>
      <c r="H581" s="84"/>
      <c r="I581" s="84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</row>
    <row r="582" spans="1:36" ht="12.75" hidden="1" customHeight="1" x14ac:dyDescent="0.2">
      <c r="A582" s="84"/>
      <c r="B582" s="84"/>
      <c r="C582" s="84"/>
      <c r="D582" s="86"/>
      <c r="E582" s="86"/>
      <c r="F582" s="86"/>
      <c r="G582" s="86"/>
      <c r="H582" s="84"/>
      <c r="I582" s="84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</row>
    <row r="583" spans="1:36" ht="12.75" hidden="1" customHeight="1" x14ac:dyDescent="0.2">
      <c r="A583" s="84"/>
      <c r="B583" s="84"/>
      <c r="C583" s="84"/>
      <c r="D583" s="86"/>
      <c r="E583" s="86"/>
      <c r="F583" s="86"/>
      <c r="G583" s="86"/>
      <c r="H583" s="84"/>
      <c r="I583" s="84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</row>
    <row r="584" spans="1:36" ht="12.75" hidden="1" customHeight="1" x14ac:dyDescent="0.2">
      <c r="A584" s="84"/>
      <c r="B584" s="84"/>
      <c r="C584" s="84"/>
      <c r="D584" s="86"/>
      <c r="E584" s="86"/>
      <c r="F584" s="86"/>
      <c r="G584" s="86"/>
      <c r="H584" s="84"/>
      <c r="I584" s="84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</row>
    <row r="585" spans="1:36" ht="12.75" hidden="1" customHeight="1" x14ac:dyDescent="0.2">
      <c r="A585" s="84"/>
      <c r="B585" s="84"/>
      <c r="C585" s="84"/>
      <c r="D585" s="86"/>
      <c r="E585" s="86"/>
      <c r="F585" s="86"/>
      <c r="G585" s="86"/>
      <c r="H585" s="84"/>
      <c r="I585" s="84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</row>
    <row r="586" spans="1:36" ht="12.75" hidden="1" customHeight="1" x14ac:dyDescent="0.2">
      <c r="A586" s="84"/>
      <c r="B586" s="84"/>
      <c r="C586" s="84"/>
      <c r="D586" s="86"/>
      <c r="E586" s="86"/>
      <c r="F586" s="86"/>
      <c r="G586" s="86"/>
      <c r="H586" s="84"/>
      <c r="I586" s="84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</row>
    <row r="587" spans="1:36" ht="12.75" hidden="1" customHeight="1" x14ac:dyDescent="0.2">
      <c r="A587" s="84"/>
      <c r="B587" s="84"/>
      <c r="C587" s="84"/>
      <c r="D587" s="86"/>
      <c r="E587" s="86"/>
      <c r="F587" s="86"/>
      <c r="G587" s="86"/>
      <c r="H587" s="84"/>
      <c r="I587" s="84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</row>
    <row r="588" spans="1:36" ht="12.75" hidden="1" customHeight="1" x14ac:dyDescent="0.2">
      <c r="A588" s="84"/>
      <c r="B588" s="84"/>
      <c r="C588" s="84"/>
      <c r="D588" s="86"/>
      <c r="E588" s="86"/>
      <c r="F588" s="86"/>
      <c r="G588" s="86"/>
      <c r="H588" s="84"/>
      <c r="I588" s="84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</row>
    <row r="589" spans="1:36" ht="12.75" hidden="1" customHeight="1" x14ac:dyDescent="0.2">
      <c r="A589" s="84"/>
      <c r="B589" s="84"/>
      <c r="C589" s="84"/>
      <c r="D589" s="86"/>
      <c r="E589" s="86"/>
      <c r="F589" s="86"/>
      <c r="G589" s="86"/>
      <c r="H589" s="84"/>
      <c r="I589" s="84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</row>
    <row r="590" spans="1:36" ht="12.75" hidden="1" customHeight="1" x14ac:dyDescent="0.2">
      <c r="A590" s="84"/>
      <c r="B590" s="84"/>
      <c r="C590" s="84"/>
      <c r="D590" s="86"/>
      <c r="E590" s="86"/>
      <c r="F590" s="86"/>
      <c r="G590" s="86"/>
      <c r="H590" s="84"/>
      <c r="I590" s="84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</row>
    <row r="591" spans="1:36" ht="12.75" hidden="1" customHeight="1" x14ac:dyDescent="0.2">
      <c r="A591" s="84"/>
      <c r="B591" s="84"/>
      <c r="C591" s="84"/>
      <c r="D591" s="86"/>
      <c r="E591" s="86"/>
      <c r="F591" s="86"/>
      <c r="G591" s="86"/>
      <c r="H591" s="84"/>
      <c r="I591" s="84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</row>
    <row r="592" spans="1:36" ht="12.75" hidden="1" customHeight="1" x14ac:dyDescent="0.2">
      <c r="A592" s="84"/>
      <c r="B592" s="84"/>
      <c r="C592" s="84"/>
      <c r="D592" s="86"/>
      <c r="E592" s="86"/>
      <c r="F592" s="86"/>
      <c r="G592" s="86"/>
      <c r="H592" s="84"/>
      <c r="I592" s="84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</row>
    <row r="593" spans="1:36" ht="12.75" hidden="1" customHeight="1" x14ac:dyDescent="0.2">
      <c r="A593" s="84"/>
      <c r="B593" s="84"/>
      <c r="C593" s="84"/>
      <c r="D593" s="86"/>
      <c r="E593" s="86"/>
      <c r="F593" s="86"/>
      <c r="G593" s="86"/>
      <c r="H593" s="84"/>
      <c r="I593" s="84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</row>
    <row r="594" spans="1:36" ht="12.75" hidden="1" customHeight="1" x14ac:dyDescent="0.2">
      <c r="A594" s="84"/>
      <c r="B594" s="84"/>
      <c r="C594" s="84"/>
      <c r="D594" s="86"/>
      <c r="E594" s="86"/>
      <c r="F594" s="86"/>
      <c r="G594" s="86"/>
      <c r="H594" s="84"/>
      <c r="I594" s="84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</row>
    <row r="595" spans="1:36" ht="12.75" hidden="1" customHeight="1" x14ac:dyDescent="0.2">
      <c r="A595" s="84"/>
      <c r="B595" s="84"/>
      <c r="C595" s="84"/>
      <c r="D595" s="86"/>
      <c r="E595" s="86"/>
      <c r="F595" s="86"/>
      <c r="G595" s="86"/>
      <c r="H595" s="84"/>
      <c r="I595" s="84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</row>
    <row r="596" spans="1:36" ht="12.75" hidden="1" customHeight="1" x14ac:dyDescent="0.2">
      <c r="A596" s="84"/>
      <c r="B596" s="84"/>
      <c r="C596" s="84"/>
      <c r="D596" s="86"/>
      <c r="E596" s="86"/>
      <c r="F596" s="86"/>
      <c r="G596" s="86"/>
      <c r="H596" s="84"/>
      <c r="I596" s="84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</row>
    <row r="597" spans="1:36" ht="12.75" hidden="1" customHeight="1" x14ac:dyDescent="0.2">
      <c r="A597" s="84"/>
      <c r="B597" s="84"/>
      <c r="C597" s="84"/>
      <c r="D597" s="86"/>
      <c r="E597" s="86"/>
      <c r="F597" s="86"/>
      <c r="G597" s="86"/>
      <c r="H597" s="84"/>
      <c r="I597" s="84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</row>
    <row r="598" spans="1:36" ht="12.75" hidden="1" customHeight="1" x14ac:dyDescent="0.2">
      <c r="A598" s="84"/>
      <c r="B598" s="84"/>
      <c r="C598" s="84"/>
      <c r="D598" s="86"/>
      <c r="E598" s="86"/>
      <c r="F598" s="86"/>
      <c r="G598" s="86"/>
      <c r="H598" s="84"/>
      <c r="I598" s="84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</row>
    <row r="599" spans="1:36" ht="12.75" hidden="1" customHeight="1" x14ac:dyDescent="0.2">
      <c r="A599" s="84"/>
      <c r="B599" s="84"/>
      <c r="C599" s="84"/>
      <c r="D599" s="86"/>
      <c r="E599" s="86"/>
      <c r="F599" s="86"/>
      <c r="G599" s="86"/>
      <c r="H599" s="84"/>
      <c r="I599" s="84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</row>
    <row r="600" spans="1:36" ht="12.75" hidden="1" customHeight="1" x14ac:dyDescent="0.2">
      <c r="A600" s="84"/>
      <c r="B600" s="84"/>
      <c r="C600" s="84"/>
      <c r="D600" s="86"/>
      <c r="E600" s="86"/>
      <c r="F600" s="86"/>
      <c r="G600" s="86"/>
      <c r="H600" s="84"/>
      <c r="I600" s="84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</row>
    <row r="601" spans="1:36" ht="12.75" hidden="1" customHeight="1" x14ac:dyDescent="0.2">
      <c r="A601" s="84"/>
      <c r="B601" s="84"/>
      <c r="C601" s="84"/>
      <c r="D601" s="86"/>
      <c r="E601" s="86"/>
      <c r="F601" s="86"/>
      <c r="G601" s="86"/>
      <c r="H601" s="84"/>
      <c r="I601" s="84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</row>
    <row r="602" spans="1:36" ht="12.75" hidden="1" customHeight="1" x14ac:dyDescent="0.2">
      <c r="A602" s="84"/>
      <c r="B602" s="84"/>
      <c r="C602" s="84"/>
      <c r="D602" s="86"/>
      <c r="E602" s="86"/>
      <c r="F602" s="86"/>
      <c r="G602" s="86"/>
      <c r="H602" s="84"/>
      <c r="I602" s="84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</row>
    <row r="603" spans="1:36" ht="12.75" hidden="1" customHeight="1" x14ac:dyDescent="0.2">
      <c r="A603" s="84"/>
      <c r="B603" s="84"/>
      <c r="C603" s="84"/>
      <c r="D603" s="86"/>
      <c r="E603" s="86"/>
      <c r="F603" s="86"/>
      <c r="G603" s="86"/>
      <c r="H603" s="84"/>
      <c r="I603" s="84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</row>
    <row r="604" spans="1:36" ht="12.75" hidden="1" customHeight="1" x14ac:dyDescent="0.2">
      <c r="A604" s="84"/>
      <c r="B604" s="84"/>
      <c r="C604" s="84"/>
      <c r="D604" s="86"/>
      <c r="E604" s="86"/>
      <c r="F604" s="86"/>
      <c r="G604" s="86"/>
      <c r="H604" s="84"/>
      <c r="I604" s="84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</row>
    <row r="605" spans="1:36" ht="12.75" hidden="1" customHeight="1" x14ac:dyDescent="0.2">
      <c r="A605" s="84"/>
      <c r="B605" s="84"/>
      <c r="C605" s="84"/>
      <c r="D605" s="86"/>
      <c r="E605" s="86"/>
      <c r="F605" s="86"/>
      <c r="G605" s="86"/>
      <c r="H605" s="84"/>
      <c r="I605" s="84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</row>
    <row r="606" spans="1:36" ht="12.75" hidden="1" customHeight="1" x14ac:dyDescent="0.2">
      <c r="A606" s="84"/>
      <c r="B606" s="84"/>
      <c r="C606" s="84"/>
      <c r="D606" s="86"/>
      <c r="E606" s="86"/>
      <c r="F606" s="86"/>
      <c r="G606" s="86"/>
      <c r="H606" s="84"/>
      <c r="I606" s="84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</row>
    <row r="607" spans="1:36" ht="12.75" hidden="1" customHeight="1" x14ac:dyDescent="0.2">
      <c r="A607" s="84"/>
      <c r="B607" s="84"/>
      <c r="C607" s="84"/>
      <c r="D607" s="86"/>
      <c r="E607" s="86"/>
      <c r="F607" s="86"/>
      <c r="G607" s="86"/>
      <c r="H607" s="84"/>
      <c r="I607" s="84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</row>
    <row r="608" spans="1:36" ht="12.75" hidden="1" customHeight="1" x14ac:dyDescent="0.2">
      <c r="A608" s="84"/>
      <c r="B608" s="84"/>
      <c r="C608" s="84"/>
      <c r="D608" s="86"/>
      <c r="E608" s="86"/>
      <c r="F608" s="86"/>
      <c r="G608" s="86"/>
      <c r="H608" s="84"/>
      <c r="I608" s="84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</row>
    <row r="609" spans="1:36" ht="12.75" hidden="1" customHeight="1" x14ac:dyDescent="0.2">
      <c r="A609" s="84"/>
      <c r="B609" s="84"/>
      <c r="C609" s="84"/>
      <c r="D609" s="86"/>
      <c r="E609" s="86"/>
      <c r="F609" s="86"/>
      <c r="G609" s="86"/>
      <c r="H609" s="84"/>
      <c r="I609" s="84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</row>
    <row r="610" spans="1:36" ht="12.75" hidden="1" customHeight="1" x14ac:dyDescent="0.2">
      <c r="A610" s="84"/>
      <c r="B610" s="84"/>
      <c r="C610" s="84"/>
      <c r="D610" s="86"/>
      <c r="E610" s="86"/>
      <c r="F610" s="86"/>
      <c r="G610" s="86"/>
      <c r="H610" s="84"/>
      <c r="I610" s="84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</row>
    <row r="611" spans="1:36" ht="12.75" hidden="1" customHeight="1" x14ac:dyDescent="0.2">
      <c r="A611" s="84"/>
      <c r="B611" s="84"/>
      <c r="C611" s="84"/>
      <c r="D611" s="86"/>
      <c r="E611" s="86"/>
      <c r="F611" s="86"/>
      <c r="G611" s="86"/>
      <c r="H611" s="84"/>
      <c r="I611" s="84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</row>
    <row r="612" spans="1:36" ht="12.75" hidden="1" customHeight="1" x14ac:dyDescent="0.2">
      <c r="A612" s="84"/>
      <c r="B612" s="84"/>
      <c r="C612" s="84"/>
      <c r="D612" s="86"/>
      <c r="E612" s="86"/>
      <c r="F612" s="86"/>
      <c r="G612" s="86"/>
      <c r="H612" s="84"/>
      <c r="I612" s="84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</row>
    <row r="613" spans="1:36" ht="12.75" hidden="1" customHeight="1" x14ac:dyDescent="0.2">
      <c r="A613" s="84"/>
      <c r="B613" s="84"/>
      <c r="C613" s="84"/>
      <c r="D613" s="86"/>
      <c r="E613" s="86"/>
      <c r="F613" s="86"/>
      <c r="G613" s="86"/>
      <c r="H613" s="84"/>
      <c r="I613" s="84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</row>
    <row r="614" spans="1:36" ht="12.75" hidden="1" customHeight="1" x14ac:dyDescent="0.2">
      <c r="A614" s="84"/>
      <c r="B614" s="84"/>
      <c r="C614" s="84"/>
      <c r="D614" s="86"/>
      <c r="E614" s="86"/>
      <c r="F614" s="86"/>
      <c r="G614" s="86"/>
      <c r="H614" s="84"/>
      <c r="I614" s="84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</row>
    <row r="615" spans="1:36" ht="12.75" hidden="1" customHeight="1" x14ac:dyDescent="0.2">
      <c r="A615" s="84"/>
      <c r="B615" s="84"/>
      <c r="C615" s="84"/>
      <c r="D615" s="86"/>
      <c r="E615" s="86"/>
      <c r="F615" s="86"/>
      <c r="G615" s="86"/>
      <c r="H615" s="84"/>
      <c r="I615" s="84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</row>
    <row r="616" spans="1:36" ht="12.75" hidden="1" customHeight="1" x14ac:dyDescent="0.2">
      <c r="A616" s="84"/>
      <c r="B616" s="84"/>
      <c r="C616" s="84"/>
      <c r="D616" s="86"/>
      <c r="E616" s="86"/>
      <c r="F616" s="86"/>
      <c r="G616" s="86"/>
      <c r="H616" s="84"/>
      <c r="I616" s="84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</row>
    <row r="617" spans="1:36" ht="12.75" hidden="1" customHeight="1" x14ac:dyDescent="0.2">
      <c r="A617" s="84"/>
      <c r="B617" s="84"/>
      <c r="C617" s="84"/>
      <c r="D617" s="86"/>
      <c r="E617" s="86"/>
      <c r="F617" s="86"/>
      <c r="G617" s="86"/>
      <c r="H617" s="84"/>
      <c r="I617" s="84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</row>
    <row r="618" spans="1:36" ht="12.75" hidden="1" customHeight="1" x14ac:dyDescent="0.2">
      <c r="A618" s="84"/>
      <c r="B618" s="84"/>
      <c r="C618" s="84"/>
      <c r="D618" s="86"/>
      <c r="E618" s="86"/>
      <c r="F618" s="86"/>
      <c r="G618" s="86"/>
      <c r="H618" s="84"/>
      <c r="I618" s="84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</row>
    <row r="619" spans="1:36" ht="12.75" hidden="1" customHeight="1" x14ac:dyDescent="0.2">
      <c r="A619" s="84"/>
      <c r="B619" s="84"/>
      <c r="C619" s="84"/>
      <c r="D619" s="86"/>
      <c r="E619" s="86"/>
      <c r="F619" s="86"/>
      <c r="G619" s="86"/>
      <c r="H619" s="84"/>
      <c r="I619" s="84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</row>
    <row r="620" spans="1:36" ht="12.75" hidden="1" customHeight="1" x14ac:dyDescent="0.2">
      <c r="A620" s="84"/>
      <c r="B620" s="84"/>
      <c r="C620" s="84"/>
      <c r="D620" s="86"/>
      <c r="E620" s="86"/>
      <c r="F620" s="86"/>
      <c r="G620" s="86"/>
      <c r="H620" s="84"/>
      <c r="I620" s="84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</row>
    <row r="621" spans="1:36" ht="12.75" hidden="1" customHeight="1" x14ac:dyDescent="0.2">
      <c r="A621" s="84"/>
      <c r="B621" s="84"/>
      <c r="C621" s="84"/>
      <c r="D621" s="86"/>
      <c r="E621" s="86"/>
      <c r="F621" s="86"/>
      <c r="G621" s="86"/>
      <c r="H621" s="84"/>
      <c r="I621" s="84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</row>
    <row r="622" spans="1:36" ht="12.75" hidden="1" customHeight="1" x14ac:dyDescent="0.2">
      <c r="A622" s="84"/>
      <c r="B622" s="84"/>
      <c r="C622" s="84"/>
      <c r="D622" s="86"/>
      <c r="E622" s="86"/>
      <c r="F622" s="86"/>
      <c r="G622" s="86"/>
      <c r="H622" s="84"/>
      <c r="I622" s="84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</row>
    <row r="623" spans="1:36" ht="12.75" hidden="1" customHeight="1" x14ac:dyDescent="0.2">
      <c r="A623" s="84"/>
      <c r="B623" s="84"/>
      <c r="C623" s="84"/>
      <c r="D623" s="86"/>
      <c r="E623" s="86"/>
      <c r="F623" s="86"/>
      <c r="G623" s="86"/>
      <c r="H623" s="84"/>
      <c r="I623" s="84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</row>
    <row r="624" spans="1:36" ht="12.75" hidden="1" customHeight="1" x14ac:dyDescent="0.2">
      <c r="A624" s="84"/>
      <c r="B624" s="84"/>
      <c r="C624" s="84"/>
      <c r="D624" s="86"/>
      <c r="E624" s="86"/>
      <c r="F624" s="86"/>
      <c r="G624" s="86"/>
      <c r="H624" s="84"/>
      <c r="I624" s="84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</row>
    <row r="625" spans="1:36" ht="12.75" hidden="1" customHeight="1" x14ac:dyDescent="0.2">
      <c r="A625" s="84"/>
      <c r="B625" s="84"/>
      <c r="C625" s="84"/>
      <c r="D625" s="86"/>
      <c r="E625" s="86"/>
      <c r="F625" s="86"/>
      <c r="G625" s="86"/>
      <c r="H625" s="84"/>
      <c r="I625" s="84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</row>
    <row r="626" spans="1:36" ht="12.75" hidden="1" customHeight="1" x14ac:dyDescent="0.2">
      <c r="A626" s="84"/>
      <c r="B626" s="84"/>
      <c r="C626" s="84"/>
      <c r="D626" s="86"/>
      <c r="E626" s="86"/>
      <c r="F626" s="86"/>
      <c r="G626" s="86"/>
      <c r="H626" s="84"/>
      <c r="I626" s="84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</row>
    <row r="627" spans="1:36" ht="12.75" hidden="1" customHeight="1" x14ac:dyDescent="0.2">
      <c r="A627" s="84"/>
      <c r="B627" s="84"/>
      <c r="C627" s="84"/>
      <c r="D627" s="86"/>
      <c r="E627" s="86"/>
      <c r="F627" s="86"/>
      <c r="G627" s="86"/>
      <c r="H627" s="84"/>
      <c r="I627" s="84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</row>
    <row r="628" spans="1:36" ht="12.75" hidden="1" customHeight="1" x14ac:dyDescent="0.2">
      <c r="A628" s="84"/>
      <c r="B628" s="84"/>
      <c r="C628" s="84"/>
      <c r="D628" s="86"/>
      <c r="E628" s="86"/>
      <c r="F628" s="86"/>
      <c r="G628" s="86"/>
      <c r="H628" s="84"/>
      <c r="I628" s="84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</row>
    <row r="629" spans="1:36" ht="12.75" hidden="1" customHeight="1" x14ac:dyDescent="0.2">
      <c r="A629" s="84"/>
      <c r="B629" s="84"/>
      <c r="C629" s="84"/>
      <c r="D629" s="86"/>
      <c r="E629" s="86"/>
      <c r="F629" s="86"/>
      <c r="G629" s="86"/>
      <c r="H629" s="84"/>
      <c r="I629" s="84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</row>
    <row r="630" spans="1:36" ht="12.75" hidden="1" customHeight="1" x14ac:dyDescent="0.2">
      <c r="A630" s="84"/>
      <c r="B630" s="84"/>
      <c r="C630" s="84"/>
      <c r="D630" s="86"/>
      <c r="E630" s="86"/>
      <c r="F630" s="86"/>
      <c r="G630" s="86"/>
      <c r="H630" s="84"/>
      <c r="I630" s="84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</row>
    <row r="631" spans="1:36" ht="12.75" hidden="1" customHeight="1" x14ac:dyDescent="0.2">
      <c r="A631" s="84"/>
      <c r="B631" s="84"/>
      <c r="C631" s="84"/>
      <c r="D631" s="86"/>
      <c r="E631" s="86"/>
      <c r="F631" s="86"/>
      <c r="G631" s="86"/>
      <c r="H631" s="84"/>
      <c r="I631" s="84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</row>
    <row r="632" spans="1:36" ht="12.75" hidden="1" customHeight="1" x14ac:dyDescent="0.2">
      <c r="A632" s="84"/>
      <c r="B632" s="84"/>
      <c r="C632" s="84"/>
      <c r="D632" s="86"/>
      <c r="E632" s="86"/>
      <c r="F632" s="86"/>
      <c r="G632" s="86"/>
      <c r="H632" s="84"/>
      <c r="I632" s="84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</row>
    <row r="633" spans="1:36" ht="12.75" hidden="1" customHeight="1" x14ac:dyDescent="0.2">
      <c r="A633" s="84"/>
      <c r="B633" s="84"/>
      <c r="C633" s="84"/>
      <c r="D633" s="86"/>
      <c r="E633" s="86"/>
      <c r="F633" s="86"/>
      <c r="G633" s="86"/>
      <c r="H633" s="84"/>
      <c r="I633" s="84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</row>
    <row r="634" spans="1:36" ht="12.75" hidden="1" customHeight="1" x14ac:dyDescent="0.2">
      <c r="A634" s="84"/>
      <c r="B634" s="84"/>
      <c r="C634" s="84"/>
      <c r="D634" s="86"/>
      <c r="E634" s="86"/>
      <c r="F634" s="86"/>
      <c r="G634" s="86"/>
      <c r="H634" s="84"/>
      <c r="I634" s="84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</row>
    <row r="635" spans="1:36" ht="12.75" hidden="1" customHeight="1" x14ac:dyDescent="0.2">
      <c r="A635" s="84"/>
      <c r="B635" s="84"/>
      <c r="C635" s="84"/>
      <c r="D635" s="86"/>
      <c r="E635" s="86"/>
      <c r="F635" s="86"/>
      <c r="G635" s="86"/>
      <c r="H635" s="84"/>
      <c r="I635" s="84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</row>
    <row r="636" spans="1:36" ht="12.75" hidden="1" customHeight="1" x14ac:dyDescent="0.2">
      <c r="A636" s="84"/>
      <c r="B636" s="84"/>
      <c r="C636" s="84"/>
      <c r="D636" s="86"/>
      <c r="E636" s="86"/>
      <c r="F636" s="86"/>
      <c r="G636" s="86"/>
      <c r="H636" s="84"/>
      <c r="I636" s="84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</row>
    <row r="637" spans="1:36" ht="12.75" hidden="1" customHeight="1" x14ac:dyDescent="0.2">
      <c r="A637" s="84"/>
      <c r="B637" s="84"/>
      <c r="C637" s="84"/>
      <c r="D637" s="86"/>
      <c r="E637" s="86"/>
      <c r="F637" s="86"/>
      <c r="G637" s="86"/>
      <c r="H637" s="84"/>
      <c r="I637" s="84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</row>
    <row r="638" spans="1:36" ht="12.75" hidden="1" customHeight="1" x14ac:dyDescent="0.2">
      <c r="A638" s="84"/>
      <c r="B638" s="84"/>
      <c r="C638" s="84"/>
      <c r="D638" s="86"/>
      <c r="E638" s="86"/>
      <c r="F638" s="86"/>
      <c r="G638" s="86"/>
      <c r="H638" s="84"/>
      <c r="I638" s="84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</row>
    <row r="639" spans="1:36" ht="12.75" hidden="1" customHeight="1" x14ac:dyDescent="0.2">
      <c r="A639" s="84"/>
      <c r="B639" s="84"/>
      <c r="C639" s="84"/>
      <c r="D639" s="86"/>
      <c r="E639" s="86"/>
      <c r="F639" s="86"/>
      <c r="G639" s="86"/>
      <c r="H639" s="84"/>
      <c r="I639" s="84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</row>
    <row r="640" spans="1:36" ht="12.75" hidden="1" customHeight="1" x14ac:dyDescent="0.2">
      <c r="A640" s="84"/>
      <c r="B640" s="84"/>
      <c r="C640" s="84"/>
      <c r="D640" s="86"/>
      <c r="E640" s="86"/>
      <c r="F640" s="86"/>
      <c r="G640" s="86"/>
      <c r="H640" s="84"/>
      <c r="I640" s="84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</row>
    <row r="641" spans="1:36" ht="12.75" hidden="1" customHeight="1" x14ac:dyDescent="0.2">
      <c r="A641" s="84"/>
      <c r="B641" s="84"/>
      <c r="C641" s="84"/>
      <c r="D641" s="86"/>
      <c r="E641" s="86"/>
      <c r="F641" s="86"/>
      <c r="G641" s="86"/>
      <c r="H641" s="84"/>
      <c r="I641" s="84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</row>
    <row r="642" spans="1:36" ht="12.75" hidden="1" customHeight="1" x14ac:dyDescent="0.2">
      <c r="A642" s="84"/>
      <c r="B642" s="84"/>
      <c r="C642" s="84"/>
      <c r="D642" s="86"/>
      <c r="E642" s="86"/>
      <c r="F642" s="86"/>
      <c r="G642" s="86"/>
      <c r="H642" s="84"/>
      <c r="I642" s="84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</row>
    <row r="643" spans="1:36" ht="12.75" hidden="1" customHeight="1" x14ac:dyDescent="0.2">
      <c r="A643" s="84"/>
      <c r="B643" s="84"/>
      <c r="C643" s="84"/>
      <c r="D643" s="86"/>
      <c r="E643" s="86"/>
      <c r="F643" s="86"/>
      <c r="G643" s="86"/>
      <c r="H643" s="84"/>
      <c r="I643" s="84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</row>
    <row r="644" spans="1:36" ht="12.75" hidden="1" customHeight="1" x14ac:dyDescent="0.2">
      <c r="A644" s="84"/>
      <c r="B644" s="84"/>
      <c r="C644" s="84"/>
      <c r="D644" s="86"/>
      <c r="E644" s="86"/>
      <c r="F644" s="86"/>
      <c r="G644" s="86"/>
      <c r="H644" s="84"/>
      <c r="I644" s="84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</row>
    <row r="645" spans="1:36" ht="12.75" hidden="1" customHeight="1" x14ac:dyDescent="0.2">
      <c r="A645" s="84"/>
      <c r="B645" s="84"/>
      <c r="C645" s="84"/>
      <c r="D645" s="86"/>
      <c r="E645" s="86"/>
      <c r="F645" s="86"/>
      <c r="G645" s="86"/>
      <c r="H645" s="84"/>
      <c r="I645" s="84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</row>
    <row r="646" spans="1:36" ht="12.75" hidden="1" customHeight="1" x14ac:dyDescent="0.2">
      <c r="A646" s="84"/>
      <c r="B646" s="84"/>
      <c r="C646" s="84"/>
      <c r="D646" s="86"/>
      <c r="E646" s="86"/>
      <c r="F646" s="86"/>
      <c r="G646" s="86"/>
      <c r="H646" s="84"/>
      <c r="I646" s="84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</row>
    <row r="647" spans="1:36" ht="12.75" hidden="1" customHeight="1" x14ac:dyDescent="0.2">
      <c r="A647" s="84"/>
      <c r="B647" s="84"/>
      <c r="C647" s="84"/>
      <c r="D647" s="86"/>
      <c r="E647" s="86"/>
      <c r="F647" s="86"/>
      <c r="G647" s="86"/>
      <c r="H647" s="84"/>
      <c r="I647" s="84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</row>
    <row r="648" spans="1:36" ht="12.75" hidden="1" customHeight="1" x14ac:dyDescent="0.2">
      <c r="A648" s="84"/>
      <c r="B648" s="84"/>
      <c r="C648" s="84"/>
      <c r="D648" s="86"/>
      <c r="E648" s="86"/>
      <c r="F648" s="86"/>
      <c r="G648" s="86"/>
      <c r="H648" s="84"/>
      <c r="I648" s="84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</row>
    <row r="649" spans="1:36" ht="12.75" hidden="1" customHeight="1" x14ac:dyDescent="0.2">
      <c r="A649" s="84"/>
      <c r="B649" s="84"/>
      <c r="C649" s="84"/>
      <c r="D649" s="86"/>
      <c r="E649" s="86"/>
      <c r="F649" s="86"/>
      <c r="G649" s="86"/>
      <c r="H649" s="84"/>
      <c r="I649" s="84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</row>
    <row r="650" spans="1:36" ht="12.75" hidden="1" customHeight="1" x14ac:dyDescent="0.2">
      <c r="A650" s="84"/>
      <c r="B650" s="84"/>
      <c r="C650" s="84"/>
      <c r="D650" s="86"/>
      <c r="E650" s="86"/>
      <c r="F650" s="86"/>
      <c r="G650" s="86"/>
      <c r="H650" s="84"/>
      <c r="I650" s="84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</row>
    <row r="651" spans="1:36" ht="12.75" hidden="1" customHeight="1" x14ac:dyDescent="0.2">
      <c r="A651" s="84"/>
      <c r="B651" s="84"/>
      <c r="C651" s="84"/>
      <c r="D651" s="86"/>
      <c r="E651" s="86"/>
      <c r="F651" s="86"/>
      <c r="G651" s="86"/>
      <c r="H651" s="84"/>
      <c r="I651" s="84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</row>
    <row r="652" spans="1:36" ht="12.75" hidden="1" customHeight="1" x14ac:dyDescent="0.2">
      <c r="A652" s="84"/>
      <c r="B652" s="84"/>
      <c r="C652" s="84"/>
      <c r="D652" s="86"/>
      <c r="E652" s="86"/>
      <c r="F652" s="86"/>
      <c r="G652" s="86"/>
      <c r="H652" s="84"/>
      <c r="I652" s="84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</row>
    <row r="653" spans="1:36" ht="12.75" hidden="1" customHeight="1" x14ac:dyDescent="0.2">
      <c r="A653" s="84"/>
      <c r="B653" s="84"/>
      <c r="C653" s="84"/>
      <c r="D653" s="86"/>
      <c r="E653" s="86"/>
      <c r="F653" s="86"/>
      <c r="G653" s="86"/>
      <c r="H653" s="84"/>
      <c r="I653" s="84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</row>
    <row r="654" spans="1:36" ht="12.75" hidden="1" customHeight="1" x14ac:dyDescent="0.2">
      <c r="A654" s="84"/>
      <c r="B654" s="84"/>
      <c r="C654" s="84"/>
      <c r="D654" s="86"/>
      <c r="E654" s="86"/>
      <c r="F654" s="86"/>
      <c r="G654" s="86"/>
      <c r="H654" s="84"/>
      <c r="I654" s="84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</row>
    <row r="655" spans="1:36" ht="12.75" hidden="1" customHeight="1" x14ac:dyDescent="0.2">
      <c r="A655" s="84"/>
      <c r="B655" s="84"/>
      <c r="C655" s="84"/>
      <c r="D655" s="86"/>
      <c r="E655" s="86"/>
      <c r="F655" s="86"/>
      <c r="G655" s="86"/>
      <c r="H655" s="84"/>
      <c r="I655" s="84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</row>
    <row r="656" spans="1:36" ht="12.75" hidden="1" customHeight="1" x14ac:dyDescent="0.2">
      <c r="A656" s="84"/>
      <c r="B656" s="84"/>
      <c r="C656" s="84"/>
      <c r="D656" s="86"/>
      <c r="E656" s="86"/>
      <c r="F656" s="86"/>
      <c r="G656" s="86"/>
      <c r="H656" s="84"/>
      <c r="I656" s="84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</row>
    <row r="657" spans="1:36" ht="12.75" hidden="1" customHeight="1" x14ac:dyDescent="0.2">
      <c r="A657" s="84"/>
      <c r="B657" s="84"/>
      <c r="C657" s="84"/>
      <c r="D657" s="86"/>
      <c r="E657" s="86"/>
      <c r="F657" s="86"/>
      <c r="G657" s="86"/>
      <c r="H657" s="84"/>
      <c r="I657" s="84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</row>
    <row r="658" spans="1:36" ht="12.75" hidden="1" customHeight="1" x14ac:dyDescent="0.2">
      <c r="A658" s="84"/>
      <c r="B658" s="84"/>
      <c r="C658" s="84"/>
      <c r="D658" s="86"/>
      <c r="E658" s="86"/>
      <c r="F658" s="86"/>
      <c r="G658" s="86"/>
      <c r="H658" s="84"/>
      <c r="I658" s="84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</row>
    <row r="659" spans="1:36" ht="12.75" hidden="1" customHeight="1" x14ac:dyDescent="0.2">
      <c r="A659" s="84"/>
      <c r="B659" s="84"/>
      <c r="C659" s="84"/>
      <c r="D659" s="86"/>
      <c r="E659" s="86"/>
      <c r="F659" s="86"/>
      <c r="G659" s="86"/>
      <c r="H659" s="84"/>
      <c r="I659" s="84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</row>
    <row r="660" spans="1:36" ht="12.75" hidden="1" customHeight="1" x14ac:dyDescent="0.2">
      <c r="A660" s="84"/>
      <c r="B660" s="84"/>
      <c r="C660" s="84"/>
      <c r="D660" s="86"/>
      <c r="E660" s="86"/>
      <c r="F660" s="86"/>
      <c r="G660" s="86"/>
      <c r="H660" s="84"/>
      <c r="I660" s="84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</row>
    <row r="661" spans="1:36" ht="12.75" hidden="1" customHeight="1" x14ac:dyDescent="0.2">
      <c r="A661" s="84"/>
      <c r="B661" s="84"/>
      <c r="C661" s="84"/>
      <c r="D661" s="86"/>
      <c r="E661" s="86"/>
      <c r="F661" s="86"/>
      <c r="G661" s="86"/>
      <c r="H661" s="84"/>
      <c r="I661" s="84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</row>
    <row r="662" spans="1:36" ht="12.75" hidden="1" customHeight="1" x14ac:dyDescent="0.2">
      <c r="A662" s="84"/>
      <c r="B662" s="84"/>
      <c r="C662" s="84"/>
      <c r="D662" s="86"/>
      <c r="E662" s="86"/>
      <c r="F662" s="86"/>
      <c r="G662" s="86"/>
      <c r="H662" s="84"/>
      <c r="I662" s="84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</row>
    <row r="663" spans="1:36" ht="12.75" hidden="1" customHeight="1" x14ac:dyDescent="0.2">
      <c r="A663" s="84"/>
      <c r="B663" s="84"/>
      <c r="C663" s="84"/>
      <c r="D663" s="86"/>
      <c r="E663" s="86"/>
      <c r="F663" s="86"/>
      <c r="G663" s="86"/>
      <c r="H663" s="84"/>
      <c r="I663" s="84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</row>
    <row r="664" spans="1:36" ht="12.75" hidden="1" customHeight="1" x14ac:dyDescent="0.2">
      <c r="A664" s="84"/>
      <c r="B664" s="84"/>
      <c r="C664" s="84"/>
      <c r="D664" s="86"/>
      <c r="E664" s="86"/>
      <c r="F664" s="86"/>
      <c r="G664" s="86"/>
      <c r="H664" s="84"/>
      <c r="I664" s="84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</row>
    <row r="665" spans="1:36" ht="12.75" hidden="1" customHeight="1" x14ac:dyDescent="0.2">
      <c r="A665" s="84"/>
      <c r="B665" s="84"/>
      <c r="C665" s="84"/>
      <c r="D665" s="86"/>
      <c r="E665" s="86"/>
      <c r="F665" s="86"/>
      <c r="G665" s="86"/>
      <c r="H665" s="84"/>
      <c r="I665" s="84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</row>
    <row r="666" spans="1:36" ht="12.75" hidden="1" customHeight="1" x14ac:dyDescent="0.2">
      <c r="A666" s="84"/>
      <c r="B666" s="84"/>
      <c r="C666" s="84"/>
      <c r="D666" s="86"/>
      <c r="E666" s="86"/>
      <c r="F666" s="86"/>
      <c r="G666" s="86"/>
      <c r="H666" s="84"/>
      <c r="I666" s="84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</row>
    <row r="667" spans="1:36" ht="12.75" hidden="1" customHeight="1" x14ac:dyDescent="0.2">
      <c r="A667" s="84"/>
      <c r="B667" s="84"/>
      <c r="C667" s="84"/>
      <c r="D667" s="86"/>
      <c r="E667" s="86"/>
      <c r="F667" s="86"/>
      <c r="G667" s="86"/>
      <c r="H667" s="84"/>
      <c r="I667" s="84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</row>
    <row r="668" spans="1:36" ht="12.75" hidden="1" customHeight="1" x14ac:dyDescent="0.2">
      <c r="A668" s="84"/>
      <c r="B668" s="84"/>
      <c r="C668" s="84"/>
      <c r="D668" s="86"/>
      <c r="E668" s="86"/>
      <c r="F668" s="86"/>
      <c r="G668" s="86"/>
      <c r="H668" s="84"/>
      <c r="I668" s="84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</row>
    <row r="669" spans="1:36" ht="12.75" hidden="1" customHeight="1" x14ac:dyDescent="0.2">
      <c r="A669" s="84"/>
      <c r="B669" s="84"/>
      <c r="C669" s="84"/>
      <c r="D669" s="86"/>
      <c r="E669" s="86"/>
      <c r="F669" s="86"/>
      <c r="G669" s="86"/>
      <c r="H669" s="84"/>
      <c r="I669" s="84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</row>
    <row r="670" spans="1:36" ht="12.75" hidden="1" customHeight="1" x14ac:dyDescent="0.2">
      <c r="A670" s="84"/>
      <c r="B670" s="84"/>
      <c r="C670" s="84"/>
      <c r="D670" s="86"/>
      <c r="E670" s="86"/>
      <c r="F670" s="86"/>
      <c r="G670" s="86"/>
      <c r="H670" s="84"/>
      <c r="I670" s="84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</row>
    <row r="671" spans="1:36" ht="12.75" hidden="1" customHeight="1" x14ac:dyDescent="0.2">
      <c r="A671" s="84"/>
      <c r="B671" s="84"/>
      <c r="C671" s="84"/>
      <c r="D671" s="86"/>
      <c r="E671" s="86"/>
      <c r="F671" s="86"/>
      <c r="G671" s="86"/>
      <c r="H671" s="84"/>
      <c r="I671" s="84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</row>
    <row r="672" spans="1:36" ht="12.75" hidden="1" customHeight="1" x14ac:dyDescent="0.2">
      <c r="A672" s="84"/>
      <c r="B672" s="84"/>
      <c r="C672" s="84"/>
      <c r="D672" s="86"/>
      <c r="E672" s="86"/>
      <c r="F672" s="86"/>
      <c r="G672" s="86"/>
      <c r="H672" s="84"/>
      <c r="I672" s="84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</row>
    <row r="673" spans="1:36" ht="12.75" hidden="1" customHeight="1" x14ac:dyDescent="0.2">
      <c r="A673" s="84"/>
      <c r="B673" s="84"/>
      <c r="C673" s="84"/>
      <c r="D673" s="86"/>
      <c r="E673" s="86"/>
      <c r="F673" s="86"/>
      <c r="G673" s="86"/>
      <c r="H673" s="84"/>
      <c r="I673" s="84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</row>
    <row r="674" spans="1:36" ht="12.75" hidden="1" customHeight="1" x14ac:dyDescent="0.2">
      <c r="A674" s="84"/>
      <c r="B674" s="84"/>
      <c r="C674" s="84"/>
      <c r="D674" s="86"/>
      <c r="E674" s="86"/>
      <c r="F674" s="86"/>
      <c r="G674" s="86"/>
      <c r="H674" s="84"/>
      <c r="I674" s="84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</row>
    <row r="675" spans="1:36" ht="12.75" hidden="1" customHeight="1" x14ac:dyDescent="0.2">
      <c r="A675" s="84"/>
      <c r="B675" s="84"/>
      <c r="C675" s="84"/>
      <c r="D675" s="86"/>
      <c r="E675" s="86"/>
      <c r="F675" s="86"/>
      <c r="G675" s="86"/>
      <c r="H675" s="84"/>
      <c r="I675" s="84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</row>
    <row r="676" spans="1:36" ht="12.75" hidden="1" customHeight="1" x14ac:dyDescent="0.2">
      <c r="A676" s="84"/>
      <c r="B676" s="84"/>
      <c r="C676" s="84"/>
      <c r="D676" s="86"/>
      <c r="E676" s="86"/>
      <c r="F676" s="86"/>
      <c r="G676" s="86"/>
      <c r="H676" s="84"/>
      <c r="I676" s="84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</row>
    <row r="677" spans="1:36" ht="12.75" hidden="1" customHeight="1" x14ac:dyDescent="0.2">
      <c r="A677" s="84"/>
      <c r="B677" s="84"/>
      <c r="C677" s="84"/>
      <c r="D677" s="86"/>
      <c r="E677" s="86"/>
      <c r="F677" s="86"/>
      <c r="G677" s="86"/>
      <c r="H677" s="84"/>
      <c r="I677" s="84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</row>
    <row r="678" spans="1:36" ht="12.75" hidden="1" customHeight="1" x14ac:dyDescent="0.2">
      <c r="A678" s="84"/>
      <c r="B678" s="84"/>
      <c r="C678" s="84"/>
      <c r="D678" s="86"/>
      <c r="E678" s="86"/>
      <c r="F678" s="86"/>
      <c r="G678" s="86"/>
      <c r="H678" s="84"/>
      <c r="I678" s="84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</row>
    <row r="679" spans="1:36" ht="12.75" hidden="1" customHeight="1" x14ac:dyDescent="0.2">
      <c r="A679" s="84"/>
      <c r="B679" s="84"/>
      <c r="C679" s="84"/>
      <c r="D679" s="86"/>
      <c r="E679" s="86"/>
      <c r="F679" s="86"/>
      <c r="G679" s="86"/>
      <c r="H679" s="84"/>
      <c r="I679" s="84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</row>
    <row r="680" spans="1:36" ht="12.75" hidden="1" customHeight="1" x14ac:dyDescent="0.2">
      <c r="A680" s="84"/>
      <c r="B680" s="84"/>
      <c r="C680" s="84"/>
      <c r="D680" s="86"/>
      <c r="E680" s="86"/>
      <c r="F680" s="86"/>
      <c r="G680" s="86"/>
      <c r="H680" s="84"/>
      <c r="I680" s="84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</row>
    <row r="681" spans="1:36" ht="12.75" hidden="1" customHeight="1" x14ac:dyDescent="0.2">
      <c r="A681" s="84"/>
      <c r="B681" s="84"/>
      <c r="C681" s="84"/>
      <c r="D681" s="86"/>
      <c r="E681" s="86"/>
      <c r="F681" s="86"/>
      <c r="G681" s="86"/>
      <c r="H681" s="84"/>
      <c r="I681" s="84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</row>
    <row r="682" spans="1:36" ht="12.75" hidden="1" customHeight="1" x14ac:dyDescent="0.2">
      <c r="A682" s="84"/>
      <c r="B682" s="84"/>
      <c r="C682" s="84"/>
      <c r="D682" s="86"/>
      <c r="E682" s="86"/>
      <c r="F682" s="86"/>
      <c r="G682" s="86"/>
      <c r="H682" s="84"/>
      <c r="I682" s="84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</row>
    <row r="683" spans="1:36" ht="12.75" hidden="1" customHeight="1" x14ac:dyDescent="0.2">
      <c r="A683" s="84"/>
      <c r="B683" s="84"/>
      <c r="C683" s="84"/>
      <c r="D683" s="86"/>
      <c r="E683" s="86"/>
      <c r="F683" s="86"/>
      <c r="G683" s="86"/>
      <c r="H683" s="84"/>
      <c r="I683" s="84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</row>
    <row r="684" spans="1:36" ht="12.75" hidden="1" customHeight="1" x14ac:dyDescent="0.2">
      <c r="A684" s="84"/>
      <c r="B684" s="84"/>
      <c r="C684" s="84"/>
      <c r="D684" s="86"/>
      <c r="E684" s="86"/>
      <c r="F684" s="86"/>
      <c r="G684" s="86"/>
      <c r="H684" s="84"/>
      <c r="I684" s="84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</row>
    <row r="685" spans="1:36" ht="12.75" hidden="1" customHeight="1" x14ac:dyDescent="0.2">
      <c r="A685" s="84"/>
      <c r="B685" s="84"/>
      <c r="C685" s="84"/>
      <c r="D685" s="86"/>
      <c r="E685" s="86"/>
      <c r="F685" s="86"/>
      <c r="G685" s="86"/>
      <c r="H685" s="84"/>
      <c r="I685" s="84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</row>
    <row r="686" spans="1:36" ht="12.75" hidden="1" customHeight="1" x14ac:dyDescent="0.2">
      <c r="A686" s="84"/>
      <c r="B686" s="84"/>
      <c r="C686" s="84"/>
      <c r="D686" s="86"/>
      <c r="E686" s="86"/>
      <c r="F686" s="86"/>
      <c r="G686" s="86"/>
      <c r="H686" s="84"/>
      <c r="I686" s="84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</row>
    <row r="687" spans="1:36" ht="12.75" hidden="1" customHeight="1" x14ac:dyDescent="0.2">
      <c r="A687" s="84"/>
      <c r="B687" s="84"/>
      <c r="C687" s="84"/>
      <c r="D687" s="86"/>
      <c r="E687" s="86"/>
      <c r="F687" s="86"/>
      <c r="G687" s="86"/>
      <c r="H687" s="84"/>
      <c r="I687" s="84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</row>
    <row r="688" spans="1:36" ht="12.75" hidden="1" customHeight="1" x14ac:dyDescent="0.2">
      <c r="A688" s="84"/>
      <c r="B688" s="84"/>
      <c r="C688" s="84"/>
      <c r="D688" s="86"/>
      <c r="E688" s="86"/>
      <c r="F688" s="86"/>
      <c r="G688" s="86"/>
      <c r="H688" s="84"/>
      <c r="I688" s="84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</row>
    <row r="689" spans="1:36" ht="12.75" hidden="1" customHeight="1" x14ac:dyDescent="0.2">
      <c r="A689" s="84"/>
      <c r="B689" s="84"/>
      <c r="C689" s="84"/>
      <c r="D689" s="86"/>
      <c r="E689" s="86"/>
      <c r="F689" s="86"/>
      <c r="G689" s="86"/>
      <c r="H689" s="84"/>
      <c r="I689" s="84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</row>
    <row r="690" spans="1:36" ht="12.75" hidden="1" customHeight="1" x14ac:dyDescent="0.2">
      <c r="A690" s="84"/>
      <c r="B690" s="84"/>
      <c r="C690" s="84"/>
      <c r="D690" s="86"/>
      <c r="E690" s="86"/>
      <c r="F690" s="86"/>
      <c r="G690" s="86"/>
      <c r="H690" s="84"/>
      <c r="I690" s="84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</row>
    <row r="691" spans="1:36" ht="12.75" hidden="1" customHeight="1" x14ac:dyDescent="0.2">
      <c r="A691" s="84"/>
      <c r="B691" s="84"/>
      <c r="C691" s="84"/>
      <c r="D691" s="86"/>
      <c r="E691" s="86"/>
      <c r="F691" s="86"/>
      <c r="G691" s="86"/>
      <c r="H691" s="84"/>
      <c r="I691" s="84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</row>
    <row r="692" spans="1:36" ht="12.75" hidden="1" customHeight="1" x14ac:dyDescent="0.2">
      <c r="A692" s="84"/>
      <c r="B692" s="84"/>
      <c r="C692" s="84"/>
      <c r="D692" s="86"/>
      <c r="E692" s="86"/>
      <c r="F692" s="86"/>
      <c r="G692" s="86"/>
      <c r="H692" s="84"/>
      <c r="I692" s="84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</row>
    <row r="693" spans="1:36" ht="12.75" hidden="1" customHeight="1" x14ac:dyDescent="0.2">
      <c r="A693" s="84"/>
      <c r="B693" s="84"/>
      <c r="C693" s="84"/>
      <c r="D693" s="86"/>
      <c r="E693" s="86"/>
      <c r="F693" s="86"/>
      <c r="G693" s="86"/>
      <c r="H693" s="84"/>
      <c r="I693" s="84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</row>
    <row r="694" spans="1:36" ht="12.75" hidden="1" customHeight="1" x14ac:dyDescent="0.2">
      <c r="A694" s="84"/>
      <c r="B694" s="84"/>
      <c r="C694" s="84"/>
      <c r="D694" s="86"/>
      <c r="E694" s="86"/>
      <c r="F694" s="86"/>
      <c r="G694" s="86"/>
      <c r="H694" s="84"/>
      <c r="I694" s="84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</row>
    <row r="695" spans="1:36" ht="12.75" hidden="1" customHeight="1" x14ac:dyDescent="0.2">
      <c r="A695" s="84"/>
      <c r="B695" s="84"/>
      <c r="C695" s="84"/>
      <c r="D695" s="86"/>
      <c r="E695" s="86"/>
      <c r="F695" s="86"/>
      <c r="G695" s="86"/>
      <c r="H695" s="84"/>
      <c r="I695" s="84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</row>
    <row r="696" spans="1:36" ht="12.75" hidden="1" customHeight="1" x14ac:dyDescent="0.2">
      <c r="A696" s="84"/>
      <c r="B696" s="84"/>
      <c r="C696" s="84"/>
      <c r="D696" s="86"/>
      <c r="E696" s="86"/>
      <c r="F696" s="86"/>
      <c r="G696" s="86"/>
      <c r="H696" s="84"/>
      <c r="I696" s="84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</row>
    <row r="697" spans="1:36" ht="12.75" hidden="1" customHeight="1" x14ac:dyDescent="0.2">
      <c r="A697" s="84"/>
      <c r="B697" s="84"/>
      <c r="C697" s="84"/>
      <c r="D697" s="86"/>
      <c r="E697" s="86"/>
      <c r="F697" s="86"/>
      <c r="G697" s="86"/>
      <c r="H697" s="84"/>
      <c r="I697" s="84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</row>
    <row r="698" spans="1:36" ht="12.75" hidden="1" customHeight="1" x14ac:dyDescent="0.2">
      <c r="A698" s="84"/>
      <c r="B698" s="84"/>
      <c r="C698" s="84"/>
      <c r="D698" s="86"/>
      <c r="E698" s="86"/>
      <c r="F698" s="86"/>
      <c r="G698" s="86"/>
      <c r="H698" s="84"/>
      <c r="I698" s="84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</row>
    <row r="699" spans="1:36" ht="12.75" hidden="1" customHeight="1" x14ac:dyDescent="0.2">
      <c r="A699" s="84"/>
      <c r="B699" s="84"/>
      <c r="C699" s="84"/>
      <c r="D699" s="86"/>
      <c r="E699" s="86"/>
      <c r="F699" s="86"/>
      <c r="G699" s="86"/>
      <c r="H699" s="84"/>
      <c r="I699" s="84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</row>
    <row r="700" spans="1:36" ht="12.75" hidden="1" customHeight="1" x14ac:dyDescent="0.2">
      <c r="A700" s="84"/>
      <c r="B700" s="84"/>
      <c r="C700" s="84"/>
      <c r="D700" s="86"/>
      <c r="E700" s="86"/>
      <c r="F700" s="86"/>
      <c r="G700" s="86"/>
      <c r="H700" s="84"/>
      <c r="I700" s="84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</row>
    <row r="701" spans="1:36" ht="12.75" hidden="1" customHeight="1" x14ac:dyDescent="0.2">
      <c r="A701" s="84"/>
      <c r="B701" s="84"/>
      <c r="C701" s="84"/>
      <c r="D701" s="86"/>
      <c r="E701" s="86"/>
      <c r="F701" s="86"/>
      <c r="G701" s="86"/>
      <c r="H701" s="84"/>
      <c r="I701" s="84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</row>
    <row r="702" spans="1:36" ht="12.75" hidden="1" customHeight="1" x14ac:dyDescent="0.2">
      <c r="A702" s="84"/>
      <c r="B702" s="84"/>
      <c r="C702" s="84"/>
      <c r="D702" s="86"/>
      <c r="E702" s="86"/>
      <c r="F702" s="86"/>
      <c r="G702" s="86"/>
      <c r="H702" s="84"/>
      <c r="I702" s="84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</row>
    <row r="703" spans="1:36" ht="12.75" hidden="1" customHeight="1" x14ac:dyDescent="0.2">
      <c r="A703" s="84"/>
      <c r="B703" s="84"/>
      <c r="C703" s="84"/>
      <c r="D703" s="86"/>
      <c r="E703" s="86"/>
      <c r="F703" s="86"/>
      <c r="G703" s="86"/>
      <c r="H703" s="84"/>
      <c r="I703" s="84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</row>
    <row r="704" spans="1:36" ht="12.75" hidden="1" customHeight="1" x14ac:dyDescent="0.2">
      <c r="A704" s="84"/>
      <c r="B704" s="84"/>
      <c r="C704" s="84"/>
      <c r="D704" s="86"/>
      <c r="E704" s="86"/>
      <c r="F704" s="86"/>
      <c r="G704" s="86"/>
      <c r="H704" s="84"/>
      <c r="I704" s="84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</row>
    <row r="705" spans="1:36" ht="12.75" hidden="1" customHeight="1" x14ac:dyDescent="0.2">
      <c r="A705" s="84"/>
      <c r="B705" s="84"/>
      <c r="C705" s="84"/>
      <c r="D705" s="86"/>
      <c r="E705" s="86"/>
      <c r="F705" s="86"/>
      <c r="G705" s="86"/>
      <c r="H705" s="84"/>
      <c r="I705" s="84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</row>
    <row r="706" spans="1:36" ht="12.75" hidden="1" customHeight="1" x14ac:dyDescent="0.2">
      <c r="A706" s="84"/>
      <c r="B706" s="84"/>
      <c r="C706" s="84"/>
      <c r="D706" s="86"/>
      <c r="E706" s="86"/>
      <c r="F706" s="86"/>
      <c r="G706" s="86"/>
      <c r="H706" s="84"/>
      <c r="I706" s="84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</row>
    <row r="707" spans="1:36" ht="12.75" hidden="1" customHeight="1" x14ac:dyDescent="0.2">
      <c r="A707" s="84"/>
      <c r="B707" s="84"/>
      <c r="C707" s="84"/>
      <c r="D707" s="86"/>
      <c r="E707" s="86"/>
      <c r="F707" s="86"/>
      <c r="G707" s="86"/>
      <c r="H707" s="84"/>
      <c r="I707" s="84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</row>
    <row r="708" spans="1:36" ht="12.75" hidden="1" customHeight="1" x14ac:dyDescent="0.2">
      <c r="A708" s="84"/>
      <c r="B708" s="84"/>
      <c r="C708" s="84"/>
      <c r="D708" s="86"/>
      <c r="E708" s="86"/>
      <c r="F708" s="86"/>
      <c r="G708" s="86"/>
      <c r="H708" s="84"/>
      <c r="I708" s="84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</row>
    <row r="709" spans="1:36" ht="12.75" hidden="1" customHeight="1" x14ac:dyDescent="0.2">
      <c r="A709" s="84"/>
      <c r="B709" s="84"/>
      <c r="C709" s="84"/>
      <c r="D709" s="86"/>
      <c r="E709" s="86"/>
      <c r="F709" s="86"/>
      <c r="G709" s="86"/>
      <c r="H709" s="84"/>
      <c r="I709" s="84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</row>
    <row r="710" spans="1:36" ht="12.75" hidden="1" customHeight="1" x14ac:dyDescent="0.2">
      <c r="A710" s="84"/>
      <c r="B710" s="84"/>
      <c r="C710" s="84"/>
      <c r="D710" s="86"/>
      <c r="E710" s="86"/>
      <c r="F710" s="86"/>
      <c r="G710" s="86"/>
      <c r="H710" s="84"/>
      <c r="I710" s="84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</row>
    <row r="711" spans="1:36" ht="12.75" hidden="1" customHeight="1" x14ac:dyDescent="0.2">
      <c r="A711" s="84"/>
      <c r="B711" s="84"/>
      <c r="C711" s="84"/>
      <c r="D711" s="86"/>
      <c r="E711" s="86"/>
      <c r="F711" s="86"/>
      <c r="G711" s="86"/>
      <c r="H711" s="84"/>
      <c r="I711" s="84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</row>
    <row r="712" spans="1:36" ht="12.75" hidden="1" customHeight="1" x14ac:dyDescent="0.2">
      <c r="A712" s="84"/>
      <c r="B712" s="84"/>
      <c r="C712" s="84"/>
      <c r="D712" s="86"/>
      <c r="E712" s="86"/>
      <c r="F712" s="86"/>
      <c r="G712" s="86"/>
      <c r="H712" s="84"/>
      <c r="I712" s="84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</row>
    <row r="713" spans="1:36" ht="12.75" hidden="1" customHeight="1" x14ac:dyDescent="0.2">
      <c r="A713" s="84"/>
      <c r="B713" s="84"/>
      <c r="C713" s="84"/>
      <c r="D713" s="86"/>
      <c r="E713" s="86"/>
      <c r="F713" s="86"/>
      <c r="G713" s="86"/>
      <c r="H713" s="84"/>
      <c r="I713" s="84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</row>
    <row r="714" spans="1:36" ht="12.75" hidden="1" customHeight="1" x14ac:dyDescent="0.2">
      <c r="A714" s="84"/>
      <c r="B714" s="84"/>
      <c r="C714" s="84"/>
      <c r="D714" s="86"/>
      <c r="E714" s="86"/>
      <c r="F714" s="86"/>
      <c r="G714" s="86"/>
      <c r="H714" s="84"/>
      <c r="I714" s="84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</row>
    <row r="715" spans="1:36" ht="12.75" hidden="1" customHeight="1" x14ac:dyDescent="0.2">
      <c r="A715" s="84"/>
      <c r="B715" s="84"/>
      <c r="C715" s="84"/>
      <c r="D715" s="86"/>
      <c r="E715" s="86"/>
      <c r="F715" s="86"/>
      <c r="G715" s="86"/>
      <c r="H715" s="84"/>
      <c r="I715" s="84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</row>
    <row r="716" spans="1:36" ht="12.75" hidden="1" customHeight="1" x14ac:dyDescent="0.2">
      <c r="A716" s="84"/>
      <c r="B716" s="84"/>
      <c r="C716" s="84"/>
      <c r="D716" s="86"/>
      <c r="E716" s="86"/>
      <c r="F716" s="86"/>
      <c r="G716" s="86"/>
      <c r="H716" s="84"/>
      <c r="I716" s="84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</row>
    <row r="717" spans="1:36" ht="12.75" hidden="1" customHeight="1" x14ac:dyDescent="0.2">
      <c r="A717" s="84"/>
      <c r="B717" s="84"/>
      <c r="C717" s="84"/>
      <c r="D717" s="86"/>
      <c r="E717" s="86"/>
      <c r="F717" s="86"/>
      <c r="G717" s="86"/>
      <c r="H717" s="84"/>
      <c r="I717" s="84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</row>
    <row r="718" spans="1:36" ht="12.75" hidden="1" customHeight="1" x14ac:dyDescent="0.2">
      <c r="A718" s="84"/>
      <c r="B718" s="84"/>
      <c r="C718" s="84"/>
      <c r="D718" s="86"/>
      <c r="E718" s="86"/>
      <c r="F718" s="86"/>
      <c r="G718" s="86"/>
      <c r="H718" s="84"/>
      <c r="I718" s="84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</row>
    <row r="719" spans="1:36" ht="12.75" hidden="1" customHeight="1" x14ac:dyDescent="0.2">
      <c r="A719" s="84"/>
      <c r="B719" s="84"/>
      <c r="C719" s="84"/>
      <c r="D719" s="86"/>
      <c r="E719" s="86"/>
      <c r="F719" s="86"/>
      <c r="G719" s="86"/>
      <c r="H719" s="84"/>
      <c r="I719" s="84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</row>
    <row r="720" spans="1:36" ht="12.75" hidden="1" customHeight="1" x14ac:dyDescent="0.2">
      <c r="A720" s="84"/>
      <c r="B720" s="84"/>
      <c r="C720" s="84"/>
      <c r="D720" s="86"/>
      <c r="E720" s="86"/>
      <c r="F720" s="86"/>
      <c r="G720" s="86"/>
      <c r="H720" s="84"/>
      <c r="I720" s="84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</row>
    <row r="721" spans="1:36" ht="12.75" hidden="1" customHeight="1" x14ac:dyDescent="0.2">
      <c r="A721" s="84"/>
      <c r="B721" s="84"/>
      <c r="C721" s="84"/>
      <c r="D721" s="86"/>
      <c r="E721" s="86"/>
      <c r="F721" s="86"/>
      <c r="G721" s="86"/>
      <c r="H721" s="84"/>
      <c r="I721" s="84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</row>
    <row r="722" spans="1:36" ht="12.75" hidden="1" customHeight="1" x14ac:dyDescent="0.2">
      <c r="A722" s="84"/>
      <c r="B722" s="84"/>
      <c r="C722" s="84"/>
      <c r="D722" s="86"/>
      <c r="E722" s="86"/>
      <c r="F722" s="86"/>
      <c r="G722" s="86"/>
      <c r="H722" s="84"/>
      <c r="I722" s="84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</row>
    <row r="723" spans="1:36" ht="12.75" hidden="1" customHeight="1" x14ac:dyDescent="0.2">
      <c r="A723" s="84"/>
      <c r="B723" s="84"/>
      <c r="C723" s="84"/>
      <c r="D723" s="86"/>
      <c r="E723" s="86"/>
      <c r="F723" s="86"/>
      <c r="G723" s="86"/>
      <c r="H723" s="84"/>
      <c r="I723" s="84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</row>
    <row r="724" spans="1:36" ht="12.75" hidden="1" customHeight="1" x14ac:dyDescent="0.2">
      <c r="A724" s="84"/>
      <c r="B724" s="84"/>
      <c r="C724" s="84"/>
      <c r="D724" s="86"/>
      <c r="E724" s="86"/>
      <c r="F724" s="86"/>
      <c r="G724" s="86"/>
      <c r="H724" s="84"/>
      <c r="I724" s="84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</row>
    <row r="725" spans="1:36" ht="12.75" hidden="1" customHeight="1" x14ac:dyDescent="0.2">
      <c r="A725" s="84"/>
      <c r="B725" s="84"/>
      <c r="C725" s="84"/>
      <c r="D725" s="86"/>
      <c r="E725" s="86"/>
      <c r="F725" s="86"/>
      <c r="G725" s="86"/>
      <c r="H725" s="84"/>
      <c r="I725" s="84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</row>
    <row r="726" spans="1:36" ht="12.75" hidden="1" customHeight="1" x14ac:dyDescent="0.2">
      <c r="A726" s="84"/>
      <c r="B726" s="84"/>
      <c r="C726" s="84"/>
      <c r="D726" s="86"/>
      <c r="E726" s="86"/>
      <c r="F726" s="86"/>
      <c r="G726" s="86"/>
      <c r="H726" s="84"/>
      <c r="I726" s="84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</row>
    <row r="727" spans="1:36" ht="12.75" hidden="1" customHeight="1" x14ac:dyDescent="0.2">
      <c r="A727" s="84"/>
      <c r="B727" s="84"/>
      <c r="C727" s="84"/>
      <c r="D727" s="86"/>
      <c r="E727" s="86"/>
      <c r="F727" s="86"/>
      <c r="G727" s="86"/>
      <c r="H727" s="84"/>
      <c r="I727" s="84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</row>
    <row r="728" spans="1:36" ht="12.75" hidden="1" customHeight="1" x14ac:dyDescent="0.2">
      <c r="A728" s="84"/>
      <c r="B728" s="84"/>
      <c r="C728" s="84"/>
      <c r="D728" s="86"/>
      <c r="E728" s="86"/>
      <c r="F728" s="86"/>
      <c r="G728" s="86"/>
      <c r="H728" s="84"/>
      <c r="I728" s="84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</row>
    <row r="729" spans="1:36" ht="12.75" hidden="1" customHeight="1" x14ac:dyDescent="0.2">
      <c r="A729" s="84"/>
      <c r="B729" s="84"/>
      <c r="C729" s="84"/>
      <c r="D729" s="86"/>
      <c r="E729" s="86"/>
      <c r="F729" s="86"/>
      <c r="G729" s="86"/>
      <c r="H729" s="84"/>
      <c r="I729" s="84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</row>
    <row r="730" spans="1:36" ht="12.75" hidden="1" customHeight="1" x14ac:dyDescent="0.2">
      <c r="A730" s="84"/>
      <c r="B730" s="84"/>
      <c r="C730" s="84"/>
      <c r="D730" s="86"/>
      <c r="E730" s="86"/>
      <c r="F730" s="86"/>
      <c r="G730" s="86"/>
      <c r="H730" s="84"/>
      <c r="I730" s="84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</row>
    <row r="731" spans="1:36" ht="12.75" hidden="1" customHeight="1" x14ac:dyDescent="0.2">
      <c r="A731" s="84"/>
      <c r="B731" s="84"/>
      <c r="C731" s="84"/>
      <c r="D731" s="86"/>
      <c r="E731" s="86"/>
      <c r="F731" s="86"/>
      <c r="G731" s="86"/>
      <c r="H731" s="84"/>
      <c r="I731" s="84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</row>
    <row r="732" spans="1:36" ht="12.75" hidden="1" customHeight="1" x14ac:dyDescent="0.2">
      <c r="A732" s="84"/>
      <c r="B732" s="84"/>
      <c r="C732" s="84"/>
      <c r="D732" s="86"/>
      <c r="E732" s="86"/>
      <c r="F732" s="86"/>
      <c r="G732" s="86"/>
      <c r="H732" s="84"/>
      <c r="I732" s="84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</row>
    <row r="733" spans="1:36" ht="12.75" hidden="1" customHeight="1" x14ac:dyDescent="0.2">
      <c r="A733" s="84"/>
      <c r="B733" s="84"/>
      <c r="C733" s="84"/>
      <c r="D733" s="86"/>
      <c r="E733" s="86"/>
      <c r="F733" s="86"/>
      <c r="G733" s="86"/>
      <c r="H733" s="84"/>
      <c r="I733" s="84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</row>
    <row r="734" spans="1:36" ht="12.75" hidden="1" customHeight="1" x14ac:dyDescent="0.2">
      <c r="A734" s="84"/>
      <c r="B734" s="84"/>
      <c r="C734" s="84"/>
      <c r="D734" s="86"/>
      <c r="E734" s="86"/>
      <c r="F734" s="86"/>
      <c r="G734" s="86"/>
      <c r="H734" s="84"/>
      <c r="I734" s="84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</row>
    <row r="735" spans="1:36" ht="12.75" hidden="1" customHeight="1" x14ac:dyDescent="0.2">
      <c r="A735" s="84"/>
      <c r="B735" s="84"/>
      <c r="C735" s="84"/>
      <c r="D735" s="86"/>
      <c r="E735" s="86"/>
      <c r="F735" s="86"/>
      <c r="G735" s="86"/>
      <c r="H735" s="84"/>
      <c r="I735" s="84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</row>
    <row r="736" spans="1:36" ht="12.75" hidden="1" customHeight="1" x14ac:dyDescent="0.2">
      <c r="A736" s="84"/>
      <c r="B736" s="84"/>
      <c r="C736" s="84"/>
      <c r="D736" s="86"/>
      <c r="E736" s="86"/>
      <c r="F736" s="86"/>
      <c r="G736" s="86"/>
      <c r="H736" s="84"/>
      <c r="I736" s="84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</row>
    <row r="737" spans="1:36" ht="12.75" hidden="1" customHeight="1" x14ac:dyDescent="0.2">
      <c r="A737" s="84"/>
      <c r="B737" s="84"/>
      <c r="C737" s="84"/>
      <c r="D737" s="86"/>
      <c r="E737" s="86"/>
      <c r="F737" s="86"/>
      <c r="G737" s="86"/>
      <c r="H737" s="84"/>
      <c r="I737" s="84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</row>
    <row r="738" spans="1:36" ht="12.75" hidden="1" customHeight="1" x14ac:dyDescent="0.2">
      <c r="A738" s="84"/>
      <c r="B738" s="84"/>
      <c r="C738" s="84"/>
      <c r="D738" s="86"/>
      <c r="E738" s="86"/>
      <c r="F738" s="86"/>
      <c r="G738" s="86"/>
      <c r="H738" s="84"/>
      <c r="I738" s="84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</row>
    <row r="739" spans="1:36" ht="12.75" hidden="1" customHeight="1" x14ac:dyDescent="0.2">
      <c r="A739" s="84"/>
      <c r="B739" s="84"/>
      <c r="C739" s="84"/>
      <c r="D739" s="86"/>
      <c r="E739" s="86"/>
      <c r="F739" s="86"/>
      <c r="G739" s="86"/>
      <c r="H739" s="84"/>
      <c r="I739" s="84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</row>
    <row r="740" spans="1:36" ht="12.75" hidden="1" customHeight="1" x14ac:dyDescent="0.2">
      <c r="A740" s="84"/>
      <c r="B740" s="84"/>
      <c r="C740" s="84"/>
      <c r="D740" s="86"/>
      <c r="E740" s="86"/>
      <c r="F740" s="86"/>
      <c r="G740" s="86"/>
      <c r="H740" s="84"/>
      <c r="I740" s="84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</row>
    <row r="741" spans="1:36" ht="12.75" hidden="1" customHeight="1" x14ac:dyDescent="0.2">
      <c r="A741" s="84"/>
      <c r="B741" s="84"/>
      <c r="C741" s="84"/>
      <c r="D741" s="86"/>
      <c r="E741" s="86"/>
      <c r="F741" s="86"/>
      <c r="G741" s="86"/>
      <c r="H741" s="84"/>
      <c r="I741" s="84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</row>
    <row r="742" spans="1:36" ht="12.75" hidden="1" customHeight="1" x14ac:dyDescent="0.2">
      <c r="A742" s="84"/>
      <c r="B742" s="84"/>
      <c r="C742" s="84"/>
      <c r="D742" s="86"/>
      <c r="E742" s="86"/>
      <c r="F742" s="86"/>
      <c r="G742" s="86"/>
      <c r="H742" s="84"/>
      <c r="I742" s="84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</row>
    <row r="743" spans="1:36" ht="12.75" hidden="1" customHeight="1" x14ac:dyDescent="0.2">
      <c r="A743" s="84"/>
      <c r="B743" s="84"/>
      <c r="C743" s="84"/>
      <c r="D743" s="86"/>
      <c r="E743" s="86"/>
      <c r="F743" s="86"/>
      <c r="G743" s="86"/>
      <c r="H743" s="84"/>
      <c r="I743" s="84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</row>
    <row r="744" spans="1:36" ht="12.75" hidden="1" customHeight="1" x14ac:dyDescent="0.2">
      <c r="A744" s="84"/>
      <c r="B744" s="84"/>
      <c r="C744" s="84"/>
      <c r="D744" s="86"/>
      <c r="E744" s="86"/>
      <c r="F744" s="86"/>
      <c r="G744" s="86"/>
      <c r="H744" s="84"/>
      <c r="I744" s="84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</row>
    <row r="745" spans="1:36" ht="12.75" hidden="1" customHeight="1" x14ac:dyDescent="0.2">
      <c r="A745" s="84"/>
      <c r="B745" s="84"/>
      <c r="C745" s="84"/>
      <c r="D745" s="86"/>
      <c r="E745" s="86"/>
      <c r="F745" s="86"/>
      <c r="G745" s="86"/>
      <c r="H745" s="84"/>
      <c r="I745" s="84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</row>
    <row r="746" spans="1:36" ht="12.75" hidden="1" customHeight="1" x14ac:dyDescent="0.2">
      <c r="A746" s="84"/>
      <c r="B746" s="84"/>
      <c r="C746" s="84"/>
      <c r="D746" s="86"/>
      <c r="E746" s="86"/>
      <c r="F746" s="86"/>
      <c r="G746" s="86"/>
      <c r="H746" s="84"/>
      <c r="I746" s="84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</row>
    <row r="747" spans="1:36" ht="12.75" hidden="1" customHeight="1" x14ac:dyDescent="0.2">
      <c r="A747" s="84"/>
      <c r="B747" s="84"/>
      <c r="C747" s="84"/>
      <c r="D747" s="86"/>
      <c r="E747" s="86"/>
      <c r="F747" s="86"/>
      <c r="G747" s="86"/>
      <c r="H747" s="84"/>
      <c r="I747" s="84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</row>
    <row r="748" spans="1:36" ht="12.75" hidden="1" customHeight="1" x14ac:dyDescent="0.2">
      <c r="A748" s="84"/>
      <c r="B748" s="84"/>
      <c r="C748" s="84"/>
      <c r="D748" s="86"/>
      <c r="E748" s="86"/>
      <c r="F748" s="86"/>
      <c r="G748" s="86"/>
      <c r="H748" s="84"/>
      <c r="I748" s="84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</row>
    <row r="749" spans="1:36" ht="12.75" hidden="1" customHeight="1" x14ac:dyDescent="0.2">
      <c r="A749" s="84"/>
      <c r="B749" s="84"/>
      <c r="C749" s="84"/>
      <c r="D749" s="86"/>
      <c r="E749" s="86"/>
      <c r="F749" s="86"/>
      <c r="G749" s="86"/>
      <c r="H749" s="84"/>
      <c r="I749" s="84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</row>
    <row r="750" spans="1:36" ht="12.75" hidden="1" customHeight="1" x14ac:dyDescent="0.2">
      <c r="A750" s="84"/>
      <c r="B750" s="84"/>
      <c r="C750" s="84"/>
      <c r="D750" s="86"/>
      <c r="E750" s="86"/>
      <c r="F750" s="86"/>
      <c r="G750" s="86"/>
      <c r="H750" s="84"/>
      <c r="I750" s="84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</row>
    <row r="751" spans="1:36" ht="12.75" hidden="1" customHeight="1" x14ac:dyDescent="0.2">
      <c r="A751" s="84"/>
      <c r="B751" s="84"/>
      <c r="C751" s="84"/>
      <c r="D751" s="86"/>
      <c r="E751" s="86"/>
      <c r="F751" s="86"/>
      <c r="G751" s="86"/>
      <c r="H751" s="84"/>
      <c r="I751" s="84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</row>
    <row r="752" spans="1:36" ht="12.75" hidden="1" customHeight="1" x14ac:dyDescent="0.2">
      <c r="A752" s="84"/>
      <c r="B752" s="84"/>
      <c r="C752" s="84"/>
      <c r="D752" s="86"/>
      <c r="E752" s="86"/>
      <c r="F752" s="86"/>
      <c r="G752" s="86"/>
      <c r="H752" s="84"/>
      <c r="I752" s="84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</row>
    <row r="753" spans="1:36" ht="12.75" hidden="1" customHeight="1" x14ac:dyDescent="0.2">
      <c r="A753" s="84"/>
      <c r="B753" s="84"/>
      <c r="C753" s="84"/>
      <c r="D753" s="86"/>
      <c r="E753" s="86"/>
      <c r="F753" s="86"/>
      <c r="G753" s="86"/>
      <c r="H753" s="84"/>
      <c r="I753" s="84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</row>
    <row r="754" spans="1:36" ht="12.75" hidden="1" customHeight="1" x14ac:dyDescent="0.2">
      <c r="A754" s="84"/>
      <c r="B754" s="84"/>
      <c r="C754" s="84"/>
      <c r="D754" s="86"/>
      <c r="E754" s="86"/>
      <c r="F754" s="86"/>
      <c r="G754" s="86"/>
      <c r="H754" s="84"/>
      <c r="I754" s="84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</row>
    <row r="755" spans="1:36" ht="12.75" hidden="1" customHeight="1" x14ac:dyDescent="0.2">
      <c r="A755" s="84"/>
      <c r="B755" s="84"/>
      <c r="C755" s="84"/>
      <c r="D755" s="86"/>
      <c r="E755" s="86"/>
      <c r="F755" s="86"/>
      <c r="G755" s="86"/>
      <c r="H755" s="84"/>
      <c r="I755" s="84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</row>
    <row r="756" spans="1:36" ht="12.75" hidden="1" customHeight="1" x14ac:dyDescent="0.2">
      <c r="A756" s="84"/>
      <c r="B756" s="84"/>
      <c r="C756" s="84"/>
      <c r="D756" s="86"/>
      <c r="E756" s="86"/>
      <c r="F756" s="86"/>
      <c r="G756" s="86"/>
      <c r="H756" s="84"/>
      <c r="I756" s="84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</row>
    <row r="757" spans="1:36" ht="12.75" hidden="1" customHeight="1" x14ac:dyDescent="0.2">
      <c r="A757" s="84"/>
      <c r="B757" s="84"/>
      <c r="C757" s="84"/>
      <c r="D757" s="86"/>
      <c r="E757" s="86"/>
      <c r="F757" s="86"/>
      <c r="G757" s="86"/>
      <c r="H757" s="84"/>
      <c r="I757" s="84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</row>
    <row r="758" spans="1:36" ht="12.75" hidden="1" customHeight="1" x14ac:dyDescent="0.2">
      <c r="A758" s="84"/>
      <c r="B758" s="84"/>
      <c r="C758" s="84"/>
      <c r="D758" s="86"/>
      <c r="E758" s="86"/>
      <c r="F758" s="86"/>
      <c r="G758" s="86"/>
      <c r="H758" s="84"/>
      <c r="I758" s="84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</row>
    <row r="759" spans="1:36" ht="12.75" hidden="1" customHeight="1" x14ac:dyDescent="0.2">
      <c r="A759" s="84"/>
      <c r="B759" s="84"/>
      <c r="C759" s="84"/>
      <c r="D759" s="86"/>
      <c r="E759" s="86"/>
      <c r="F759" s="86"/>
      <c r="G759" s="86"/>
      <c r="H759" s="84"/>
      <c r="I759" s="84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</row>
    <row r="760" spans="1:36" ht="12.75" hidden="1" customHeight="1" x14ac:dyDescent="0.2">
      <c r="A760" s="84"/>
      <c r="B760" s="84"/>
      <c r="C760" s="84"/>
      <c r="D760" s="86"/>
      <c r="E760" s="86"/>
      <c r="F760" s="86"/>
      <c r="G760" s="86"/>
      <c r="H760" s="84"/>
      <c r="I760" s="84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</row>
    <row r="761" spans="1:36" ht="12.75" hidden="1" customHeight="1" x14ac:dyDescent="0.2">
      <c r="A761" s="84"/>
      <c r="B761" s="84"/>
      <c r="C761" s="84"/>
      <c r="D761" s="86"/>
      <c r="E761" s="86"/>
      <c r="F761" s="86"/>
      <c r="G761" s="86"/>
      <c r="H761" s="84"/>
      <c r="I761" s="84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</row>
    <row r="762" spans="1:36" ht="12.75" hidden="1" customHeight="1" x14ac:dyDescent="0.2">
      <c r="A762" s="84"/>
      <c r="B762" s="84"/>
      <c r="C762" s="84"/>
      <c r="D762" s="86"/>
      <c r="E762" s="86"/>
      <c r="F762" s="86"/>
      <c r="G762" s="86"/>
      <c r="H762" s="84"/>
      <c r="I762" s="84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</row>
    <row r="763" spans="1:36" ht="12.75" hidden="1" customHeight="1" x14ac:dyDescent="0.2">
      <c r="A763" s="84"/>
      <c r="B763" s="84"/>
      <c r="C763" s="84"/>
      <c r="D763" s="86"/>
      <c r="E763" s="86"/>
      <c r="F763" s="86"/>
      <c r="G763" s="86"/>
      <c r="H763" s="84"/>
      <c r="I763" s="84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</row>
    <row r="764" spans="1:36" ht="12.75" hidden="1" customHeight="1" x14ac:dyDescent="0.2">
      <c r="A764" s="84"/>
      <c r="B764" s="84"/>
      <c r="C764" s="84"/>
      <c r="D764" s="86"/>
      <c r="E764" s="86"/>
      <c r="F764" s="86"/>
      <c r="G764" s="86"/>
      <c r="H764" s="84"/>
      <c r="I764" s="84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</row>
    <row r="765" spans="1:36" ht="12.75" hidden="1" customHeight="1" x14ac:dyDescent="0.2">
      <c r="A765" s="84"/>
      <c r="B765" s="84"/>
      <c r="C765" s="84"/>
      <c r="D765" s="86"/>
      <c r="E765" s="86"/>
      <c r="F765" s="86"/>
      <c r="G765" s="86"/>
      <c r="H765" s="84"/>
      <c r="I765" s="84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</row>
    <row r="766" spans="1:36" ht="12.75" hidden="1" customHeight="1" x14ac:dyDescent="0.2">
      <c r="A766" s="84"/>
      <c r="B766" s="84"/>
      <c r="C766" s="84"/>
      <c r="D766" s="86"/>
      <c r="E766" s="86"/>
      <c r="F766" s="86"/>
      <c r="G766" s="86"/>
      <c r="H766" s="84"/>
      <c r="I766" s="84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</row>
    <row r="767" spans="1:36" ht="12.75" hidden="1" customHeight="1" x14ac:dyDescent="0.2">
      <c r="A767" s="84"/>
      <c r="B767" s="84"/>
      <c r="C767" s="84"/>
      <c r="D767" s="86"/>
      <c r="E767" s="86"/>
      <c r="F767" s="86"/>
      <c r="G767" s="86"/>
      <c r="H767" s="84"/>
      <c r="I767" s="84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</row>
    <row r="768" spans="1:36" ht="12.75" hidden="1" customHeight="1" x14ac:dyDescent="0.2">
      <c r="A768" s="84"/>
      <c r="B768" s="84"/>
      <c r="C768" s="84"/>
      <c r="D768" s="86"/>
      <c r="E768" s="86"/>
      <c r="F768" s="86"/>
      <c r="G768" s="86"/>
      <c r="H768" s="84"/>
      <c r="I768" s="84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</row>
    <row r="769" spans="1:36" ht="12.75" hidden="1" customHeight="1" x14ac:dyDescent="0.2">
      <c r="A769" s="84"/>
      <c r="B769" s="84"/>
      <c r="C769" s="84"/>
      <c r="D769" s="86"/>
      <c r="E769" s="86"/>
      <c r="F769" s="86"/>
      <c r="G769" s="86"/>
      <c r="H769" s="84"/>
      <c r="I769" s="84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</row>
    <row r="770" spans="1:36" ht="12.75" hidden="1" customHeight="1" x14ac:dyDescent="0.2">
      <c r="A770" s="84"/>
      <c r="B770" s="84"/>
      <c r="C770" s="84"/>
      <c r="D770" s="86"/>
      <c r="E770" s="86"/>
      <c r="F770" s="86"/>
      <c r="G770" s="86"/>
      <c r="H770" s="84"/>
      <c r="I770" s="84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</row>
    <row r="771" spans="1:36" ht="12.75" hidden="1" customHeight="1" x14ac:dyDescent="0.2">
      <c r="A771" s="84"/>
      <c r="B771" s="84"/>
      <c r="C771" s="84"/>
      <c r="D771" s="86"/>
      <c r="E771" s="86"/>
      <c r="F771" s="86"/>
      <c r="G771" s="86"/>
      <c r="H771" s="84"/>
      <c r="I771" s="84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</row>
    <row r="772" spans="1:36" ht="12.75" hidden="1" customHeight="1" x14ac:dyDescent="0.2">
      <c r="A772" s="84"/>
      <c r="B772" s="84"/>
      <c r="C772" s="84"/>
      <c r="D772" s="86"/>
      <c r="E772" s="86"/>
      <c r="F772" s="86"/>
      <c r="G772" s="86"/>
      <c r="H772" s="84"/>
      <c r="I772" s="84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</row>
    <row r="773" spans="1:36" ht="12.75" hidden="1" customHeight="1" x14ac:dyDescent="0.2">
      <c r="A773" s="84"/>
      <c r="B773" s="84"/>
      <c r="C773" s="84"/>
      <c r="D773" s="86"/>
      <c r="E773" s="86"/>
      <c r="F773" s="86"/>
      <c r="G773" s="86"/>
      <c r="H773" s="84"/>
      <c r="I773" s="84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</row>
    <row r="774" spans="1:36" ht="12.75" hidden="1" customHeight="1" x14ac:dyDescent="0.2">
      <c r="A774" s="84"/>
      <c r="B774" s="84"/>
      <c r="C774" s="84"/>
      <c r="D774" s="86"/>
      <c r="E774" s="86"/>
      <c r="F774" s="86"/>
      <c r="G774" s="86"/>
      <c r="H774" s="84"/>
      <c r="I774" s="84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</row>
    <row r="775" spans="1:36" ht="12.75" hidden="1" customHeight="1" x14ac:dyDescent="0.2">
      <c r="A775" s="84"/>
      <c r="B775" s="84"/>
      <c r="C775" s="84"/>
      <c r="D775" s="86"/>
      <c r="E775" s="86"/>
      <c r="F775" s="86"/>
      <c r="G775" s="86"/>
      <c r="H775" s="84"/>
      <c r="I775" s="84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</row>
    <row r="776" spans="1:36" ht="12.75" hidden="1" customHeight="1" x14ac:dyDescent="0.2">
      <c r="A776" s="84"/>
      <c r="B776" s="84"/>
      <c r="C776" s="84"/>
      <c r="D776" s="86"/>
      <c r="E776" s="86"/>
      <c r="F776" s="86"/>
      <c r="G776" s="86"/>
      <c r="H776" s="84"/>
      <c r="I776" s="84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</row>
    <row r="777" spans="1:36" ht="12.75" hidden="1" customHeight="1" x14ac:dyDescent="0.2">
      <c r="A777" s="84"/>
      <c r="B777" s="84"/>
      <c r="C777" s="84"/>
      <c r="D777" s="86"/>
      <c r="E777" s="86"/>
      <c r="F777" s="86"/>
      <c r="G777" s="86"/>
      <c r="H777" s="84"/>
      <c r="I777" s="84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</row>
    <row r="778" spans="1:36" ht="12.75" hidden="1" customHeight="1" x14ac:dyDescent="0.2">
      <c r="A778" s="84"/>
      <c r="B778" s="84"/>
      <c r="C778" s="84"/>
      <c r="D778" s="86"/>
      <c r="E778" s="86"/>
      <c r="F778" s="86"/>
      <c r="G778" s="86"/>
      <c r="H778" s="84"/>
      <c r="I778" s="84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</row>
    <row r="779" spans="1:36" ht="12.75" hidden="1" customHeight="1" x14ac:dyDescent="0.2">
      <c r="A779" s="84"/>
      <c r="B779" s="84"/>
      <c r="C779" s="84"/>
      <c r="D779" s="86"/>
      <c r="E779" s="86"/>
      <c r="F779" s="86"/>
      <c r="G779" s="86"/>
      <c r="H779" s="84"/>
      <c r="I779" s="84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</row>
    <row r="780" spans="1:36" ht="12.75" hidden="1" customHeight="1" x14ac:dyDescent="0.2">
      <c r="A780" s="84"/>
      <c r="B780" s="84"/>
      <c r="C780" s="84"/>
      <c r="D780" s="86"/>
      <c r="E780" s="86"/>
      <c r="F780" s="86"/>
      <c r="G780" s="86"/>
      <c r="H780" s="84"/>
      <c r="I780" s="84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</row>
    <row r="781" spans="1:36" ht="12.75" hidden="1" customHeight="1" x14ac:dyDescent="0.2">
      <c r="A781" s="84"/>
      <c r="B781" s="84"/>
      <c r="C781" s="84"/>
      <c r="D781" s="86"/>
      <c r="E781" s="86"/>
      <c r="F781" s="86"/>
      <c r="G781" s="86"/>
      <c r="H781" s="84"/>
      <c r="I781" s="84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</row>
    <row r="782" spans="1:36" ht="12.75" hidden="1" customHeight="1" x14ac:dyDescent="0.2">
      <c r="A782" s="84"/>
      <c r="B782" s="84"/>
      <c r="C782" s="84"/>
      <c r="D782" s="86"/>
      <c r="E782" s="86"/>
      <c r="F782" s="86"/>
      <c r="G782" s="86"/>
      <c r="H782" s="84"/>
      <c r="I782" s="84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</row>
    <row r="783" spans="1:36" ht="12.75" hidden="1" customHeight="1" x14ac:dyDescent="0.2">
      <c r="A783" s="84"/>
      <c r="B783" s="84"/>
      <c r="C783" s="84"/>
      <c r="D783" s="86"/>
      <c r="E783" s="86"/>
      <c r="F783" s="86"/>
      <c r="G783" s="86"/>
      <c r="H783" s="84"/>
      <c r="I783" s="84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</row>
    <row r="784" spans="1:36" ht="12.75" hidden="1" customHeight="1" x14ac:dyDescent="0.2">
      <c r="A784" s="84"/>
      <c r="B784" s="84"/>
      <c r="C784" s="84"/>
      <c r="D784" s="86"/>
      <c r="E784" s="86"/>
      <c r="F784" s="86"/>
      <c r="G784" s="86"/>
      <c r="H784" s="84"/>
      <c r="I784" s="84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</row>
    <row r="785" spans="1:36" ht="12.75" hidden="1" customHeight="1" x14ac:dyDescent="0.2">
      <c r="A785" s="84"/>
      <c r="B785" s="84"/>
      <c r="C785" s="84"/>
      <c r="D785" s="86"/>
      <c r="E785" s="86"/>
      <c r="F785" s="86"/>
      <c r="G785" s="86"/>
      <c r="H785" s="84"/>
      <c r="I785" s="84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</row>
    <row r="786" spans="1:36" ht="12.75" hidden="1" customHeight="1" x14ac:dyDescent="0.2">
      <c r="A786" s="84"/>
      <c r="B786" s="84"/>
      <c r="C786" s="84"/>
      <c r="D786" s="86"/>
      <c r="E786" s="86"/>
      <c r="F786" s="86"/>
      <c r="G786" s="86"/>
      <c r="H786" s="84"/>
      <c r="I786" s="84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</row>
    <row r="787" spans="1:36" ht="12.75" hidden="1" customHeight="1" x14ac:dyDescent="0.2">
      <c r="A787" s="84"/>
      <c r="B787" s="84"/>
      <c r="C787" s="84"/>
      <c r="D787" s="86"/>
      <c r="E787" s="86"/>
      <c r="F787" s="86"/>
      <c r="G787" s="86"/>
      <c r="H787" s="84"/>
      <c r="I787" s="84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</row>
    <row r="788" spans="1:36" ht="12.75" hidden="1" customHeight="1" x14ac:dyDescent="0.2">
      <c r="A788" s="84"/>
      <c r="B788" s="84"/>
      <c r="C788" s="84"/>
      <c r="D788" s="86"/>
      <c r="E788" s="86"/>
      <c r="F788" s="86"/>
      <c r="G788" s="86"/>
      <c r="H788" s="84"/>
      <c r="I788" s="84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</row>
    <row r="789" spans="1:36" ht="12.75" hidden="1" customHeight="1" x14ac:dyDescent="0.2">
      <c r="A789" s="84"/>
      <c r="B789" s="84"/>
      <c r="C789" s="84"/>
      <c r="D789" s="86"/>
      <c r="E789" s="86"/>
      <c r="F789" s="86"/>
      <c r="G789" s="86"/>
      <c r="H789" s="84"/>
      <c r="I789" s="84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</row>
    <row r="790" spans="1:36" ht="12.75" hidden="1" customHeight="1" x14ac:dyDescent="0.2">
      <c r="A790" s="84"/>
      <c r="B790" s="84"/>
      <c r="C790" s="84"/>
      <c r="D790" s="86"/>
      <c r="E790" s="86"/>
      <c r="F790" s="86"/>
      <c r="G790" s="86"/>
      <c r="H790" s="84"/>
      <c r="I790" s="84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</row>
    <row r="791" spans="1:36" ht="12.75" hidden="1" customHeight="1" x14ac:dyDescent="0.2">
      <c r="A791" s="84"/>
      <c r="B791" s="84"/>
      <c r="C791" s="84"/>
      <c r="D791" s="86"/>
      <c r="E791" s="86"/>
      <c r="F791" s="86"/>
      <c r="G791" s="86"/>
      <c r="H791" s="84"/>
      <c r="I791" s="84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</row>
    <row r="792" spans="1:36" ht="12.75" hidden="1" customHeight="1" x14ac:dyDescent="0.2">
      <c r="A792" s="84"/>
      <c r="B792" s="84"/>
      <c r="C792" s="84"/>
      <c r="D792" s="86"/>
      <c r="E792" s="86"/>
      <c r="F792" s="86"/>
      <c r="G792" s="86"/>
      <c r="H792" s="84"/>
      <c r="I792" s="84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</row>
    <row r="793" spans="1:36" ht="12.75" hidden="1" customHeight="1" x14ac:dyDescent="0.2">
      <c r="A793" s="84"/>
      <c r="B793" s="84"/>
      <c r="C793" s="84"/>
      <c r="D793" s="86"/>
      <c r="E793" s="86"/>
      <c r="F793" s="86"/>
      <c r="G793" s="86"/>
      <c r="H793" s="84"/>
      <c r="I793" s="84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</row>
    <row r="794" spans="1:36" ht="12.75" hidden="1" customHeight="1" x14ac:dyDescent="0.2">
      <c r="A794" s="84"/>
      <c r="B794" s="84"/>
      <c r="C794" s="84"/>
      <c r="D794" s="86"/>
      <c r="E794" s="86"/>
      <c r="F794" s="86"/>
      <c r="G794" s="86"/>
      <c r="H794" s="84"/>
      <c r="I794" s="84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</row>
    <row r="795" spans="1:36" ht="12.75" hidden="1" customHeight="1" x14ac:dyDescent="0.2">
      <c r="A795" s="84"/>
      <c r="B795" s="84"/>
      <c r="C795" s="84"/>
      <c r="D795" s="86"/>
      <c r="E795" s="86"/>
      <c r="F795" s="86"/>
      <c r="G795" s="86"/>
      <c r="H795" s="84"/>
      <c r="I795" s="84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</row>
    <row r="796" spans="1:36" ht="12.75" hidden="1" customHeight="1" x14ac:dyDescent="0.2">
      <c r="A796" s="84"/>
      <c r="B796" s="84"/>
      <c r="C796" s="84"/>
      <c r="D796" s="86"/>
      <c r="E796" s="86"/>
      <c r="F796" s="86"/>
      <c r="G796" s="86"/>
      <c r="H796" s="84"/>
      <c r="I796" s="84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</row>
    <row r="797" spans="1:36" ht="12.75" hidden="1" customHeight="1" x14ac:dyDescent="0.2">
      <c r="A797" s="84"/>
      <c r="B797" s="84"/>
      <c r="C797" s="84"/>
      <c r="D797" s="86"/>
      <c r="E797" s="86"/>
      <c r="F797" s="86"/>
      <c r="G797" s="86"/>
      <c r="H797" s="84"/>
      <c r="I797" s="84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</row>
    <row r="798" spans="1:36" ht="12.75" hidden="1" customHeight="1" x14ac:dyDescent="0.2">
      <c r="A798" s="84"/>
      <c r="B798" s="84"/>
      <c r="C798" s="84"/>
      <c r="D798" s="86"/>
      <c r="E798" s="86"/>
      <c r="F798" s="86"/>
      <c r="G798" s="86"/>
      <c r="H798" s="84"/>
      <c r="I798" s="84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</row>
    <row r="799" spans="1:36" ht="12.75" hidden="1" customHeight="1" x14ac:dyDescent="0.2">
      <c r="A799" s="84"/>
      <c r="B799" s="84"/>
      <c r="C799" s="84"/>
      <c r="D799" s="86"/>
      <c r="E799" s="86"/>
      <c r="F799" s="86"/>
      <c r="G799" s="86"/>
      <c r="H799" s="84"/>
      <c r="I799" s="84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</row>
    <row r="800" spans="1:36" ht="12.75" hidden="1" customHeight="1" x14ac:dyDescent="0.2">
      <c r="A800" s="84"/>
      <c r="B800" s="84"/>
      <c r="C800" s="84"/>
      <c r="D800" s="86"/>
      <c r="E800" s="86"/>
      <c r="F800" s="86"/>
      <c r="G800" s="86"/>
      <c r="H800" s="84"/>
      <c r="I800" s="84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</row>
    <row r="801" spans="1:36" ht="12.75" hidden="1" customHeight="1" x14ac:dyDescent="0.2">
      <c r="A801" s="84"/>
      <c r="B801" s="84"/>
      <c r="C801" s="84"/>
      <c r="D801" s="86"/>
      <c r="E801" s="86"/>
      <c r="F801" s="86"/>
      <c r="G801" s="86"/>
      <c r="H801" s="84"/>
      <c r="I801" s="84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</row>
    <row r="802" spans="1:36" ht="12.75" hidden="1" customHeight="1" x14ac:dyDescent="0.2">
      <c r="A802" s="84"/>
      <c r="B802" s="84"/>
      <c r="C802" s="84"/>
      <c r="D802" s="86"/>
      <c r="E802" s="86"/>
      <c r="F802" s="86"/>
      <c r="G802" s="86"/>
      <c r="H802" s="84"/>
      <c r="I802" s="84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</row>
    <row r="803" spans="1:36" ht="12.75" hidden="1" customHeight="1" x14ac:dyDescent="0.2">
      <c r="A803" s="84"/>
      <c r="B803" s="84"/>
      <c r="C803" s="84"/>
      <c r="D803" s="86"/>
      <c r="E803" s="86"/>
      <c r="F803" s="86"/>
      <c r="G803" s="86"/>
      <c r="H803" s="84"/>
      <c r="I803" s="84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</row>
    <row r="804" spans="1:36" ht="12.75" hidden="1" customHeight="1" x14ac:dyDescent="0.2">
      <c r="A804" s="84"/>
      <c r="B804" s="84"/>
      <c r="C804" s="84"/>
      <c r="D804" s="86"/>
      <c r="E804" s="86"/>
      <c r="F804" s="86"/>
      <c r="G804" s="86"/>
      <c r="H804" s="84"/>
      <c r="I804" s="84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</row>
    <row r="805" spans="1:36" ht="12.75" hidden="1" customHeight="1" x14ac:dyDescent="0.2">
      <c r="A805" s="84"/>
      <c r="B805" s="84"/>
      <c r="C805" s="84"/>
      <c r="D805" s="86"/>
      <c r="E805" s="86"/>
      <c r="F805" s="86"/>
      <c r="G805" s="86"/>
      <c r="H805" s="84"/>
      <c r="I805" s="84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</row>
    <row r="806" spans="1:36" ht="12.75" hidden="1" customHeight="1" x14ac:dyDescent="0.2">
      <c r="A806" s="84"/>
      <c r="B806" s="84"/>
      <c r="C806" s="84"/>
      <c r="D806" s="86"/>
      <c r="E806" s="86"/>
      <c r="F806" s="86"/>
      <c r="G806" s="86"/>
      <c r="H806" s="84"/>
      <c r="I806" s="84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</row>
    <row r="807" spans="1:36" ht="12.75" hidden="1" customHeight="1" x14ac:dyDescent="0.2">
      <c r="A807" s="84"/>
      <c r="B807" s="84"/>
      <c r="C807" s="84"/>
      <c r="D807" s="86"/>
      <c r="E807" s="86"/>
      <c r="F807" s="86"/>
      <c r="G807" s="86"/>
      <c r="H807" s="84"/>
      <c r="I807" s="84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</row>
    <row r="808" spans="1:36" ht="12.75" hidden="1" customHeight="1" x14ac:dyDescent="0.2">
      <c r="A808" s="84"/>
      <c r="B808" s="84"/>
      <c r="C808" s="84"/>
      <c r="D808" s="86"/>
      <c r="E808" s="86"/>
      <c r="F808" s="86"/>
      <c r="G808" s="86"/>
      <c r="H808" s="84"/>
      <c r="I808" s="84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</row>
    <row r="809" spans="1:36" ht="12.75" hidden="1" customHeight="1" x14ac:dyDescent="0.2">
      <c r="A809" s="84"/>
      <c r="B809" s="84"/>
      <c r="C809" s="84"/>
      <c r="D809" s="86"/>
      <c r="E809" s="86"/>
      <c r="F809" s="86"/>
      <c r="G809" s="86"/>
      <c r="H809" s="84"/>
      <c r="I809" s="84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</row>
    <row r="810" spans="1:36" ht="12.75" hidden="1" customHeight="1" x14ac:dyDescent="0.2">
      <c r="A810" s="84"/>
      <c r="B810" s="84"/>
      <c r="C810" s="84"/>
      <c r="D810" s="86"/>
      <c r="E810" s="86"/>
      <c r="F810" s="86"/>
      <c r="G810" s="86"/>
      <c r="H810" s="84"/>
      <c r="I810" s="84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</row>
    <row r="811" spans="1:36" ht="12.75" hidden="1" customHeight="1" x14ac:dyDescent="0.2">
      <c r="A811" s="84"/>
      <c r="B811" s="84"/>
      <c r="C811" s="84"/>
      <c r="D811" s="86"/>
      <c r="E811" s="86"/>
      <c r="F811" s="86"/>
      <c r="G811" s="86"/>
      <c r="H811" s="84"/>
      <c r="I811" s="84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</row>
    <row r="812" spans="1:36" ht="12.75" hidden="1" customHeight="1" x14ac:dyDescent="0.2">
      <c r="A812" s="84"/>
      <c r="B812" s="84"/>
      <c r="C812" s="84"/>
      <c r="D812" s="86"/>
      <c r="E812" s="86"/>
      <c r="F812" s="86"/>
      <c r="G812" s="86"/>
      <c r="H812" s="84"/>
      <c r="I812" s="84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</row>
    <row r="813" spans="1:36" ht="12.75" hidden="1" customHeight="1" x14ac:dyDescent="0.2">
      <c r="A813" s="84"/>
      <c r="B813" s="84"/>
      <c r="C813" s="84"/>
      <c r="D813" s="86"/>
      <c r="E813" s="86"/>
      <c r="F813" s="86"/>
      <c r="G813" s="86"/>
      <c r="H813" s="84"/>
      <c r="I813" s="84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</row>
    <row r="814" spans="1:36" ht="12.75" hidden="1" customHeight="1" x14ac:dyDescent="0.2">
      <c r="A814" s="84"/>
      <c r="B814" s="84"/>
      <c r="C814" s="84"/>
      <c r="D814" s="86"/>
      <c r="E814" s="86"/>
      <c r="F814" s="86"/>
      <c r="G814" s="86"/>
      <c r="H814" s="84"/>
      <c r="I814" s="84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</row>
    <row r="815" spans="1:36" ht="12.75" hidden="1" customHeight="1" x14ac:dyDescent="0.2">
      <c r="A815" s="84"/>
      <c r="B815" s="84"/>
      <c r="C815" s="84"/>
      <c r="D815" s="86"/>
      <c r="E815" s="86"/>
      <c r="F815" s="86"/>
      <c r="G815" s="86"/>
      <c r="H815" s="84"/>
      <c r="I815" s="84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</row>
    <row r="816" spans="1:36" ht="12.75" hidden="1" customHeight="1" x14ac:dyDescent="0.2">
      <c r="A816" s="84"/>
      <c r="B816" s="84"/>
      <c r="C816" s="84"/>
      <c r="D816" s="86"/>
      <c r="E816" s="86"/>
      <c r="F816" s="86"/>
      <c r="G816" s="86"/>
      <c r="H816" s="84"/>
      <c r="I816" s="84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</row>
    <row r="817" spans="1:36" ht="12.75" hidden="1" customHeight="1" x14ac:dyDescent="0.2">
      <c r="A817" s="84"/>
      <c r="B817" s="84"/>
      <c r="C817" s="84"/>
      <c r="D817" s="86"/>
      <c r="E817" s="86"/>
      <c r="F817" s="86"/>
      <c r="G817" s="86"/>
      <c r="H817" s="84"/>
      <c r="I817" s="84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</row>
    <row r="818" spans="1:36" ht="12.75" hidden="1" customHeight="1" x14ac:dyDescent="0.2">
      <c r="A818" s="84"/>
      <c r="B818" s="84"/>
      <c r="C818" s="84"/>
      <c r="D818" s="86"/>
      <c r="E818" s="86"/>
      <c r="F818" s="86"/>
      <c r="G818" s="86"/>
      <c r="H818" s="84"/>
      <c r="I818" s="84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</row>
    <row r="819" spans="1:36" ht="12.75" hidden="1" customHeight="1" x14ac:dyDescent="0.2">
      <c r="A819" s="84"/>
      <c r="B819" s="84"/>
      <c r="C819" s="84"/>
      <c r="D819" s="86"/>
      <c r="E819" s="86"/>
      <c r="F819" s="86"/>
      <c r="G819" s="86"/>
      <c r="H819" s="84"/>
      <c r="I819" s="84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</row>
    <row r="820" spans="1:36" ht="12.75" hidden="1" customHeight="1" x14ac:dyDescent="0.2">
      <c r="A820" s="84"/>
      <c r="B820" s="84"/>
      <c r="C820" s="84"/>
      <c r="D820" s="86"/>
      <c r="E820" s="86"/>
      <c r="F820" s="86"/>
      <c r="G820" s="86"/>
      <c r="H820" s="84"/>
      <c r="I820" s="84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</row>
    <row r="821" spans="1:36" ht="12.75" hidden="1" customHeight="1" x14ac:dyDescent="0.2">
      <c r="A821" s="84"/>
      <c r="B821" s="84"/>
      <c r="C821" s="84"/>
      <c r="D821" s="86"/>
      <c r="E821" s="86"/>
      <c r="F821" s="86"/>
      <c r="G821" s="86"/>
      <c r="H821" s="84"/>
      <c r="I821" s="84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</row>
    <row r="822" spans="1:36" ht="12.75" hidden="1" customHeight="1" x14ac:dyDescent="0.2">
      <c r="A822" s="84"/>
      <c r="B822" s="84"/>
      <c r="C822" s="84"/>
      <c r="D822" s="86"/>
      <c r="E822" s="86"/>
      <c r="F822" s="86"/>
      <c r="G822" s="86"/>
      <c r="H822" s="84"/>
      <c r="I822" s="84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</row>
    <row r="823" spans="1:36" ht="12.75" hidden="1" customHeight="1" x14ac:dyDescent="0.2">
      <c r="A823" s="84"/>
      <c r="B823" s="84"/>
      <c r="C823" s="84"/>
      <c r="D823" s="86"/>
      <c r="E823" s="86"/>
      <c r="F823" s="86"/>
      <c r="G823" s="86"/>
      <c r="H823" s="84"/>
      <c r="I823" s="84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</row>
    <row r="824" spans="1:36" ht="12.75" hidden="1" customHeight="1" x14ac:dyDescent="0.2">
      <c r="A824" s="84"/>
      <c r="B824" s="84"/>
      <c r="C824" s="84"/>
      <c r="D824" s="86"/>
      <c r="E824" s="86"/>
      <c r="F824" s="86"/>
      <c r="G824" s="86"/>
      <c r="H824" s="84"/>
      <c r="I824" s="84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</row>
    <row r="825" spans="1:36" ht="12.75" hidden="1" customHeight="1" x14ac:dyDescent="0.2">
      <c r="A825" s="84"/>
      <c r="B825" s="84"/>
      <c r="C825" s="84"/>
      <c r="D825" s="86"/>
      <c r="E825" s="86"/>
      <c r="F825" s="86"/>
      <c r="G825" s="86"/>
      <c r="H825" s="84"/>
      <c r="I825" s="84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</row>
    <row r="826" spans="1:36" ht="12.75" hidden="1" customHeight="1" x14ac:dyDescent="0.2">
      <c r="A826" s="84"/>
      <c r="B826" s="84"/>
      <c r="C826" s="84"/>
      <c r="D826" s="86"/>
      <c r="E826" s="86"/>
      <c r="F826" s="86"/>
      <c r="G826" s="86"/>
      <c r="H826" s="84"/>
      <c r="I826" s="84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</row>
    <row r="827" spans="1:36" ht="12.75" hidden="1" customHeight="1" x14ac:dyDescent="0.2">
      <c r="A827" s="84"/>
      <c r="B827" s="84"/>
      <c r="C827" s="84"/>
      <c r="D827" s="86"/>
      <c r="E827" s="86"/>
      <c r="F827" s="86"/>
      <c r="G827" s="86"/>
      <c r="H827" s="84"/>
      <c r="I827" s="84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</row>
    <row r="828" spans="1:36" ht="12.75" hidden="1" customHeight="1" x14ac:dyDescent="0.2">
      <c r="A828" s="84"/>
      <c r="B828" s="84"/>
      <c r="C828" s="84"/>
      <c r="D828" s="86"/>
      <c r="E828" s="86"/>
      <c r="F828" s="86"/>
      <c r="G828" s="86"/>
      <c r="H828" s="84"/>
      <c r="I828" s="84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</row>
    <row r="829" spans="1:36" ht="12.75" hidden="1" customHeight="1" x14ac:dyDescent="0.2">
      <c r="A829" s="84"/>
      <c r="B829" s="84"/>
      <c r="C829" s="84"/>
      <c r="D829" s="86"/>
      <c r="E829" s="86"/>
      <c r="F829" s="86"/>
      <c r="G829" s="86"/>
      <c r="H829" s="84"/>
      <c r="I829" s="84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</row>
    <row r="830" spans="1:36" ht="12.75" hidden="1" customHeight="1" x14ac:dyDescent="0.2">
      <c r="A830" s="84"/>
      <c r="B830" s="84"/>
      <c r="C830" s="84"/>
      <c r="D830" s="86"/>
      <c r="E830" s="86"/>
      <c r="F830" s="86"/>
      <c r="G830" s="86"/>
      <c r="H830" s="84"/>
      <c r="I830" s="84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</row>
    <row r="831" spans="1:36" ht="12.75" hidden="1" customHeight="1" x14ac:dyDescent="0.2">
      <c r="A831" s="84"/>
      <c r="B831" s="84"/>
      <c r="C831" s="84"/>
      <c r="D831" s="86"/>
      <c r="E831" s="86"/>
      <c r="F831" s="86"/>
      <c r="G831" s="86"/>
      <c r="H831" s="84"/>
      <c r="I831" s="84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</row>
    <row r="832" spans="1:36" ht="12.75" hidden="1" customHeight="1" x14ac:dyDescent="0.2">
      <c r="A832" s="84"/>
      <c r="B832" s="84"/>
      <c r="C832" s="84"/>
      <c r="D832" s="86"/>
      <c r="E832" s="86"/>
      <c r="F832" s="86"/>
      <c r="G832" s="86"/>
      <c r="H832" s="84"/>
      <c r="I832" s="84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</row>
    <row r="833" spans="1:36" ht="12.75" hidden="1" customHeight="1" x14ac:dyDescent="0.2">
      <c r="A833" s="84"/>
      <c r="B833" s="84"/>
      <c r="C833" s="84"/>
      <c r="D833" s="86"/>
      <c r="E833" s="86"/>
      <c r="F833" s="86"/>
      <c r="G833" s="86"/>
      <c r="H833" s="84"/>
      <c r="I833" s="84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</row>
    <row r="834" spans="1:36" ht="12.75" hidden="1" customHeight="1" x14ac:dyDescent="0.2">
      <c r="A834" s="84"/>
      <c r="B834" s="84"/>
      <c r="C834" s="84"/>
      <c r="D834" s="86"/>
      <c r="E834" s="86"/>
      <c r="F834" s="86"/>
      <c r="G834" s="86"/>
      <c r="H834" s="84"/>
      <c r="I834" s="84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</row>
    <row r="835" spans="1:36" ht="12.75" hidden="1" customHeight="1" x14ac:dyDescent="0.2">
      <c r="A835" s="84"/>
      <c r="B835" s="84"/>
      <c r="C835" s="84"/>
      <c r="D835" s="86"/>
      <c r="E835" s="86"/>
      <c r="F835" s="86"/>
      <c r="G835" s="86"/>
      <c r="H835" s="84"/>
      <c r="I835" s="84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</row>
    <row r="836" spans="1:36" ht="12.75" hidden="1" customHeight="1" x14ac:dyDescent="0.2">
      <c r="A836" s="84"/>
      <c r="B836" s="84"/>
      <c r="C836" s="84"/>
      <c r="D836" s="86"/>
      <c r="E836" s="86"/>
      <c r="F836" s="86"/>
      <c r="G836" s="86"/>
      <c r="H836" s="84"/>
      <c r="I836" s="84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</row>
    <row r="837" spans="1:36" ht="12.75" hidden="1" customHeight="1" x14ac:dyDescent="0.2">
      <c r="A837" s="84"/>
      <c r="B837" s="84"/>
      <c r="C837" s="84"/>
      <c r="D837" s="86"/>
      <c r="E837" s="86"/>
      <c r="F837" s="86"/>
      <c r="G837" s="86"/>
      <c r="H837" s="84"/>
      <c r="I837" s="84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</row>
    <row r="838" spans="1:36" ht="12.75" hidden="1" customHeight="1" x14ac:dyDescent="0.2">
      <c r="A838" s="84"/>
      <c r="B838" s="84"/>
      <c r="C838" s="84"/>
      <c r="D838" s="86"/>
      <c r="E838" s="86"/>
      <c r="F838" s="86"/>
      <c r="G838" s="86"/>
      <c r="H838" s="84"/>
      <c r="I838" s="84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</row>
    <row r="839" spans="1:36" ht="12.75" hidden="1" customHeight="1" x14ac:dyDescent="0.2">
      <c r="A839" s="84"/>
      <c r="B839" s="84"/>
      <c r="C839" s="84"/>
      <c r="D839" s="86"/>
      <c r="E839" s="86"/>
      <c r="F839" s="86"/>
      <c r="G839" s="86"/>
      <c r="H839" s="84"/>
      <c r="I839" s="84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</row>
    <row r="840" spans="1:36" ht="12.75" hidden="1" customHeight="1" x14ac:dyDescent="0.2">
      <c r="A840" s="84"/>
      <c r="B840" s="84"/>
      <c r="C840" s="84"/>
      <c r="D840" s="86"/>
      <c r="E840" s="86"/>
      <c r="F840" s="86"/>
      <c r="G840" s="86"/>
      <c r="H840" s="84"/>
      <c r="I840" s="84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</row>
    <row r="841" spans="1:36" ht="12.75" hidden="1" customHeight="1" x14ac:dyDescent="0.2">
      <c r="A841" s="84"/>
      <c r="B841" s="84"/>
      <c r="C841" s="84"/>
      <c r="D841" s="86"/>
      <c r="E841" s="86"/>
      <c r="F841" s="86"/>
      <c r="G841" s="86"/>
      <c r="H841" s="84"/>
      <c r="I841" s="84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</row>
    <row r="842" spans="1:36" ht="12.75" hidden="1" customHeight="1" x14ac:dyDescent="0.2">
      <c r="A842" s="84"/>
      <c r="B842" s="84"/>
      <c r="C842" s="84"/>
      <c r="D842" s="86"/>
      <c r="E842" s="86"/>
      <c r="F842" s="86"/>
      <c r="G842" s="86"/>
      <c r="H842" s="84"/>
      <c r="I842" s="84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</row>
    <row r="843" spans="1:36" ht="12.75" hidden="1" customHeight="1" x14ac:dyDescent="0.2">
      <c r="A843" s="84"/>
      <c r="B843" s="84"/>
      <c r="C843" s="84"/>
      <c r="D843" s="86"/>
      <c r="E843" s="86"/>
      <c r="F843" s="86"/>
      <c r="G843" s="86"/>
      <c r="H843" s="84"/>
      <c r="I843" s="84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</row>
    <row r="844" spans="1:36" ht="12.75" hidden="1" customHeight="1" x14ac:dyDescent="0.2">
      <c r="A844" s="84"/>
      <c r="B844" s="84"/>
      <c r="C844" s="84"/>
      <c r="D844" s="86"/>
      <c r="E844" s="86"/>
      <c r="F844" s="86"/>
      <c r="G844" s="86"/>
      <c r="H844" s="84"/>
      <c r="I844" s="84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</row>
    <row r="845" spans="1:36" ht="12.75" hidden="1" customHeight="1" x14ac:dyDescent="0.2">
      <c r="A845" s="84"/>
      <c r="B845" s="84"/>
      <c r="C845" s="84"/>
      <c r="D845" s="86"/>
      <c r="E845" s="86"/>
      <c r="F845" s="86"/>
      <c r="G845" s="86"/>
      <c r="H845" s="84"/>
      <c r="I845" s="84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</row>
    <row r="846" spans="1:36" ht="12.75" hidden="1" customHeight="1" x14ac:dyDescent="0.2">
      <c r="A846" s="84"/>
      <c r="B846" s="84"/>
      <c r="C846" s="84"/>
      <c r="D846" s="86"/>
      <c r="E846" s="86"/>
      <c r="F846" s="86"/>
      <c r="G846" s="86"/>
      <c r="H846" s="84"/>
      <c r="I846" s="84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</row>
    <row r="847" spans="1:36" ht="12.75" hidden="1" customHeight="1" x14ac:dyDescent="0.2">
      <c r="A847" s="84"/>
      <c r="B847" s="84"/>
      <c r="C847" s="84"/>
      <c r="D847" s="86"/>
      <c r="E847" s="86"/>
      <c r="F847" s="86"/>
      <c r="G847" s="86"/>
      <c r="H847" s="84"/>
      <c r="I847" s="84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</row>
    <row r="848" spans="1:36" ht="12.75" hidden="1" customHeight="1" x14ac:dyDescent="0.2">
      <c r="A848" s="84"/>
      <c r="B848" s="84"/>
      <c r="C848" s="84"/>
      <c r="D848" s="86"/>
      <c r="E848" s="86"/>
      <c r="F848" s="86"/>
      <c r="G848" s="86"/>
      <c r="H848" s="84"/>
      <c r="I848" s="84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</row>
    <row r="849" spans="1:36" ht="12.75" hidden="1" customHeight="1" x14ac:dyDescent="0.2">
      <c r="A849" s="84"/>
      <c r="B849" s="84"/>
      <c r="C849" s="84"/>
      <c r="D849" s="86"/>
      <c r="E849" s="86"/>
      <c r="F849" s="86"/>
      <c r="G849" s="86"/>
      <c r="H849" s="84"/>
      <c r="I849" s="84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</row>
    <row r="850" spans="1:36" ht="12.75" hidden="1" customHeight="1" x14ac:dyDescent="0.2">
      <c r="A850" s="84"/>
      <c r="B850" s="84"/>
      <c r="C850" s="84"/>
      <c r="D850" s="86"/>
      <c r="E850" s="86"/>
      <c r="F850" s="86"/>
      <c r="G850" s="86"/>
      <c r="H850" s="84"/>
      <c r="I850" s="84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</row>
    <row r="851" spans="1:36" ht="12.75" hidden="1" customHeight="1" x14ac:dyDescent="0.2">
      <c r="A851" s="84"/>
      <c r="B851" s="84"/>
      <c r="C851" s="84"/>
      <c r="D851" s="86"/>
      <c r="E851" s="86"/>
      <c r="F851" s="86"/>
      <c r="G851" s="86"/>
      <c r="H851" s="84"/>
      <c r="I851" s="84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</row>
    <row r="852" spans="1:36" ht="12.75" hidden="1" customHeight="1" x14ac:dyDescent="0.2">
      <c r="A852" s="84"/>
      <c r="B852" s="84"/>
      <c r="C852" s="84"/>
      <c r="D852" s="86"/>
      <c r="E852" s="86"/>
      <c r="F852" s="86"/>
      <c r="G852" s="86"/>
      <c r="H852" s="84"/>
      <c r="I852" s="84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</row>
    <row r="853" spans="1:36" ht="12.75" hidden="1" customHeight="1" x14ac:dyDescent="0.2">
      <c r="A853" s="84"/>
      <c r="B853" s="84"/>
      <c r="C853" s="84"/>
      <c r="D853" s="86"/>
      <c r="E853" s="86"/>
      <c r="F853" s="86"/>
      <c r="G853" s="86"/>
      <c r="H853" s="84"/>
      <c r="I853" s="84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</row>
    <row r="854" spans="1:36" ht="12.75" hidden="1" customHeight="1" x14ac:dyDescent="0.2">
      <c r="A854" s="84"/>
      <c r="B854" s="84"/>
      <c r="C854" s="84"/>
      <c r="D854" s="86"/>
      <c r="E854" s="86"/>
      <c r="F854" s="86"/>
      <c r="G854" s="86"/>
      <c r="H854" s="84"/>
      <c r="I854" s="84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</row>
    <row r="855" spans="1:36" ht="12.75" hidden="1" customHeight="1" x14ac:dyDescent="0.2">
      <c r="A855" s="84"/>
      <c r="B855" s="84"/>
      <c r="C855" s="84"/>
      <c r="D855" s="86"/>
      <c r="E855" s="86"/>
      <c r="F855" s="86"/>
      <c r="G855" s="86"/>
      <c r="H855" s="84"/>
      <c r="I855" s="84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</row>
    <row r="856" spans="1:36" ht="12.75" hidden="1" customHeight="1" x14ac:dyDescent="0.2">
      <c r="A856" s="84"/>
      <c r="B856" s="84"/>
      <c r="C856" s="84"/>
      <c r="D856" s="86"/>
      <c r="E856" s="86"/>
      <c r="F856" s="86"/>
      <c r="G856" s="86"/>
      <c r="H856" s="84"/>
      <c r="I856" s="84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</row>
    <row r="857" spans="1:36" ht="12.75" hidden="1" customHeight="1" x14ac:dyDescent="0.2">
      <c r="A857" s="84"/>
      <c r="B857" s="84"/>
      <c r="C857" s="84"/>
      <c r="D857" s="86"/>
      <c r="E857" s="86"/>
      <c r="F857" s="86"/>
      <c r="G857" s="86"/>
      <c r="H857" s="84"/>
      <c r="I857" s="84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</row>
    <row r="858" spans="1:36" ht="12.75" hidden="1" customHeight="1" x14ac:dyDescent="0.2">
      <c r="A858" s="84"/>
      <c r="B858" s="84"/>
      <c r="C858" s="84"/>
      <c r="D858" s="86"/>
      <c r="E858" s="86"/>
      <c r="F858" s="86"/>
      <c r="G858" s="86"/>
      <c r="H858" s="84"/>
      <c r="I858" s="84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</row>
    <row r="859" spans="1:36" ht="12.75" hidden="1" customHeight="1" x14ac:dyDescent="0.2">
      <c r="A859" s="84"/>
      <c r="B859" s="84"/>
      <c r="C859" s="84"/>
      <c r="D859" s="86"/>
      <c r="E859" s="86"/>
      <c r="F859" s="86"/>
      <c r="G859" s="86"/>
      <c r="H859" s="84"/>
      <c r="I859" s="84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</row>
    <row r="860" spans="1:36" ht="12.75" hidden="1" customHeight="1" x14ac:dyDescent="0.2">
      <c r="A860" s="84"/>
      <c r="B860" s="84"/>
      <c r="C860" s="84"/>
      <c r="D860" s="86"/>
      <c r="E860" s="86"/>
      <c r="F860" s="86"/>
      <c r="G860" s="86"/>
      <c r="H860" s="84"/>
      <c r="I860" s="84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</row>
    <row r="861" spans="1:36" ht="12.75" hidden="1" customHeight="1" x14ac:dyDescent="0.2">
      <c r="A861" s="84"/>
      <c r="B861" s="84"/>
      <c r="C861" s="84"/>
      <c r="D861" s="86"/>
      <c r="E861" s="86"/>
      <c r="F861" s="86"/>
      <c r="G861" s="86"/>
      <c r="H861" s="84"/>
      <c r="I861" s="84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</row>
    <row r="862" spans="1:36" ht="12.75" hidden="1" customHeight="1" x14ac:dyDescent="0.2">
      <c r="A862" s="84"/>
      <c r="B862" s="84"/>
      <c r="C862" s="84"/>
      <c r="D862" s="86"/>
      <c r="E862" s="86"/>
      <c r="F862" s="86"/>
      <c r="G862" s="86"/>
      <c r="H862" s="84"/>
      <c r="I862" s="84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</row>
    <row r="863" spans="1:36" ht="12.75" hidden="1" customHeight="1" x14ac:dyDescent="0.2">
      <c r="A863" s="84"/>
      <c r="B863" s="84"/>
      <c r="C863" s="84"/>
      <c r="D863" s="86"/>
      <c r="E863" s="86"/>
      <c r="F863" s="86"/>
      <c r="G863" s="86"/>
      <c r="H863" s="84"/>
      <c r="I863" s="84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</row>
    <row r="864" spans="1:36" ht="12.75" hidden="1" customHeight="1" x14ac:dyDescent="0.2">
      <c r="A864" s="84"/>
      <c r="B864" s="84"/>
      <c r="C864" s="84"/>
      <c r="D864" s="86"/>
      <c r="E864" s="86"/>
      <c r="F864" s="86"/>
      <c r="G864" s="86"/>
      <c r="H864" s="84"/>
      <c r="I864" s="84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</row>
    <row r="865" spans="1:36" ht="12.75" hidden="1" customHeight="1" x14ac:dyDescent="0.2">
      <c r="A865" s="84"/>
      <c r="B865" s="84"/>
      <c r="C865" s="84"/>
      <c r="D865" s="86"/>
      <c r="E865" s="86"/>
      <c r="F865" s="86"/>
      <c r="G865" s="86"/>
      <c r="H865" s="84"/>
      <c r="I865" s="84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</row>
    <row r="866" spans="1:36" ht="12.75" hidden="1" customHeight="1" x14ac:dyDescent="0.2">
      <c r="A866" s="84"/>
      <c r="B866" s="84"/>
      <c r="C866" s="84"/>
      <c r="D866" s="86"/>
      <c r="E866" s="86"/>
      <c r="F866" s="86"/>
      <c r="G866" s="86"/>
      <c r="H866" s="84"/>
      <c r="I866" s="84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</row>
    <row r="867" spans="1:36" ht="12.75" hidden="1" customHeight="1" x14ac:dyDescent="0.2">
      <c r="A867" s="84"/>
      <c r="B867" s="84"/>
      <c r="C867" s="84"/>
      <c r="D867" s="86"/>
      <c r="E867" s="86"/>
      <c r="F867" s="86"/>
      <c r="G867" s="86"/>
      <c r="H867" s="84"/>
      <c r="I867" s="84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</row>
    <row r="868" spans="1:36" ht="12.75" hidden="1" customHeight="1" x14ac:dyDescent="0.2">
      <c r="A868" s="84"/>
      <c r="B868" s="84"/>
      <c r="C868" s="84"/>
      <c r="D868" s="86"/>
      <c r="E868" s="86"/>
      <c r="F868" s="86"/>
      <c r="G868" s="86"/>
      <c r="H868" s="84"/>
      <c r="I868" s="84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</row>
    <row r="869" spans="1:36" ht="12.75" hidden="1" customHeight="1" x14ac:dyDescent="0.2">
      <c r="A869" s="84"/>
      <c r="B869" s="84"/>
      <c r="C869" s="84"/>
      <c r="D869" s="86"/>
      <c r="E869" s="86"/>
      <c r="F869" s="86"/>
      <c r="G869" s="86"/>
      <c r="H869" s="84"/>
      <c r="I869" s="84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</row>
    <row r="870" spans="1:36" ht="12.75" hidden="1" customHeight="1" x14ac:dyDescent="0.2">
      <c r="A870" s="84"/>
      <c r="B870" s="84"/>
      <c r="C870" s="84"/>
      <c r="D870" s="86"/>
      <c r="E870" s="86"/>
      <c r="F870" s="86"/>
      <c r="G870" s="86"/>
      <c r="H870" s="84"/>
      <c r="I870" s="84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</row>
    <row r="871" spans="1:36" ht="12.75" hidden="1" customHeight="1" x14ac:dyDescent="0.2">
      <c r="A871" s="84"/>
      <c r="B871" s="84"/>
      <c r="C871" s="84"/>
      <c r="D871" s="86"/>
      <c r="E871" s="86"/>
      <c r="F871" s="86"/>
      <c r="G871" s="86"/>
      <c r="H871" s="84"/>
      <c r="I871" s="84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</row>
    <row r="872" spans="1:36" ht="12.75" hidden="1" customHeight="1" x14ac:dyDescent="0.2">
      <c r="A872" s="84"/>
      <c r="B872" s="84"/>
      <c r="C872" s="84"/>
      <c r="D872" s="86"/>
      <c r="E872" s="86"/>
      <c r="F872" s="86"/>
      <c r="G872" s="86"/>
      <c r="H872" s="84"/>
      <c r="I872" s="84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</row>
    <row r="873" spans="1:36" ht="12.75" hidden="1" customHeight="1" x14ac:dyDescent="0.2">
      <c r="A873" s="84"/>
      <c r="B873" s="84"/>
      <c r="C873" s="84"/>
      <c r="D873" s="86"/>
      <c r="E873" s="86"/>
      <c r="F873" s="86"/>
      <c r="G873" s="86"/>
      <c r="H873" s="84"/>
      <c r="I873" s="84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</row>
    <row r="874" spans="1:36" ht="12.75" hidden="1" customHeight="1" x14ac:dyDescent="0.2">
      <c r="A874" s="84"/>
      <c r="B874" s="84"/>
      <c r="C874" s="84"/>
      <c r="D874" s="86"/>
      <c r="E874" s="86"/>
      <c r="F874" s="86"/>
      <c r="G874" s="86"/>
      <c r="H874" s="84"/>
      <c r="I874" s="84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</row>
    <row r="875" spans="1:36" ht="12.75" hidden="1" customHeight="1" x14ac:dyDescent="0.2">
      <c r="A875" s="84"/>
      <c r="B875" s="84"/>
      <c r="C875" s="84"/>
      <c r="D875" s="86"/>
      <c r="E875" s="86"/>
      <c r="F875" s="86"/>
      <c r="G875" s="86"/>
      <c r="H875" s="84"/>
      <c r="I875" s="84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</row>
    <row r="876" spans="1:36" ht="12.75" hidden="1" customHeight="1" x14ac:dyDescent="0.2">
      <c r="A876" s="84"/>
      <c r="B876" s="84"/>
      <c r="C876" s="84"/>
      <c r="D876" s="86"/>
      <c r="E876" s="86"/>
      <c r="F876" s="86"/>
      <c r="G876" s="86"/>
      <c r="H876" s="84"/>
      <c r="I876" s="84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</row>
    <row r="877" spans="1:36" ht="12.75" hidden="1" customHeight="1" x14ac:dyDescent="0.2">
      <c r="A877" s="84"/>
      <c r="B877" s="84"/>
      <c r="C877" s="84"/>
      <c r="D877" s="86"/>
      <c r="E877" s="86"/>
      <c r="F877" s="86"/>
      <c r="G877" s="86"/>
      <c r="H877" s="84"/>
      <c r="I877" s="84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</row>
    <row r="878" spans="1:36" ht="12.75" hidden="1" customHeight="1" x14ac:dyDescent="0.2">
      <c r="A878" s="84"/>
      <c r="B878" s="84"/>
      <c r="C878" s="84"/>
      <c r="D878" s="86"/>
      <c r="E878" s="86"/>
      <c r="F878" s="86"/>
      <c r="G878" s="86"/>
      <c r="H878" s="84"/>
      <c r="I878" s="84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</row>
    <row r="879" spans="1:36" ht="12.75" hidden="1" customHeight="1" x14ac:dyDescent="0.2">
      <c r="A879" s="84"/>
      <c r="B879" s="84"/>
      <c r="C879" s="84"/>
      <c r="D879" s="86"/>
      <c r="E879" s="86"/>
      <c r="F879" s="86"/>
      <c r="G879" s="86"/>
      <c r="H879" s="84"/>
      <c r="I879" s="84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</row>
    <row r="880" spans="1:36" ht="12.75" hidden="1" customHeight="1" x14ac:dyDescent="0.2">
      <c r="A880" s="84"/>
      <c r="B880" s="84"/>
      <c r="C880" s="84"/>
      <c r="D880" s="86"/>
      <c r="E880" s="86"/>
      <c r="F880" s="86"/>
      <c r="G880" s="86"/>
      <c r="H880" s="84"/>
      <c r="I880" s="84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</row>
    <row r="881" spans="1:36" ht="12.75" hidden="1" customHeight="1" x14ac:dyDescent="0.2">
      <c r="A881" s="84"/>
      <c r="B881" s="84"/>
      <c r="C881" s="84"/>
      <c r="D881" s="86"/>
      <c r="E881" s="86"/>
      <c r="F881" s="86"/>
      <c r="G881" s="86"/>
      <c r="H881" s="84"/>
      <c r="I881" s="84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</row>
    <row r="882" spans="1:36" ht="12.75" hidden="1" customHeight="1" x14ac:dyDescent="0.2">
      <c r="A882" s="84"/>
      <c r="B882" s="84"/>
      <c r="C882" s="84"/>
      <c r="D882" s="86"/>
      <c r="E882" s="86"/>
      <c r="F882" s="86"/>
      <c r="G882" s="86"/>
      <c r="H882" s="84"/>
      <c r="I882" s="84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</row>
    <row r="883" spans="1:36" ht="12.75" hidden="1" customHeight="1" x14ac:dyDescent="0.2">
      <c r="A883" s="84"/>
      <c r="B883" s="84"/>
      <c r="C883" s="84"/>
      <c r="D883" s="86"/>
      <c r="E883" s="86"/>
      <c r="F883" s="86"/>
      <c r="G883" s="86"/>
      <c r="H883" s="84"/>
      <c r="I883" s="84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</row>
    <row r="884" spans="1:36" ht="12.75" hidden="1" customHeight="1" x14ac:dyDescent="0.2">
      <c r="A884" s="84"/>
      <c r="B884" s="84"/>
      <c r="C884" s="84"/>
      <c r="D884" s="86"/>
      <c r="E884" s="86"/>
      <c r="F884" s="86"/>
      <c r="G884" s="86"/>
      <c r="H884" s="84"/>
      <c r="I884" s="84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</row>
    <row r="885" spans="1:36" ht="12.75" hidden="1" customHeight="1" x14ac:dyDescent="0.2">
      <c r="A885" s="84"/>
      <c r="B885" s="84"/>
      <c r="C885" s="84"/>
      <c r="D885" s="86"/>
      <c r="E885" s="86"/>
      <c r="F885" s="86"/>
      <c r="G885" s="86"/>
      <c r="H885" s="84"/>
      <c r="I885" s="84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</row>
    <row r="886" spans="1:36" ht="12.75" hidden="1" customHeight="1" x14ac:dyDescent="0.2">
      <c r="A886" s="84"/>
      <c r="B886" s="84"/>
      <c r="C886" s="84"/>
      <c r="D886" s="86"/>
      <c r="E886" s="86"/>
      <c r="F886" s="86"/>
      <c r="G886" s="86"/>
      <c r="H886" s="84"/>
      <c r="I886" s="84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</row>
    <row r="887" spans="1:36" ht="12.75" hidden="1" customHeight="1" x14ac:dyDescent="0.2">
      <c r="A887" s="84"/>
      <c r="B887" s="84"/>
      <c r="C887" s="84"/>
      <c r="D887" s="86"/>
      <c r="E887" s="86"/>
      <c r="F887" s="86"/>
      <c r="G887" s="86"/>
      <c r="H887" s="84"/>
      <c r="I887" s="84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</row>
    <row r="888" spans="1:36" ht="12.75" hidden="1" customHeight="1" x14ac:dyDescent="0.2">
      <c r="A888" s="84"/>
      <c r="B888" s="84"/>
      <c r="C888" s="84"/>
      <c r="D888" s="86"/>
      <c r="E888" s="86"/>
      <c r="F888" s="86"/>
      <c r="G888" s="86"/>
      <c r="H888" s="84"/>
      <c r="I888" s="84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</row>
    <row r="889" spans="1:36" ht="12.75" hidden="1" customHeight="1" x14ac:dyDescent="0.2">
      <c r="A889" s="84"/>
      <c r="B889" s="84"/>
      <c r="C889" s="84"/>
      <c r="D889" s="86"/>
      <c r="E889" s="86"/>
      <c r="F889" s="86"/>
      <c r="G889" s="86"/>
      <c r="H889" s="84"/>
      <c r="I889" s="84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</row>
    <row r="890" spans="1:36" ht="12.75" hidden="1" customHeight="1" x14ac:dyDescent="0.2">
      <c r="A890" s="84"/>
      <c r="B890" s="84"/>
      <c r="C890" s="84"/>
      <c r="D890" s="86"/>
      <c r="E890" s="86"/>
      <c r="F890" s="86"/>
      <c r="G890" s="86"/>
      <c r="H890" s="84"/>
      <c r="I890" s="84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</row>
    <row r="891" spans="1:36" ht="12.75" hidden="1" customHeight="1" x14ac:dyDescent="0.2">
      <c r="A891" s="84"/>
      <c r="B891" s="84"/>
      <c r="C891" s="84"/>
      <c r="D891" s="86"/>
      <c r="E891" s="86"/>
      <c r="F891" s="86"/>
      <c r="G891" s="86"/>
      <c r="H891" s="84"/>
      <c r="I891" s="84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</row>
    <row r="892" spans="1:36" ht="12.75" hidden="1" customHeight="1" x14ac:dyDescent="0.2">
      <c r="A892" s="84"/>
      <c r="B892" s="84"/>
      <c r="C892" s="84"/>
      <c r="D892" s="86"/>
      <c r="E892" s="86"/>
      <c r="F892" s="86"/>
      <c r="G892" s="86"/>
      <c r="H892" s="84"/>
      <c r="I892" s="84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</row>
    <row r="893" spans="1:36" ht="12.75" hidden="1" customHeight="1" x14ac:dyDescent="0.2">
      <c r="A893" s="84"/>
      <c r="B893" s="84"/>
      <c r="C893" s="84"/>
      <c r="D893" s="86"/>
      <c r="E893" s="86"/>
      <c r="F893" s="86"/>
      <c r="G893" s="86"/>
      <c r="H893" s="84"/>
      <c r="I893" s="84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</row>
    <row r="894" spans="1:36" ht="12.75" hidden="1" customHeight="1" x14ac:dyDescent="0.2">
      <c r="A894" s="84"/>
      <c r="B894" s="84"/>
      <c r="C894" s="84"/>
      <c r="D894" s="86"/>
      <c r="E894" s="86"/>
      <c r="F894" s="86"/>
      <c r="G894" s="86"/>
      <c r="H894" s="84"/>
      <c r="I894" s="84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</row>
    <row r="895" spans="1:36" ht="12.75" hidden="1" customHeight="1" x14ac:dyDescent="0.2">
      <c r="A895" s="84"/>
      <c r="B895" s="84"/>
      <c r="C895" s="84"/>
      <c r="D895" s="86"/>
      <c r="E895" s="86"/>
      <c r="F895" s="86"/>
      <c r="G895" s="86"/>
      <c r="H895" s="84"/>
      <c r="I895" s="84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</row>
    <row r="896" spans="1:36" ht="12.75" hidden="1" customHeight="1" x14ac:dyDescent="0.2">
      <c r="A896" s="84"/>
      <c r="B896" s="84"/>
      <c r="C896" s="84"/>
      <c r="D896" s="86"/>
      <c r="E896" s="86"/>
      <c r="F896" s="86"/>
      <c r="G896" s="86"/>
      <c r="H896" s="84"/>
      <c r="I896" s="84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</row>
    <row r="897" spans="1:36" ht="12.75" hidden="1" customHeight="1" x14ac:dyDescent="0.2">
      <c r="A897" s="84"/>
      <c r="B897" s="84"/>
      <c r="C897" s="84"/>
      <c r="D897" s="86"/>
      <c r="E897" s="86"/>
      <c r="F897" s="86"/>
      <c r="G897" s="86"/>
      <c r="H897" s="84"/>
      <c r="I897" s="84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</row>
    <row r="898" spans="1:36" ht="12.75" hidden="1" customHeight="1" x14ac:dyDescent="0.2">
      <c r="A898" s="84"/>
      <c r="B898" s="84"/>
      <c r="C898" s="84"/>
      <c r="D898" s="86"/>
      <c r="E898" s="86"/>
      <c r="F898" s="86"/>
      <c r="G898" s="86"/>
      <c r="H898" s="84"/>
      <c r="I898" s="84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</row>
    <row r="899" spans="1:36" ht="12.75" hidden="1" customHeight="1" x14ac:dyDescent="0.2">
      <c r="A899" s="84"/>
      <c r="B899" s="84"/>
      <c r="C899" s="84"/>
      <c r="D899" s="86"/>
      <c r="E899" s="86"/>
      <c r="F899" s="86"/>
      <c r="G899" s="86"/>
      <c r="H899" s="84"/>
      <c r="I899" s="84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</row>
    <row r="900" spans="1:36" ht="12.75" hidden="1" customHeight="1" x14ac:dyDescent="0.2">
      <c r="A900" s="84"/>
      <c r="B900" s="84"/>
      <c r="C900" s="84"/>
      <c r="D900" s="86"/>
      <c r="E900" s="86"/>
      <c r="F900" s="86"/>
      <c r="G900" s="86"/>
      <c r="H900" s="84"/>
      <c r="I900" s="84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</row>
    <row r="901" spans="1:36" ht="12.75" hidden="1" customHeight="1" x14ac:dyDescent="0.2">
      <c r="A901" s="84"/>
      <c r="B901" s="84"/>
      <c r="C901" s="84"/>
      <c r="D901" s="86"/>
      <c r="E901" s="86"/>
      <c r="F901" s="86"/>
      <c r="G901" s="86"/>
      <c r="H901" s="84"/>
      <c r="I901" s="84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</row>
    <row r="902" spans="1:36" ht="12.75" hidden="1" customHeight="1" x14ac:dyDescent="0.2">
      <c r="A902" s="84"/>
      <c r="B902" s="84"/>
      <c r="C902" s="84"/>
      <c r="D902" s="86"/>
      <c r="E902" s="86"/>
      <c r="F902" s="86"/>
      <c r="G902" s="86"/>
      <c r="H902" s="84"/>
      <c r="I902" s="84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</row>
    <row r="903" spans="1:36" ht="12.75" hidden="1" customHeight="1" x14ac:dyDescent="0.2">
      <c r="A903" s="84"/>
      <c r="B903" s="84"/>
      <c r="C903" s="84"/>
      <c r="D903" s="86"/>
      <c r="E903" s="86"/>
      <c r="F903" s="86"/>
      <c r="G903" s="86"/>
      <c r="H903" s="84"/>
      <c r="I903" s="84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</row>
    <row r="904" spans="1:36" ht="12.75" hidden="1" customHeight="1" x14ac:dyDescent="0.2">
      <c r="A904" s="84"/>
      <c r="B904" s="84"/>
      <c r="C904" s="84"/>
      <c r="D904" s="86"/>
      <c r="E904" s="86"/>
      <c r="F904" s="86"/>
      <c r="G904" s="86"/>
      <c r="H904" s="84"/>
      <c r="I904" s="84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</row>
    <row r="905" spans="1:36" ht="12.75" hidden="1" customHeight="1" x14ac:dyDescent="0.2">
      <c r="A905" s="84"/>
      <c r="B905" s="84"/>
      <c r="C905" s="84"/>
      <c r="D905" s="86"/>
      <c r="E905" s="86"/>
      <c r="F905" s="86"/>
      <c r="G905" s="86"/>
      <c r="H905" s="84"/>
      <c r="I905" s="84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</row>
    <row r="906" spans="1:36" ht="12.75" hidden="1" customHeight="1" x14ac:dyDescent="0.2">
      <c r="A906" s="84"/>
      <c r="B906" s="84"/>
      <c r="C906" s="84"/>
      <c r="D906" s="86"/>
      <c r="E906" s="86"/>
      <c r="F906" s="86"/>
      <c r="G906" s="86"/>
      <c r="H906" s="84"/>
      <c r="I906" s="84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</row>
    <row r="907" spans="1:36" ht="12.75" hidden="1" customHeight="1" x14ac:dyDescent="0.2">
      <c r="A907" s="84"/>
      <c r="B907" s="84"/>
      <c r="C907" s="84"/>
      <c r="D907" s="86"/>
      <c r="E907" s="86"/>
      <c r="F907" s="86"/>
      <c r="G907" s="86"/>
      <c r="H907" s="84"/>
      <c r="I907" s="84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</row>
    <row r="908" spans="1:36" ht="12.75" hidden="1" customHeight="1" x14ac:dyDescent="0.2">
      <c r="A908" s="84"/>
      <c r="B908" s="84"/>
      <c r="C908" s="84"/>
      <c r="D908" s="86"/>
      <c r="E908" s="86"/>
      <c r="F908" s="86"/>
      <c r="G908" s="86"/>
      <c r="H908" s="84"/>
      <c r="I908" s="84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</row>
    <row r="909" spans="1:36" ht="12.75" hidden="1" customHeight="1" x14ac:dyDescent="0.2">
      <c r="A909" s="84"/>
      <c r="B909" s="84"/>
      <c r="C909" s="84"/>
      <c r="D909" s="86"/>
      <c r="E909" s="86"/>
      <c r="F909" s="86"/>
      <c r="G909" s="86"/>
      <c r="H909" s="84"/>
      <c r="I909" s="84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</row>
    <row r="910" spans="1:36" ht="12.75" hidden="1" customHeight="1" x14ac:dyDescent="0.2">
      <c r="A910" s="84"/>
      <c r="B910" s="84"/>
      <c r="C910" s="84"/>
      <c r="D910" s="86"/>
      <c r="E910" s="86"/>
      <c r="F910" s="86"/>
      <c r="G910" s="86"/>
      <c r="H910" s="84"/>
      <c r="I910" s="84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</row>
    <row r="911" spans="1:36" ht="12.75" hidden="1" customHeight="1" x14ac:dyDescent="0.2">
      <c r="A911" s="84"/>
      <c r="B911" s="84"/>
      <c r="C911" s="84"/>
      <c r="D911" s="86"/>
      <c r="E911" s="86"/>
      <c r="F911" s="86"/>
      <c r="G911" s="86"/>
      <c r="H911" s="84"/>
      <c r="I911" s="84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</row>
    <row r="912" spans="1:36" ht="12.75" hidden="1" customHeight="1" x14ac:dyDescent="0.2">
      <c r="A912" s="84"/>
      <c r="B912" s="84"/>
      <c r="C912" s="84"/>
      <c r="D912" s="86"/>
      <c r="E912" s="86"/>
      <c r="F912" s="86"/>
      <c r="G912" s="86"/>
      <c r="H912" s="84"/>
      <c r="I912" s="84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</row>
    <row r="913" spans="1:36" ht="12.75" hidden="1" customHeight="1" x14ac:dyDescent="0.2">
      <c r="A913" s="84"/>
      <c r="B913" s="84"/>
      <c r="C913" s="84"/>
      <c r="D913" s="86"/>
      <c r="E913" s="86"/>
      <c r="F913" s="86"/>
      <c r="G913" s="86"/>
      <c r="H913" s="84"/>
      <c r="I913" s="84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</row>
    <row r="914" spans="1:36" ht="12.75" hidden="1" customHeight="1" x14ac:dyDescent="0.2">
      <c r="A914" s="84"/>
      <c r="B914" s="84"/>
      <c r="C914" s="84"/>
      <c r="D914" s="86"/>
      <c r="E914" s="86"/>
      <c r="F914" s="86"/>
      <c r="G914" s="86"/>
      <c r="H914" s="84"/>
      <c r="I914" s="84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</row>
    <row r="915" spans="1:36" ht="12.75" hidden="1" customHeight="1" x14ac:dyDescent="0.2">
      <c r="A915" s="84"/>
      <c r="B915" s="84"/>
      <c r="C915" s="84"/>
      <c r="D915" s="86"/>
      <c r="E915" s="86"/>
      <c r="F915" s="86"/>
      <c r="G915" s="86"/>
      <c r="H915" s="84"/>
      <c r="I915" s="84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</row>
    <row r="916" spans="1:36" ht="12.75" hidden="1" customHeight="1" x14ac:dyDescent="0.2">
      <c r="A916" s="84"/>
      <c r="B916" s="84"/>
      <c r="C916" s="84"/>
      <c r="D916" s="86"/>
      <c r="E916" s="86"/>
      <c r="F916" s="86"/>
      <c r="G916" s="86"/>
      <c r="H916" s="84"/>
      <c r="I916" s="84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</row>
    <row r="917" spans="1:36" ht="12.75" hidden="1" customHeight="1" x14ac:dyDescent="0.2">
      <c r="A917" s="84"/>
      <c r="B917" s="84"/>
      <c r="C917" s="84"/>
      <c r="D917" s="86"/>
      <c r="E917" s="86"/>
      <c r="F917" s="86"/>
      <c r="G917" s="86"/>
      <c r="H917" s="84"/>
      <c r="I917" s="84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</row>
    <row r="918" spans="1:36" ht="12.75" hidden="1" customHeight="1" x14ac:dyDescent="0.2">
      <c r="A918" s="84"/>
      <c r="B918" s="84"/>
      <c r="C918" s="84"/>
      <c r="D918" s="86"/>
      <c r="E918" s="86"/>
      <c r="F918" s="86"/>
      <c r="G918" s="86"/>
      <c r="H918" s="84"/>
      <c r="I918" s="84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</row>
    <row r="919" spans="1:36" ht="12.75" hidden="1" customHeight="1" x14ac:dyDescent="0.2">
      <c r="A919" s="84"/>
      <c r="B919" s="84"/>
      <c r="C919" s="84"/>
      <c r="D919" s="86"/>
      <c r="E919" s="86"/>
      <c r="F919" s="86"/>
      <c r="G919" s="86"/>
      <c r="H919" s="84"/>
      <c r="I919" s="84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</row>
    <row r="920" spans="1:36" ht="12.75" hidden="1" customHeight="1" x14ac:dyDescent="0.2">
      <c r="A920" s="84"/>
      <c r="B920" s="84"/>
      <c r="C920" s="84"/>
      <c r="D920" s="86"/>
      <c r="E920" s="86"/>
      <c r="F920" s="86"/>
      <c r="G920" s="86"/>
      <c r="H920" s="84"/>
      <c r="I920" s="84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</row>
    <row r="921" spans="1:36" ht="12.75" hidden="1" customHeight="1" x14ac:dyDescent="0.2">
      <c r="A921" s="84"/>
      <c r="B921" s="84"/>
      <c r="C921" s="84"/>
      <c r="D921" s="86"/>
      <c r="E921" s="86"/>
      <c r="F921" s="86"/>
      <c r="G921" s="86"/>
      <c r="H921" s="84"/>
      <c r="I921" s="84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</row>
    <row r="922" spans="1:36" ht="12.75" hidden="1" customHeight="1" x14ac:dyDescent="0.2">
      <c r="A922" s="84"/>
      <c r="B922" s="84"/>
      <c r="C922" s="84"/>
      <c r="D922" s="86"/>
      <c r="E922" s="86"/>
      <c r="F922" s="86"/>
      <c r="G922" s="86"/>
      <c r="H922" s="84"/>
      <c r="I922" s="84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</row>
    <row r="923" spans="1:36" ht="12.75" hidden="1" customHeight="1" x14ac:dyDescent="0.2">
      <c r="A923" s="84"/>
      <c r="B923" s="84"/>
      <c r="C923" s="84"/>
      <c r="D923" s="86"/>
      <c r="E923" s="86"/>
      <c r="F923" s="86"/>
      <c r="G923" s="86"/>
      <c r="H923" s="84"/>
      <c r="I923" s="84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</row>
    <row r="924" spans="1:36" ht="12.75" hidden="1" customHeight="1" x14ac:dyDescent="0.2">
      <c r="A924" s="84"/>
      <c r="B924" s="84"/>
      <c r="C924" s="84"/>
      <c r="D924" s="86"/>
      <c r="E924" s="86"/>
      <c r="F924" s="86"/>
      <c r="G924" s="86"/>
      <c r="H924" s="84"/>
      <c r="I924" s="84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</row>
    <row r="925" spans="1:36" ht="12.75" hidden="1" customHeight="1" x14ac:dyDescent="0.2">
      <c r="A925" s="84"/>
      <c r="B925" s="84"/>
      <c r="C925" s="84"/>
      <c r="D925" s="86"/>
      <c r="E925" s="86"/>
      <c r="F925" s="86"/>
      <c r="G925" s="86"/>
      <c r="H925" s="84"/>
      <c r="I925" s="84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</row>
    <row r="926" spans="1:36" ht="12.75" hidden="1" customHeight="1" x14ac:dyDescent="0.2">
      <c r="A926" s="84"/>
      <c r="B926" s="84"/>
      <c r="C926" s="84"/>
      <c r="D926" s="86"/>
      <c r="E926" s="86"/>
      <c r="F926" s="86"/>
      <c r="G926" s="86"/>
      <c r="H926" s="84"/>
      <c r="I926" s="84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</row>
    <row r="927" spans="1:36" ht="12.75" hidden="1" customHeight="1" x14ac:dyDescent="0.2">
      <c r="A927" s="84"/>
      <c r="B927" s="84"/>
      <c r="C927" s="84"/>
      <c r="D927" s="86"/>
      <c r="E927" s="86"/>
      <c r="F927" s="86"/>
      <c r="G927" s="86"/>
      <c r="H927" s="84"/>
      <c r="I927" s="84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</row>
    <row r="928" spans="1:36" ht="12.75" hidden="1" customHeight="1" x14ac:dyDescent="0.2">
      <c r="A928" s="84"/>
      <c r="B928" s="84"/>
      <c r="C928" s="84"/>
      <c r="D928" s="86"/>
      <c r="E928" s="86"/>
      <c r="F928" s="86"/>
      <c r="G928" s="86"/>
      <c r="H928" s="84"/>
      <c r="I928" s="84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</row>
    <row r="929" spans="1:36" ht="12.75" hidden="1" customHeight="1" x14ac:dyDescent="0.2">
      <c r="A929" s="84"/>
      <c r="B929" s="84"/>
      <c r="C929" s="84"/>
      <c r="D929" s="86"/>
      <c r="E929" s="86"/>
      <c r="F929" s="86"/>
      <c r="G929" s="86"/>
      <c r="H929" s="84"/>
      <c r="I929" s="84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</row>
    <row r="930" spans="1:36" ht="12.75" hidden="1" customHeight="1" x14ac:dyDescent="0.2">
      <c r="A930" s="84"/>
      <c r="B930" s="84"/>
      <c r="C930" s="84"/>
      <c r="D930" s="86"/>
      <c r="E930" s="86"/>
      <c r="F930" s="86"/>
      <c r="G930" s="86"/>
      <c r="H930" s="84"/>
      <c r="I930" s="84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</row>
    <row r="931" spans="1:36" ht="12.75" hidden="1" customHeight="1" x14ac:dyDescent="0.2">
      <c r="A931" s="84"/>
      <c r="B931" s="84"/>
      <c r="C931" s="84"/>
      <c r="D931" s="86"/>
      <c r="E931" s="86"/>
      <c r="F931" s="86"/>
      <c r="G931" s="86"/>
      <c r="H931" s="84"/>
      <c r="I931" s="84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</row>
    <row r="932" spans="1:36" ht="12.75" hidden="1" customHeight="1" x14ac:dyDescent="0.2">
      <c r="A932" s="84"/>
      <c r="B932" s="84"/>
      <c r="C932" s="84"/>
      <c r="D932" s="86"/>
      <c r="E932" s="86"/>
      <c r="F932" s="86"/>
      <c r="G932" s="86"/>
      <c r="H932" s="84"/>
      <c r="I932" s="84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</row>
    <row r="933" spans="1:36" ht="12.75" hidden="1" customHeight="1" x14ac:dyDescent="0.2">
      <c r="A933" s="84"/>
      <c r="B933" s="84"/>
      <c r="C933" s="84"/>
      <c r="D933" s="86"/>
      <c r="E933" s="86"/>
      <c r="F933" s="86"/>
      <c r="G933" s="86"/>
      <c r="H933" s="84"/>
      <c r="I933" s="84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</row>
    <row r="934" spans="1:36" ht="12.75" hidden="1" customHeight="1" x14ac:dyDescent="0.2">
      <c r="A934" s="84"/>
      <c r="B934" s="84"/>
      <c r="C934" s="84"/>
      <c r="D934" s="86"/>
      <c r="E934" s="86"/>
      <c r="F934" s="86"/>
      <c r="G934" s="86"/>
      <c r="H934" s="84"/>
      <c r="I934" s="84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</row>
    <row r="935" spans="1:36" ht="12.75" hidden="1" customHeight="1" x14ac:dyDescent="0.2">
      <c r="A935" s="84"/>
      <c r="B935" s="84"/>
      <c r="C935" s="84"/>
      <c r="D935" s="86"/>
      <c r="E935" s="86"/>
      <c r="F935" s="86"/>
      <c r="G935" s="86"/>
      <c r="H935" s="84"/>
      <c r="I935" s="84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</row>
    <row r="936" spans="1:36" ht="12.75" hidden="1" customHeight="1" x14ac:dyDescent="0.2">
      <c r="A936" s="84"/>
      <c r="B936" s="84"/>
      <c r="C936" s="84"/>
      <c r="D936" s="86"/>
      <c r="E936" s="86"/>
      <c r="F936" s="86"/>
      <c r="G936" s="86"/>
      <c r="H936" s="84"/>
      <c r="I936" s="84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</row>
    <row r="937" spans="1:36" ht="12.75" hidden="1" customHeight="1" x14ac:dyDescent="0.2">
      <c r="A937" s="84"/>
      <c r="B937" s="84"/>
      <c r="C937" s="84"/>
      <c r="D937" s="86"/>
      <c r="E937" s="86"/>
      <c r="F937" s="86"/>
      <c r="G937" s="86"/>
      <c r="H937" s="84"/>
      <c r="I937" s="84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</row>
    <row r="938" spans="1:36" ht="12.75" hidden="1" customHeight="1" x14ac:dyDescent="0.2">
      <c r="A938" s="84"/>
      <c r="B938" s="84"/>
      <c r="C938" s="84"/>
      <c r="D938" s="86"/>
      <c r="E938" s="86"/>
      <c r="F938" s="86"/>
      <c r="G938" s="86"/>
      <c r="H938" s="84"/>
      <c r="I938" s="84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</row>
    <row r="939" spans="1:36" ht="12.75" hidden="1" customHeight="1" x14ac:dyDescent="0.2">
      <c r="A939" s="84"/>
      <c r="B939" s="84"/>
      <c r="C939" s="84"/>
      <c r="D939" s="86"/>
      <c r="E939" s="86"/>
      <c r="F939" s="86"/>
      <c r="G939" s="86"/>
      <c r="H939" s="84"/>
      <c r="I939" s="84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</row>
    <row r="940" spans="1:36" ht="12.75" hidden="1" customHeight="1" x14ac:dyDescent="0.2">
      <c r="A940" s="84"/>
      <c r="B940" s="84"/>
      <c r="C940" s="84"/>
      <c r="D940" s="86"/>
      <c r="E940" s="86"/>
      <c r="F940" s="86"/>
      <c r="G940" s="86"/>
      <c r="H940" s="84"/>
      <c r="I940" s="84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</row>
    <row r="941" spans="1:36" ht="12.75" hidden="1" customHeight="1" x14ac:dyDescent="0.2">
      <c r="A941" s="84"/>
      <c r="B941" s="84"/>
      <c r="C941" s="84"/>
      <c r="D941" s="86"/>
      <c r="E941" s="86"/>
      <c r="F941" s="86"/>
      <c r="G941" s="86"/>
      <c r="H941" s="84"/>
      <c r="I941" s="84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</row>
    <row r="942" spans="1:36" ht="12.75" hidden="1" customHeight="1" x14ac:dyDescent="0.2">
      <c r="A942" s="84"/>
      <c r="B942" s="84"/>
      <c r="C942" s="84"/>
      <c r="D942" s="86"/>
      <c r="E942" s="86"/>
      <c r="F942" s="86"/>
      <c r="G942" s="86"/>
      <c r="H942" s="84"/>
      <c r="I942" s="84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</row>
    <row r="943" spans="1:36" ht="12.75" hidden="1" customHeight="1" x14ac:dyDescent="0.2">
      <c r="A943" s="84"/>
      <c r="B943" s="84"/>
      <c r="C943" s="84"/>
      <c r="D943" s="86"/>
      <c r="E943" s="86"/>
      <c r="F943" s="86"/>
      <c r="G943" s="86"/>
      <c r="H943" s="84"/>
      <c r="I943" s="84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</row>
    <row r="944" spans="1:36" ht="12.75" hidden="1" customHeight="1" x14ac:dyDescent="0.2">
      <c r="A944" s="84"/>
      <c r="B944" s="84"/>
      <c r="C944" s="84"/>
      <c r="D944" s="86"/>
      <c r="E944" s="86"/>
      <c r="F944" s="86"/>
      <c r="G944" s="86"/>
      <c r="H944" s="84"/>
      <c r="I944" s="84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</row>
    <row r="945" spans="1:36" ht="12.75" hidden="1" customHeight="1" x14ac:dyDescent="0.2">
      <c r="A945" s="84"/>
      <c r="B945" s="84"/>
      <c r="C945" s="84"/>
      <c r="D945" s="86"/>
      <c r="E945" s="86"/>
      <c r="F945" s="86"/>
      <c r="G945" s="86"/>
      <c r="H945" s="84"/>
      <c r="I945" s="84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</row>
    <row r="946" spans="1:36" ht="12.75" hidden="1" customHeight="1" x14ac:dyDescent="0.2">
      <c r="A946" s="84"/>
      <c r="B946" s="84"/>
      <c r="C946" s="84"/>
      <c r="D946" s="86"/>
      <c r="E946" s="86"/>
      <c r="F946" s="86"/>
      <c r="G946" s="86"/>
      <c r="H946" s="84"/>
      <c r="I946" s="84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</row>
    <row r="947" spans="1:36" ht="12.75" hidden="1" customHeight="1" x14ac:dyDescent="0.2">
      <c r="A947" s="84"/>
      <c r="B947" s="84"/>
      <c r="C947" s="84"/>
      <c r="D947" s="86"/>
      <c r="E947" s="86"/>
      <c r="F947" s="86"/>
      <c r="G947" s="86"/>
      <c r="H947" s="84"/>
      <c r="I947" s="84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</row>
    <row r="948" spans="1:36" ht="12.75" hidden="1" customHeight="1" x14ac:dyDescent="0.2">
      <c r="A948" s="84"/>
      <c r="B948" s="84"/>
      <c r="C948" s="84"/>
      <c r="D948" s="86"/>
      <c r="E948" s="86"/>
      <c r="F948" s="86"/>
      <c r="G948" s="86"/>
      <c r="H948" s="84"/>
      <c r="I948" s="84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</row>
    <row r="949" spans="1:36" ht="12.75" hidden="1" customHeight="1" x14ac:dyDescent="0.2">
      <c r="A949" s="84"/>
      <c r="B949" s="84"/>
      <c r="C949" s="84"/>
      <c r="D949" s="86"/>
      <c r="E949" s="86"/>
      <c r="F949" s="86"/>
      <c r="G949" s="86"/>
      <c r="H949" s="84"/>
      <c r="I949" s="84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</row>
    <row r="950" spans="1:36" ht="12.75" hidden="1" customHeight="1" x14ac:dyDescent="0.2">
      <c r="A950" s="84"/>
      <c r="B950" s="84"/>
      <c r="C950" s="84"/>
      <c r="D950" s="86"/>
      <c r="E950" s="86"/>
      <c r="F950" s="86"/>
      <c r="G950" s="86"/>
      <c r="H950" s="84"/>
      <c r="I950" s="84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</row>
    <row r="951" spans="1:36" ht="12.75" hidden="1" customHeight="1" x14ac:dyDescent="0.2">
      <c r="A951" s="84"/>
      <c r="B951" s="84"/>
      <c r="C951" s="84"/>
      <c r="D951" s="86"/>
      <c r="E951" s="86"/>
      <c r="F951" s="86"/>
      <c r="G951" s="86"/>
      <c r="H951" s="84"/>
      <c r="I951" s="84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</row>
    <row r="952" spans="1:36" ht="12.75" hidden="1" customHeight="1" x14ac:dyDescent="0.2">
      <c r="A952" s="84"/>
      <c r="B952" s="84"/>
      <c r="C952" s="84"/>
      <c r="D952" s="86"/>
      <c r="E952" s="86"/>
      <c r="F952" s="86"/>
      <c r="G952" s="86"/>
      <c r="H952" s="84"/>
      <c r="I952" s="84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</row>
    <row r="953" spans="1:36" ht="12.75" hidden="1" customHeight="1" x14ac:dyDescent="0.2">
      <c r="A953" s="84"/>
      <c r="B953" s="84"/>
      <c r="C953" s="84"/>
      <c r="D953" s="86"/>
      <c r="E953" s="86"/>
      <c r="F953" s="86"/>
      <c r="G953" s="86"/>
      <c r="H953" s="84"/>
      <c r="I953" s="84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</row>
    <row r="954" spans="1:36" ht="12.75" hidden="1" customHeight="1" x14ac:dyDescent="0.2">
      <c r="A954" s="84"/>
      <c r="B954" s="84"/>
      <c r="C954" s="84"/>
      <c r="D954" s="86"/>
      <c r="E954" s="86"/>
      <c r="F954" s="86"/>
      <c r="G954" s="86"/>
      <c r="H954" s="84"/>
      <c r="I954" s="84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</row>
    <row r="955" spans="1:36" ht="12.75" hidden="1" customHeight="1" x14ac:dyDescent="0.2">
      <c r="A955" s="84"/>
      <c r="B955" s="84"/>
      <c r="C955" s="84"/>
      <c r="D955" s="86"/>
      <c r="E955" s="86"/>
      <c r="F955" s="86"/>
      <c r="G955" s="86"/>
      <c r="H955" s="84"/>
      <c r="I955" s="84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</row>
    <row r="956" spans="1:36" ht="12.75" hidden="1" customHeight="1" x14ac:dyDescent="0.2">
      <c r="A956" s="84"/>
      <c r="B956" s="84"/>
      <c r="C956" s="84"/>
      <c r="D956" s="86"/>
      <c r="E956" s="86"/>
      <c r="F956" s="86"/>
      <c r="G956" s="86"/>
      <c r="H956" s="84"/>
      <c r="I956" s="84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</row>
    <row r="957" spans="1:36" ht="12.75" hidden="1" customHeight="1" x14ac:dyDescent="0.2">
      <c r="A957" s="84"/>
      <c r="B957" s="84"/>
      <c r="C957" s="84"/>
      <c r="D957" s="86"/>
      <c r="E957" s="86"/>
      <c r="F957" s="86"/>
      <c r="G957" s="86"/>
      <c r="H957" s="84"/>
      <c r="I957" s="84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</row>
    <row r="958" spans="1:36" ht="12.75" hidden="1" customHeight="1" x14ac:dyDescent="0.2">
      <c r="A958" s="84"/>
      <c r="B958" s="84"/>
      <c r="C958" s="84"/>
      <c r="D958" s="86"/>
      <c r="E958" s="86"/>
      <c r="F958" s="86"/>
      <c r="G958" s="86"/>
      <c r="H958" s="84"/>
      <c r="I958" s="84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</row>
    <row r="959" spans="1:36" ht="12.75" hidden="1" customHeight="1" x14ac:dyDescent="0.2">
      <c r="A959" s="84"/>
      <c r="B959" s="84"/>
      <c r="C959" s="84"/>
      <c r="D959" s="86"/>
      <c r="E959" s="86"/>
      <c r="F959" s="86"/>
      <c r="G959" s="86"/>
      <c r="H959" s="84"/>
      <c r="I959" s="84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</row>
    <row r="960" spans="1:36" ht="12.75" hidden="1" customHeight="1" x14ac:dyDescent="0.2">
      <c r="A960" s="84"/>
      <c r="B960" s="84"/>
      <c r="C960" s="84"/>
      <c r="D960" s="86"/>
      <c r="E960" s="86"/>
      <c r="F960" s="86"/>
      <c r="G960" s="86"/>
      <c r="H960" s="84"/>
      <c r="I960" s="84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</row>
    <row r="961" spans="1:36" ht="12.75" hidden="1" customHeight="1" x14ac:dyDescent="0.2">
      <c r="A961" s="84"/>
      <c r="B961" s="84"/>
      <c r="C961" s="84"/>
      <c r="D961" s="86"/>
      <c r="E961" s="86"/>
      <c r="F961" s="86"/>
      <c r="G961" s="86"/>
      <c r="H961" s="84"/>
      <c r="I961" s="84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</row>
    <row r="962" spans="1:36" ht="12.75" hidden="1" customHeight="1" x14ac:dyDescent="0.2">
      <c r="A962" s="84"/>
      <c r="B962" s="84"/>
      <c r="C962" s="84"/>
      <c r="D962" s="86"/>
      <c r="E962" s="86"/>
      <c r="F962" s="86"/>
      <c r="G962" s="86"/>
      <c r="H962" s="84"/>
      <c r="I962" s="84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</row>
    <row r="963" spans="1:36" ht="12.75" hidden="1" customHeight="1" x14ac:dyDescent="0.2">
      <c r="A963" s="84"/>
      <c r="B963" s="84"/>
      <c r="C963" s="84"/>
      <c r="D963" s="86"/>
      <c r="E963" s="86"/>
      <c r="F963" s="86"/>
      <c r="G963" s="86"/>
      <c r="H963" s="84"/>
      <c r="I963" s="84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</row>
    <row r="964" spans="1:36" ht="12.75" hidden="1" customHeight="1" x14ac:dyDescent="0.2">
      <c r="A964" s="84"/>
      <c r="B964" s="84"/>
      <c r="C964" s="84"/>
      <c r="D964" s="86"/>
      <c r="E964" s="86"/>
      <c r="F964" s="86"/>
      <c r="G964" s="86"/>
      <c r="H964" s="84"/>
      <c r="I964" s="84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</row>
    <row r="965" spans="1:36" ht="12.75" hidden="1" customHeight="1" x14ac:dyDescent="0.2">
      <c r="A965" s="84"/>
      <c r="B965" s="84"/>
      <c r="C965" s="84"/>
      <c r="D965" s="86"/>
      <c r="E965" s="86"/>
      <c r="F965" s="86"/>
      <c r="G965" s="86"/>
      <c r="H965" s="84"/>
      <c r="I965" s="84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</row>
    <row r="966" spans="1:36" ht="12.75" hidden="1" customHeight="1" x14ac:dyDescent="0.2">
      <c r="A966" s="84"/>
      <c r="B966" s="84"/>
      <c r="C966" s="84"/>
      <c r="D966" s="86"/>
      <c r="E966" s="86"/>
      <c r="F966" s="86"/>
      <c r="G966" s="86"/>
      <c r="H966" s="84"/>
      <c r="I966" s="84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</row>
    <row r="967" spans="1:36" ht="12.75" hidden="1" customHeight="1" x14ac:dyDescent="0.2">
      <c r="A967" s="84"/>
      <c r="B967" s="84"/>
      <c r="C967" s="84"/>
      <c r="D967" s="86"/>
      <c r="E967" s="86"/>
      <c r="F967" s="86"/>
      <c r="G967" s="86"/>
      <c r="H967" s="84"/>
      <c r="I967" s="84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</row>
    <row r="968" spans="1:36" ht="12.75" hidden="1" customHeight="1" x14ac:dyDescent="0.2">
      <c r="A968" s="84"/>
      <c r="B968" s="84"/>
      <c r="C968" s="84"/>
      <c r="D968" s="86"/>
      <c r="E968" s="86"/>
      <c r="F968" s="86"/>
      <c r="G968" s="86"/>
      <c r="H968" s="84"/>
      <c r="I968" s="84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</row>
    <row r="969" spans="1:36" ht="12.75" hidden="1" customHeight="1" x14ac:dyDescent="0.2">
      <c r="A969" s="84"/>
      <c r="B969" s="84"/>
      <c r="C969" s="84"/>
      <c r="D969" s="86"/>
      <c r="E969" s="86"/>
      <c r="F969" s="86"/>
      <c r="G969" s="86"/>
      <c r="H969" s="84"/>
      <c r="I969" s="84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</row>
    <row r="970" spans="1:36" ht="12.75" hidden="1" customHeight="1" x14ac:dyDescent="0.2">
      <c r="A970" s="84"/>
      <c r="B970" s="84"/>
      <c r="C970" s="84"/>
      <c r="D970" s="86"/>
      <c r="E970" s="86"/>
      <c r="F970" s="86"/>
      <c r="G970" s="86"/>
      <c r="H970" s="84"/>
      <c r="I970" s="84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</row>
    <row r="971" spans="1:36" ht="12.75" hidden="1" customHeight="1" x14ac:dyDescent="0.2">
      <c r="A971" s="84"/>
      <c r="B971" s="84"/>
      <c r="C971" s="84"/>
      <c r="D971" s="86"/>
      <c r="E971" s="86"/>
      <c r="F971" s="86"/>
      <c r="G971" s="86"/>
      <c r="H971" s="84"/>
      <c r="I971" s="84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</row>
    <row r="972" spans="1:36" ht="12.75" hidden="1" customHeight="1" x14ac:dyDescent="0.2">
      <c r="A972" s="84"/>
      <c r="B972" s="84"/>
      <c r="C972" s="84"/>
      <c r="D972" s="86"/>
      <c r="E972" s="86"/>
      <c r="F972" s="86"/>
      <c r="G972" s="86"/>
      <c r="H972" s="84"/>
      <c r="I972" s="84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</row>
    <row r="973" spans="1:36" ht="12.75" hidden="1" customHeight="1" x14ac:dyDescent="0.2">
      <c r="A973" s="84"/>
      <c r="B973" s="84"/>
      <c r="C973" s="84"/>
      <c r="D973" s="86"/>
      <c r="E973" s="86"/>
      <c r="F973" s="86"/>
      <c r="G973" s="86"/>
      <c r="H973" s="84"/>
      <c r="I973" s="84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</row>
    <row r="974" spans="1:36" ht="12.75" hidden="1" customHeight="1" x14ac:dyDescent="0.2">
      <c r="A974" s="84"/>
      <c r="B974" s="84"/>
      <c r="C974" s="84"/>
      <c r="D974" s="86"/>
      <c r="E974" s="86"/>
      <c r="F974" s="86"/>
      <c r="G974" s="86"/>
      <c r="H974" s="84"/>
      <c r="I974" s="84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</row>
    <row r="975" spans="1:36" ht="12.75" hidden="1" customHeight="1" x14ac:dyDescent="0.2">
      <c r="A975" s="84"/>
      <c r="B975" s="84"/>
      <c r="C975" s="84"/>
      <c r="D975" s="86"/>
      <c r="E975" s="86"/>
      <c r="F975" s="86"/>
      <c r="G975" s="86"/>
      <c r="H975" s="84"/>
      <c r="I975" s="84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</row>
    <row r="976" spans="1:36" ht="12.75" hidden="1" customHeight="1" x14ac:dyDescent="0.2">
      <c r="A976" s="84"/>
      <c r="B976" s="84"/>
      <c r="C976" s="84"/>
      <c r="D976" s="86"/>
      <c r="E976" s="86"/>
      <c r="F976" s="86"/>
      <c r="G976" s="86"/>
      <c r="H976" s="84"/>
      <c r="I976" s="84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</row>
    <row r="977" spans="1:36" ht="12.75" hidden="1" customHeight="1" x14ac:dyDescent="0.2">
      <c r="A977" s="84"/>
      <c r="B977" s="84"/>
      <c r="C977" s="84"/>
      <c r="D977" s="86"/>
      <c r="E977" s="86"/>
      <c r="F977" s="86"/>
      <c r="G977" s="86"/>
      <c r="H977" s="84"/>
      <c r="I977" s="84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</row>
    <row r="978" spans="1:36" ht="12.75" hidden="1" customHeight="1" x14ac:dyDescent="0.2">
      <c r="A978" s="84"/>
      <c r="B978" s="84"/>
      <c r="C978" s="84"/>
      <c r="D978" s="86"/>
      <c r="E978" s="86"/>
      <c r="F978" s="86"/>
      <c r="G978" s="86"/>
      <c r="H978" s="84"/>
      <c r="I978" s="84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</row>
    <row r="979" spans="1:36" ht="12.75" hidden="1" customHeight="1" x14ac:dyDescent="0.2">
      <c r="A979" s="84"/>
      <c r="B979" s="84"/>
      <c r="C979" s="84"/>
      <c r="D979" s="86"/>
      <c r="E979" s="86"/>
      <c r="F979" s="86"/>
      <c r="G979" s="86"/>
      <c r="H979" s="84"/>
      <c r="I979" s="84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</row>
    <row r="980" spans="1:36" ht="12.75" hidden="1" customHeight="1" x14ac:dyDescent="0.2">
      <c r="A980" s="84"/>
      <c r="B980" s="84"/>
      <c r="C980" s="84"/>
      <c r="D980" s="86"/>
      <c r="E980" s="86"/>
      <c r="F980" s="86"/>
      <c r="G980" s="86"/>
      <c r="H980" s="84"/>
      <c r="I980" s="84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</row>
    <row r="981" spans="1:36" ht="12.75" hidden="1" customHeight="1" x14ac:dyDescent="0.2">
      <c r="A981" s="84"/>
      <c r="B981" s="84"/>
      <c r="C981" s="84"/>
      <c r="D981" s="86"/>
      <c r="E981" s="86"/>
      <c r="F981" s="86"/>
      <c r="G981" s="86"/>
      <c r="H981" s="84"/>
      <c r="I981" s="84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</row>
    <row r="982" spans="1:36" ht="12.75" hidden="1" customHeight="1" x14ac:dyDescent="0.2">
      <c r="A982" s="84"/>
      <c r="B982" s="84"/>
      <c r="C982" s="84"/>
      <c r="D982" s="86"/>
      <c r="E982" s="86"/>
      <c r="F982" s="86"/>
      <c r="G982" s="86"/>
      <c r="H982" s="84"/>
      <c r="I982" s="84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</row>
    <row r="983" spans="1:36" ht="12.75" hidden="1" customHeight="1" x14ac:dyDescent="0.2">
      <c r="A983" s="84"/>
      <c r="B983" s="84"/>
      <c r="C983" s="84"/>
      <c r="D983" s="86"/>
      <c r="E983" s="86"/>
      <c r="F983" s="86"/>
      <c r="G983" s="86"/>
      <c r="H983" s="84"/>
      <c r="I983" s="84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</row>
    <row r="984" spans="1:36" ht="12.75" hidden="1" customHeight="1" x14ac:dyDescent="0.2">
      <c r="A984" s="84"/>
      <c r="B984" s="84"/>
      <c r="C984" s="84"/>
      <c r="D984" s="86"/>
      <c r="E984" s="86"/>
      <c r="F984" s="86"/>
      <c r="G984" s="86"/>
      <c r="H984" s="84"/>
      <c r="I984" s="84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</row>
    <row r="985" spans="1:36" ht="12.75" hidden="1" customHeight="1" x14ac:dyDescent="0.2">
      <c r="A985" s="84"/>
      <c r="B985" s="84"/>
      <c r="C985" s="84"/>
      <c r="D985" s="86"/>
      <c r="E985" s="86"/>
      <c r="F985" s="86"/>
      <c r="G985" s="86"/>
      <c r="H985" s="84"/>
      <c r="I985" s="84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</row>
    <row r="986" spans="1:36" ht="12.75" hidden="1" customHeight="1" x14ac:dyDescent="0.2">
      <c r="A986" s="84"/>
      <c r="B986" s="84"/>
      <c r="C986" s="84"/>
      <c r="D986" s="86"/>
      <c r="E986" s="86"/>
      <c r="F986" s="86"/>
      <c r="G986" s="86"/>
      <c r="H986" s="84"/>
      <c r="I986" s="84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</row>
    <row r="987" spans="1:36" ht="12.75" hidden="1" customHeight="1" x14ac:dyDescent="0.2">
      <c r="A987" s="84"/>
      <c r="B987" s="84"/>
      <c r="C987" s="84"/>
      <c r="D987" s="86"/>
      <c r="E987" s="86"/>
      <c r="F987" s="86"/>
      <c r="G987" s="86"/>
      <c r="H987" s="84"/>
      <c r="I987" s="84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</row>
    <row r="988" spans="1:36" ht="12.75" hidden="1" customHeight="1" x14ac:dyDescent="0.2">
      <c r="A988" s="84"/>
      <c r="B988" s="84"/>
      <c r="C988" s="84"/>
      <c r="D988" s="86"/>
      <c r="E988" s="86"/>
      <c r="F988" s="86"/>
      <c r="G988" s="86"/>
      <c r="H988" s="84"/>
      <c r="I988" s="84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</row>
    <row r="989" spans="1:36" ht="12.75" hidden="1" customHeight="1" x14ac:dyDescent="0.2">
      <c r="A989" s="84"/>
      <c r="B989" s="84"/>
      <c r="C989" s="84"/>
      <c r="D989" s="86"/>
      <c r="E989" s="86"/>
      <c r="F989" s="86"/>
      <c r="G989" s="86"/>
      <c r="H989" s="84"/>
      <c r="I989" s="84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</row>
    <row r="990" spans="1:36" ht="12.75" hidden="1" customHeight="1" x14ac:dyDescent="0.2">
      <c r="A990" s="84"/>
      <c r="B990" s="84"/>
      <c r="C990" s="84"/>
      <c r="D990" s="86"/>
      <c r="E990" s="86"/>
      <c r="F990" s="86"/>
      <c r="G990" s="86"/>
      <c r="H990" s="84"/>
      <c r="I990" s="84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</row>
    <row r="991" spans="1:36" ht="12.75" hidden="1" customHeight="1" x14ac:dyDescent="0.2">
      <c r="A991" s="84"/>
      <c r="B991" s="84"/>
      <c r="C991" s="84"/>
      <c r="D991" s="86"/>
      <c r="E991" s="86"/>
      <c r="F991" s="86"/>
      <c r="G991" s="86"/>
      <c r="H991" s="84"/>
      <c r="I991" s="84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</row>
    <row r="992" spans="1:36" ht="12.75" hidden="1" customHeight="1" x14ac:dyDescent="0.2">
      <c r="A992" s="84"/>
      <c r="B992" s="84"/>
      <c r="C992" s="84"/>
      <c r="D992" s="86"/>
      <c r="E992" s="86"/>
      <c r="F992" s="86"/>
      <c r="G992" s="86"/>
      <c r="H992" s="84"/>
      <c r="I992" s="84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</row>
    <row r="993" spans="1:36" ht="12.75" hidden="1" customHeight="1" x14ac:dyDescent="0.2">
      <c r="A993" s="84"/>
      <c r="B993" s="84"/>
      <c r="C993" s="84"/>
      <c r="D993" s="86"/>
      <c r="E993" s="86"/>
      <c r="F993" s="86"/>
      <c r="G993" s="86"/>
      <c r="H993" s="84"/>
      <c r="I993" s="84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</row>
    <row r="994" spans="1:36" ht="12.75" hidden="1" customHeight="1" x14ac:dyDescent="0.2">
      <c r="A994" s="84"/>
      <c r="B994" s="84"/>
      <c r="C994" s="84"/>
      <c r="D994" s="86"/>
      <c r="E994" s="86"/>
      <c r="F994" s="86"/>
      <c r="G994" s="86"/>
      <c r="H994" s="84"/>
      <c r="I994" s="84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</row>
    <row r="995" spans="1:36" ht="12.75" hidden="1" customHeight="1" x14ac:dyDescent="0.2">
      <c r="A995" s="84"/>
      <c r="B995" s="84"/>
      <c r="C995" s="84"/>
      <c r="D995" s="86"/>
      <c r="E995" s="86"/>
      <c r="F995" s="86"/>
      <c r="G995" s="86"/>
      <c r="H995" s="84"/>
      <c r="I995" s="84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</row>
    <row r="996" spans="1:36" ht="12.75" hidden="1" customHeight="1" x14ac:dyDescent="0.2">
      <c r="A996" s="84"/>
      <c r="B996" s="84"/>
      <c r="C996" s="84"/>
      <c r="D996" s="86"/>
      <c r="E996" s="86"/>
      <c r="F996" s="86"/>
      <c r="G996" s="86"/>
      <c r="H996" s="84"/>
      <c r="I996" s="84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</row>
    <row r="997" spans="1:36" ht="12.75" hidden="1" customHeight="1" x14ac:dyDescent="0.2">
      <c r="A997" s="84"/>
      <c r="B997" s="84"/>
      <c r="C997" s="84"/>
      <c r="D997" s="86"/>
      <c r="E997" s="86"/>
      <c r="F997" s="86"/>
      <c r="G997" s="86"/>
      <c r="H997" s="84"/>
      <c r="I997" s="84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</row>
    <row r="998" spans="1:36" ht="12.75" hidden="1" customHeight="1" x14ac:dyDescent="0.2">
      <c r="A998" s="84"/>
      <c r="B998" s="84"/>
      <c r="C998" s="84"/>
      <c r="D998" s="86"/>
      <c r="E998" s="86"/>
      <c r="F998" s="86"/>
      <c r="G998" s="86"/>
      <c r="H998" s="84"/>
      <c r="I998" s="84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</row>
    <row r="999" spans="1:36" ht="12.75" hidden="1" customHeight="1" x14ac:dyDescent="0.2">
      <c r="A999" s="84"/>
      <c r="B999" s="84"/>
      <c r="C999" s="84"/>
      <c r="D999" s="86"/>
      <c r="E999" s="86"/>
      <c r="F999" s="86"/>
      <c r="G999" s="86"/>
      <c r="H999" s="84"/>
      <c r="I999" s="84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</row>
    <row r="1000" spans="1:36" ht="12.75" hidden="1" customHeight="1" x14ac:dyDescent="0.2">
      <c r="A1000" s="84"/>
      <c r="B1000" s="84"/>
      <c r="C1000" s="84"/>
      <c r="D1000" s="86"/>
      <c r="E1000" s="86"/>
      <c r="F1000" s="86"/>
      <c r="G1000" s="86"/>
      <c r="H1000" s="84"/>
      <c r="I1000" s="84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</row>
    <row r="1001" spans="1:36" ht="12.75" hidden="1" customHeight="1" x14ac:dyDescent="0.2">
      <c r="A1001" s="84"/>
      <c r="B1001" s="84"/>
      <c r="C1001" s="84"/>
      <c r="D1001" s="86"/>
      <c r="E1001" s="86"/>
      <c r="F1001" s="86"/>
      <c r="G1001" s="86"/>
      <c r="H1001" s="84"/>
      <c r="I1001" s="84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</row>
    <row r="1002" spans="1:36" ht="12.75" hidden="1" customHeight="1" x14ac:dyDescent="0.2">
      <c r="A1002" s="84"/>
      <c r="B1002" s="84"/>
      <c r="C1002" s="84"/>
      <c r="D1002" s="86"/>
      <c r="E1002" s="86"/>
      <c r="F1002" s="86"/>
      <c r="G1002" s="86"/>
      <c r="H1002" s="84"/>
      <c r="I1002" s="84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</row>
    <row r="1003" spans="1:36" ht="12.75" hidden="1" customHeight="1" x14ac:dyDescent="0.2">
      <c r="A1003" s="84"/>
      <c r="B1003" s="84"/>
      <c r="C1003" s="84"/>
      <c r="D1003" s="86"/>
      <c r="E1003" s="86"/>
      <c r="F1003" s="86"/>
      <c r="G1003" s="86"/>
      <c r="H1003" s="84"/>
      <c r="I1003" s="84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</row>
    <row r="1004" spans="1:36" ht="12.75" hidden="1" customHeight="1" x14ac:dyDescent="0.2">
      <c r="A1004" s="84"/>
      <c r="B1004" s="84"/>
      <c r="C1004" s="84"/>
      <c r="D1004" s="86"/>
      <c r="E1004" s="86"/>
      <c r="F1004" s="86"/>
      <c r="G1004" s="86"/>
      <c r="H1004" s="84"/>
      <c r="I1004" s="84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</row>
    <row r="1005" spans="1:36" ht="12.75" hidden="1" customHeight="1" x14ac:dyDescent="0.2">
      <c r="A1005" s="84"/>
      <c r="B1005" s="84"/>
      <c r="C1005" s="84"/>
      <c r="D1005" s="86"/>
      <c r="E1005" s="86"/>
      <c r="F1005" s="86"/>
      <c r="G1005" s="86"/>
      <c r="H1005" s="84"/>
      <c r="I1005" s="84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</row>
    <row r="1006" spans="1:36" ht="12.75" hidden="1" customHeight="1" x14ac:dyDescent="0.2">
      <c r="A1006" s="84"/>
      <c r="B1006" s="84"/>
      <c r="C1006" s="84"/>
      <c r="D1006" s="86"/>
      <c r="E1006" s="86"/>
      <c r="F1006" s="86"/>
      <c r="G1006" s="86"/>
      <c r="H1006" s="84"/>
      <c r="I1006" s="84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</row>
    <row r="1007" spans="1:36" ht="12.75" hidden="1" customHeight="1" x14ac:dyDescent="0.2">
      <c r="A1007" s="84"/>
      <c r="B1007" s="84"/>
      <c r="C1007" s="84"/>
      <c r="D1007" s="86"/>
      <c r="E1007" s="86"/>
      <c r="F1007" s="86"/>
      <c r="G1007" s="86"/>
      <c r="H1007" s="84"/>
      <c r="I1007" s="84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  <c r="AA1007" s="86"/>
      <c r="AB1007" s="86"/>
      <c r="AC1007" s="86"/>
      <c r="AD1007" s="86"/>
      <c r="AE1007" s="86"/>
      <c r="AF1007" s="86"/>
      <c r="AG1007" s="86"/>
      <c r="AH1007" s="86"/>
      <c r="AI1007" s="86"/>
      <c r="AJ1007" s="86"/>
    </row>
    <row r="1008" spans="1:36" ht="12.75" hidden="1" customHeight="1" x14ac:dyDescent="0.2">
      <c r="A1008" s="84"/>
      <c r="B1008" s="84"/>
      <c r="C1008" s="84"/>
      <c r="D1008" s="86"/>
      <c r="E1008" s="86"/>
      <c r="F1008" s="86"/>
      <c r="G1008" s="86"/>
      <c r="H1008" s="84"/>
      <c r="I1008" s="84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  <c r="AA1008" s="86"/>
      <c r="AB1008" s="86"/>
      <c r="AC1008" s="86"/>
      <c r="AD1008" s="86"/>
      <c r="AE1008" s="86"/>
      <c r="AF1008" s="86"/>
      <c r="AG1008" s="86"/>
      <c r="AH1008" s="86"/>
      <c r="AI1008" s="86"/>
      <c r="AJ1008" s="86"/>
    </row>
    <row r="1009" spans="1:36" ht="12.75" hidden="1" customHeight="1" x14ac:dyDescent="0.2">
      <c r="A1009" s="84"/>
      <c r="B1009" s="84"/>
      <c r="C1009" s="84"/>
      <c r="D1009" s="86"/>
      <c r="E1009" s="86"/>
      <c r="F1009" s="86"/>
      <c r="G1009" s="86"/>
      <c r="H1009" s="84"/>
      <c r="I1009" s="84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  <c r="AA1009" s="86"/>
      <c r="AB1009" s="86"/>
      <c r="AC1009" s="86"/>
      <c r="AD1009" s="86"/>
      <c r="AE1009" s="86"/>
      <c r="AF1009" s="86"/>
      <c r="AG1009" s="86"/>
      <c r="AH1009" s="86"/>
      <c r="AI1009" s="86"/>
      <c r="AJ1009" s="86"/>
    </row>
    <row r="1010" spans="1:36" ht="12.75" hidden="1" customHeight="1" x14ac:dyDescent="0.2">
      <c r="A1010" s="84"/>
      <c r="B1010" s="84"/>
      <c r="C1010" s="84"/>
      <c r="D1010" s="86"/>
      <c r="E1010" s="86"/>
      <c r="F1010" s="86"/>
      <c r="G1010" s="86"/>
      <c r="H1010" s="84"/>
      <c r="I1010" s="84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  <c r="AA1010" s="86"/>
      <c r="AB1010" s="86"/>
      <c r="AC1010" s="86"/>
      <c r="AD1010" s="86"/>
      <c r="AE1010" s="86"/>
      <c r="AF1010" s="86"/>
      <c r="AG1010" s="86"/>
      <c r="AH1010" s="86"/>
      <c r="AI1010" s="86"/>
      <c r="AJ1010" s="86"/>
    </row>
    <row r="1011" spans="1:36" ht="12.75" hidden="1" customHeight="1" x14ac:dyDescent="0.2">
      <c r="A1011" s="84"/>
      <c r="B1011" s="84"/>
      <c r="C1011" s="84"/>
      <c r="D1011" s="86"/>
      <c r="E1011" s="86"/>
      <c r="F1011" s="86"/>
      <c r="G1011" s="86"/>
      <c r="H1011" s="84"/>
      <c r="I1011" s="84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  <c r="AA1011" s="86"/>
      <c r="AB1011" s="86"/>
      <c r="AC1011" s="86"/>
      <c r="AD1011" s="86"/>
      <c r="AE1011" s="86"/>
      <c r="AF1011" s="86"/>
      <c r="AG1011" s="86"/>
      <c r="AH1011" s="86"/>
      <c r="AI1011" s="86"/>
      <c r="AJ1011" s="86"/>
    </row>
    <row r="1012" spans="1:36" ht="12.75" hidden="1" customHeight="1" x14ac:dyDescent="0.2">
      <c r="A1012" s="84"/>
      <c r="B1012" s="84"/>
      <c r="C1012" s="84"/>
      <c r="D1012" s="86"/>
      <c r="E1012" s="86"/>
      <c r="F1012" s="86"/>
      <c r="G1012" s="86"/>
      <c r="H1012" s="84"/>
      <c r="I1012" s="84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  <c r="AA1012" s="86"/>
      <c r="AB1012" s="86"/>
      <c r="AC1012" s="86"/>
      <c r="AD1012" s="86"/>
      <c r="AE1012" s="86"/>
      <c r="AF1012" s="86"/>
      <c r="AG1012" s="86"/>
      <c r="AH1012" s="86"/>
      <c r="AI1012" s="86"/>
      <c r="AJ1012" s="86"/>
    </row>
    <row r="1013" spans="1:36" ht="12.75" hidden="1" customHeight="1" x14ac:dyDescent="0.2">
      <c r="A1013" s="84"/>
      <c r="B1013" s="84"/>
      <c r="C1013" s="84"/>
      <c r="D1013" s="86"/>
      <c r="E1013" s="86"/>
      <c r="F1013" s="86"/>
      <c r="G1013" s="86"/>
      <c r="H1013" s="84"/>
      <c r="I1013" s="84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  <c r="AA1013" s="86"/>
      <c r="AB1013" s="86"/>
      <c r="AC1013" s="86"/>
      <c r="AD1013" s="86"/>
      <c r="AE1013" s="86"/>
      <c r="AF1013" s="86"/>
      <c r="AG1013" s="86"/>
      <c r="AH1013" s="86"/>
      <c r="AI1013" s="86"/>
      <c r="AJ1013" s="86"/>
    </row>
    <row r="1014" spans="1:36" ht="12.75" hidden="1" customHeight="1" x14ac:dyDescent="0.2">
      <c r="A1014" s="84"/>
      <c r="B1014" s="84"/>
      <c r="C1014" s="84"/>
      <c r="D1014" s="86"/>
      <c r="E1014" s="86"/>
      <c r="F1014" s="86"/>
      <c r="G1014" s="86"/>
      <c r="H1014" s="84"/>
      <c r="I1014" s="84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  <c r="AA1014" s="86"/>
      <c r="AB1014" s="86"/>
      <c r="AC1014" s="86"/>
      <c r="AD1014" s="86"/>
      <c r="AE1014" s="86"/>
      <c r="AF1014" s="86"/>
      <c r="AG1014" s="86"/>
      <c r="AH1014" s="86"/>
      <c r="AI1014" s="86"/>
      <c r="AJ1014" s="86"/>
    </row>
  </sheetData>
  <mergeCells count="87">
    <mergeCell ref="G29:I29"/>
    <mergeCell ref="L29:N29"/>
    <mergeCell ref="O29:Q29"/>
    <mergeCell ref="L30:N30"/>
    <mergeCell ref="O30:Q30"/>
    <mergeCell ref="A7:B7"/>
    <mergeCell ref="C7:K7"/>
    <mergeCell ref="L7:M7"/>
    <mergeCell ref="N7:Q7"/>
    <mergeCell ref="A8:B8"/>
    <mergeCell ref="N8:Q8"/>
    <mergeCell ref="L8:M8"/>
    <mergeCell ref="N5:Q5"/>
    <mergeCell ref="A6:B6"/>
    <mergeCell ref="N6:Q6"/>
    <mergeCell ref="C6:K6"/>
    <mergeCell ref="L6:M6"/>
    <mergeCell ref="A5:B5"/>
    <mergeCell ref="C5:D5"/>
    <mergeCell ref="E5:F5"/>
    <mergeCell ref="G5:K5"/>
    <mergeCell ref="L5:M5"/>
    <mergeCell ref="P3:Q3"/>
    <mergeCell ref="P4:Q4"/>
    <mergeCell ref="A1:B4"/>
    <mergeCell ref="C1:N1"/>
    <mergeCell ref="P1:Q1"/>
    <mergeCell ref="C2:N2"/>
    <mergeCell ref="P2:Q2"/>
    <mergeCell ref="D3:N3"/>
    <mergeCell ref="D4:N4"/>
    <mergeCell ref="O40:Q40"/>
    <mergeCell ref="O41:Q41"/>
    <mergeCell ref="A47:Q47"/>
    <mergeCell ref="L35:N35"/>
    <mergeCell ref="L36:N36"/>
    <mergeCell ref="L37:N37"/>
    <mergeCell ref="O37:Q37"/>
    <mergeCell ref="L38:N38"/>
    <mergeCell ref="O38:Q38"/>
    <mergeCell ref="O39:Q39"/>
    <mergeCell ref="G40:I40"/>
    <mergeCell ref="G41:I41"/>
    <mergeCell ref="L41:N41"/>
    <mergeCell ref="L39:N39"/>
    <mergeCell ref="L40:N40"/>
    <mergeCell ref="G36:I36"/>
    <mergeCell ref="G37:I37"/>
    <mergeCell ref="G38:I38"/>
    <mergeCell ref="G39:I39"/>
    <mergeCell ref="O34:Q34"/>
    <mergeCell ref="O35:Q35"/>
    <mergeCell ref="O36:Q36"/>
    <mergeCell ref="G34:I34"/>
    <mergeCell ref="L34:N34"/>
    <mergeCell ref="G35:I35"/>
    <mergeCell ref="G31:I31"/>
    <mergeCell ref="L31:N31"/>
    <mergeCell ref="O31:Q31"/>
    <mergeCell ref="G32:I32"/>
    <mergeCell ref="O32:Q32"/>
    <mergeCell ref="L32:N32"/>
    <mergeCell ref="C8:K8"/>
    <mergeCell ref="L33:N33"/>
    <mergeCell ref="G33:I33"/>
    <mergeCell ref="O33:Q33"/>
    <mergeCell ref="G30:I30"/>
    <mergeCell ref="N9:O9"/>
    <mergeCell ref="P9:Q9"/>
    <mergeCell ref="L27:N28"/>
    <mergeCell ref="O27:Q28"/>
    <mergeCell ref="I9:M9"/>
    <mergeCell ref="A10:Q10"/>
    <mergeCell ref="A26:B26"/>
    <mergeCell ref="C26:D26"/>
    <mergeCell ref="E26:Q26"/>
    <mergeCell ref="A27:A28"/>
    <mergeCell ref="B27:B28"/>
    <mergeCell ref="A9:B9"/>
    <mergeCell ref="C9:F9"/>
    <mergeCell ref="G9:H9"/>
    <mergeCell ref="F27:F28"/>
    <mergeCell ref="J27:K27"/>
    <mergeCell ref="C27:C28"/>
    <mergeCell ref="D27:D28"/>
    <mergeCell ref="E27:E28"/>
    <mergeCell ref="G27:I28"/>
  </mergeCells>
  <conditionalFormatting sqref="C5:F9 G6:H8 I6:K9">
    <cfRule type="containsBlanks" dxfId="569" priority="1">
      <formula>LEN(TRIM(C5))=0</formula>
    </cfRule>
  </conditionalFormatting>
  <conditionalFormatting sqref="N6:Q9 I9:J9">
    <cfRule type="containsBlanks" dxfId="568" priority="2">
      <formula>LEN(TRIM(N6))=0</formula>
    </cfRule>
  </conditionalFormatting>
  <conditionalFormatting sqref="B29:C40">
    <cfRule type="containsBlanks" dxfId="567" priority="3">
      <formula>LEN(TRIM(B29))=0</formula>
    </cfRule>
  </conditionalFormatting>
  <conditionalFormatting sqref="G5:K5">
    <cfRule type="containsBlanks" dxfId="566" priority="4">
      <formula>LEN(TRIM(G5))=0</formula>
    </cfRule>
  </conditionalFormatting>
  <conditionalFormatting sqref="N5:Q5">
    <cfRule type="containsBlanks" dxfId="565" priority="5">
      <formula>LEN(TRIM(N5))=0</formula>
    </cfRule>
  </conditionalFormatting>
  <conditionalFormatting sqref="C26:D26">
    <cfRule type="containsBlanks" dxfId="564" priority="6">
      <formula>LEN(TRIM(C26))=0</formula>
    </cfRule>
  </conditionalFormatting>
  <conditionalFormatting sqref="D29">
    <cfRule type="expression" dxfId="563" priority="7">
      <formula>T29="VERDE"</formula>
    </cfRule>
  </conditionalFormatting>
  <conditionalFormatting sqref="D29">
    <cfRule type="expression" dxfId="562" priority="8">
      <formula>T29="ROJO"</formula>
    </cfRule>
  </conditionalFormatting>
  <conditionalFormatting sqref="D30">
    <cfRule type="expression" dxfId="561" priority="9">
      <formula>T30="VERDE"</formula>
    </cfRule>
  </conditionalFormatting>
  <conditionalFormatting sqref="D31">
    <cfRule type="expression" dxfId="560" priority="10">
      <formula>T31="VERDE"</formula>
    </cfRule>
  </conditionalFormatting>
  <conditionalFormatting sqref="D32">
    <cfRule type="expression" dxfId="559" priority="11">
      <formula>T32="VERDE"</formula>
    </cfRule>
  </conditionalFormatting>
  <conditionalFormatting sqref="D33">
    <cfRule type="expression" dxfId="558" priority="12">
      <formula>T33="VERDE"</formula>
    </cfRule>
  </conditionalFormatting>
  <conditionalFormatting sqref="D34">
    <cfRule type="expression" dxfId="557" priority="13">
      <formula>T34="VERDE"</formula>
    </cfRule>
  </conditionalFormatting>
  <conditionalFormatting sqref="D35">
    <cfRule type="expression" dxfId="556" priority="14">
      <formula>T35="VERDE"</formula>
    </cfRule>
  </conditionalFormatting>
  <conditionalFormatting sqref="D36">
    <cfRule type="expression" dxfId="555" priority="15">
      <formula>T36="VERDE"</formula>
    </cfRule>
  </conditionalFormatting>
  <conditionalFormatting sqref="D37">
    <cfRule type="expression" dxfId="554" priority="16">
      <formula>T37="VERDE"</formula>
    </cfRule>
  </conditionalFormatting>
  <conditionalFormatting sqref="D38">
    <cfRule type="expression" dxfId="553" priority="17">
      <formula>T38="VERDE"</formula>
    </cfRule>
  </conditionalFormatting>
  <conditionalFormatting sqref="D39">
    <cfRule type="expression" dxfId="552" priority="18">
      <formula>T39="VERDE"</formula>
    </cfRule>
  </conditionalFormatting>
  <conditionalFormatting sqref="D40">
    <cfRule type="expression" dxfId="551" priority="19">
      <formula>T40="VERDE"</formula>
    </cfRule>
  </conditionalFormatting>
  <conditionalFormatting sqref="D41">
    <cfRule type="expression" dxfId="550" priority="20">
      <formula>T41="VERDE"</formula>
    </cfRule>
  </conditionalFormatting>
  <conditionalFormatting sqref="D30">
    <cfRule type="expression" dxfId="549" priority="21">
      <formula>T30="ROJO"</formula>
    </cfRule>
  </conditionalFormatting>
  <conditionalFormatting sqref="D31">
    <cfRule type="expression" dxfId="548" priority="22">
      <formula>T31="ROJO"</formula>
    </cfRule>
  </conditionalFormatting>
  <conditionalFormatting sqref="D32">
    <cfRule type="expression" dxfId="547" priority="23">
      <formula>T32="ROJO"</formula>
    </cfRule>
  </conditionalFormatting>
  <conditionalFormatting sqref="D33">
    <cfRule type="expression" dxfId="546" priority="24">
      <formula>T33="ROJO"</formula>
    </cfRule>
  </conditionalFormatting>
  <conditionalFormatting sqref="D34">
    <cfRule type="expression" dxfId="545" priority="25">
      <formula>T34="ROJO"</formula>
    </cfRule>
  </conditionalFormatting>
  <conditionalFormatting sqref="D35">
    <cfRule type="expression" dxfId="544" priority="26">
      <formula>T35="ROJO"</formula>
    </cfRule>
  </conditionalFormatting>
  <conditionalFormatting sqref="D36">
    <cfRule type="expression" dxfId="543" priority="27">
      <formula>T36="ROJO"</formula>
    </cfRule>
  </conditionalFormatting>
  <conditionalFormatting sqref="D37">
    <cfRule type="expression" dxfId="542" priority="28">
      <formula>T37="ROJO"</formula>
    </cfRule>
  </conditionalFormatting>
  <conditionalFormatting sqref="D38">
    <cfRule type="expression" dxfId="541" priority="29">
      <formula>T38="ROJO"</formula>
    </cfRule>
  </conditionalFormatting>
  <conditionalFormatting sqref="D39">
    <cfRule type="expression" dxfId="540" priority="30">
      <formula>T39="ROJO"</formula>
    </cfRule>
  </conditionalFormatting>
  <conditionalFormatting sqref="D40">
    <cfRule type="expression" dxfId="539" priority="31">
      <formula>T40="ROJO"</formula>
    </cfRule>
  </conditionalFormatting>
  <conditionalFormatting sqref="D41">
    <cfRule type="expression" dxfId="538" priority="32">
      <formula>T41="ROJO"</formula>
    </cfRule>
  </conditionalFormatting>
  <conditionalFormatting sqref="G29:I41">
    <cfRule type="containsBlanks" dxfId="537" priority="33">
      <formula>LEN(TRIM(G29))=0</formula>
    </cfRule>
  </conditionalFormatting>
  <conditionalFormatting sqref="L29:N29">
    <cfRule type="expression" dxfId="536" priority="34">
      <formula>J29="X"</formula>
    </cfRule>
  </conditionalFormatting>
  <conditionalFormatting sqref="L30">
    <cfRule type="expression" dxfId="535" priority="35">
      <formula>J30="X"</formula>
    </cfRule>
  </conditionalFormatting>
  <conditionalFormatting sqref="L31">
    <cfRule type="expression" dxfId="534" priority="36">
      <formula>J31="X"</formula>
    </cfRule>
  </conditionalFormatting>
  <conditionalFormatting sqref="L32">
    <cfRule type="expression" dxfId="533" priority="37">
      <formula>J32="X"</formula>
    </cfRule>
  </conditionalFormatting>
  <conditionalFormatting sqref="L33">
    <cfRule type="expression" dxfId="532" priority="38">
      <formula>J33="X"</formula>
    </cfRule>
  </conditionalFormatting>
  <conditionalFormatting sqref="L34">
    <cfRule type="expression" dxfId="531" priority="39">
      <formula>J34="X"</formula>
    </cfRule>
  </conditionalFormatting>
  <conditionalFormatting sqref="L35">
    <cfRule type="expression" dxfId="530" priority="40">
      <formula>J35="X"</formula>
    </cfRule>
  </conditionalFormatting>
  <conditionalFormatting sqref="L36">
    <cfRule type="expression" dxfId="529" priority="41">
      <formula>J36="X"</formula>
    </cfRule>
  </conditionalFormatting>
  <conditionalFormatting sqref="L37">
    <cfRule type="expression" dxfId="528" priority="42">
      <formula>J37="X"</formula>
    </cfRule>
  </conditionalFormatting>
  <conditionalFormatting sqref="L38">
    <cfRule type="expression" dxfId="527" priority="43">
      <formula>J38="X"</formula>
    </cfRule>
  </conditionalFormatting>
  <conditionalFormatting sqref="L39">
    <cfRule type="expression" dxfId="526" priority="44">
      <formula>J39="X"</formula>
    </cfRule>
  </conditionalFormatting>
  <conditionalFormatting sqref="L40">
    <cfRule type="expression" dxfId="525" priority="45">
      <formula>J40="X"</formula>
    </cfRule>
  </conditionalFormatting>
  <conditionalFormatting sqref="O33:Q33">
    <cfRule type="expression" dxfId="524" priority="46">
      <formula>J33="X"</formula>
    </cfRule>
  </conditionalFormatting>
  <conditionalFormatting sqref="O29:Q29">
    <cfRule type="expression" dxfId="523" priority="47">
      <formula>J29="X"</formula>
    </cfRule>
  </conditionalFormatting>
  <conditionalFormatting sqref="O30:Q30">
    <cfRule type="expression" dxfId="522" priority="48">
      <formula>J30="X"</formula>
    </cfRule>
  </conditionalFormatting>
  <conditionalFormatting sqref="O31:Q31">
    <cfRule type="expression" dxfId="521" priority="49">
      <formula>J31="X"</formula>
    </cfRule>
  </conditionalFormatting>
  <conditionalFormatting sqref="O32:Q32">
    <cfRule type="expression" dxfId="520" priority="50">
      <formula>J32="X"</formula>
    </cfRule>
  </conditionalFormatting>
  <conditionalFormatting sqref="O34:Q34">
    <cfRule type="expression" dxfId="519" priority="51">
      <formula>J34="X"</formula>
    </cfRule>
  </conditionalFormatting>
  <conditionalFormatting sqref="O35:Q35">
    <cfRule type="expression" dxfId="518" priority="52">
      <formula>J35="X"</formula>
    </cfRule>
  </conditionalFormatting>
  <conditionalFormatting sqref="O36:Q36">
    <cfRule type="expression" dxfId="517" priority="53">
      <formula>J36="X"</formula>
    </cfRule>
  </conditionalFormatting>
  <conditionalFormatting sqref="O37:Q37">
    <cfRule type="expression" dxfId="516" priority="54">
      <formula>J37="X"</formula>
    </cfRule>
  </conditionalFormatting>
  <conditionalFormatting sqref="O38:Q38">
    <cfRule type="expression" dxfId="515" priority="55">
      <formula>J38="X"</formula>
    </cfRule>
  </conditionalFormatting>
  <conditionalFormatting sqref="O39:Q39">
    <cfRule type="expression" dxfId="514" priority="56">
      <formula>J39="X"</formula>
    </cfRule>
  </conditionalFormatting>
  <conditionalFormatting sqref="O40:Q40">
    <cfRule type="expression" dxfId="513" priority="57">
      <formula>J40="X"</formula>
    </cfRule>
  </conditionalFormatting>
  <dataValidations count="2">
    <dataValidation type="list" allowBlank="1" sqref="A41">
      <formula1>"TOTAL,PROMEDIO,ACUMULABLE"</formula1>
    </dataValidation>
    <dataValidation type="list" allowBlank="1" sqref="P9">
      <formula1>"POSITIVO,NEGATIVO"</formula1>
    </dataValidation>
  </dataValidations>
  <printOptions horizontalCentered="1"/>
  <pageMargins left="0.17" right="0.17" top="0.23622047244094491" bottom="0.31496062992125984" header="0" footer="0"/>
  <pageSetup scale="60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>
          <x14:formula1>
            <xm:f>PARAMETRIZACION!$H$2:$H$30</xm:f>
          </x14:formula1>
          <xm:sqref>C26</xm:sqref>
        </x14:dataValidation>
        <x14:dataValidation type="list" allowBlank="1">
          <x14:formula1>
            <xm:f>PARAMETRIZACION!$B$1:$E$1</xm:f>
          </x14:formula1>
          <xm:sqref>C5</xm:sqref>
        </x14:dataValidation>
        <x14:dataValidation type="list" allowBlank="1">
          <x14:formula1>
            <xm:f>'FRECUENCIA DE AT'!$T$5:$AJ$5</xm:f>
          </x14:formula1>
          <xm:sqref>G5</xm:sqref>
        </x14:dataValidation>
        <x14:dataValidation type="list" allowBlank="1">
          <x14:formula1>
            <xm:f>PARAMETRIZACION!$G$2:$G$9</xm:f>
          </x14:formula1>
          <xm:sqref>C9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1C4587"/>
  </sheetPr>
  <dimension ref="A1:AJ1014"/>
  <sheetViews>
    <sheetView workbookViewId="0"/>
  </sheetViews>
  <sheetFormatPr baseColWidth="10" defaultColWidth="14.42578125" defaultRowHeight="15" customHeight="1" x14ac:dyDescent="0.2"/>
  <cols>
    <col min="1" max="1" width="14.5703125" customWidth="1"/>
    <col min="2" max="2" width="13.7109375" customWidth="1"/>
    <col min="3" max="3" width="17.140625" customWidth="1"/>
    <col min="4" max="4" width="14.7109375" customWidth="1"/>
    <col min="5" max="5" width="11.140625" customWidth="1"/>
    <col min="6" max="7" width="15.42578125" customWidth="1"/>
    <col min="8" max="8" width="12.42578125" customWidth="1"/>
    <col min="9" max="9" width="10.140625" customWidth="1"/>
    <col min="10" max="14" width="9.85546875" customWidth="1"/>
    <col min="15" max="17" width="15.42578125" customWidth="1"/>
    <col min="18" max="36" width="9.140625" hidden="1" customWidth="1"/>
  </cols>
  <sheetData>
    <row r="1" spans="1:36" ht="25.5" customHeight="1" x14ac:dyDescent="0.2">
      <c r="A1" s="134"/>
      <c r="B1" s="135"/>
      <c r="C1" s="140" t="s">
        <v>36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  <c r="O1" s="16" t="s">
        <v>37</v>
      </c>
      <c r="P1" s="143" t="s">
        <v>38</v>
      </c>
      <c r="Q1" s="142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</row>
    <row r="2" spans="1:36" ht="25.5" customHeight="1" x14ac:dyDescent="0.25">
      <c r="A2" s="136"/>
      <c r="B2" s="137"/>
      <c r="C2" s="144" t="s">
        <v>39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31"/>
      <c r="O2" s="18" t="s">
        <v>40</v>
      </c>
      <c r="P2" s="145" t="s">
        <v>41</v>
      </c>
      <c r="Q2" s="131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ht="32.25" customHeight="1" x14ac:dyDescent="0.2">
      <c r="A3" s="136"/>
      <c r="B3" s="137"/>
      <c r="C3" s="19" t="s">
        <v>42</v>
      </c>
      <c r="D3" s="146" t="s">
        <v>43</v>
      </c>
      <c r="E3" s="107"/>
      <c r="F3" s="107"/>
      <c r="G3" s="107"/>
      <c r="H3" s="107"/>
      <c r="I3" s="107"/>
      <c r="J3" s="107"/>
      <c r="K3" s="107"/>
      <c r="L3" s="107"/>
      <c r="M3" s="107"/>
      <c r="N3" s="131"/>
      <c r="O3" s="18" t="s">
        <v>44</v>
      </c>
      <c r="P3" s="130" t="s">
        <v>45</v>
      </c>
      <c r="Q3" s="131"/>
      <c r="R3" s="17"/>
      <c r="S3" s="17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</row>
    <row r="4" spans="1:36" ht="21" customHeight="1" x14ac:dyDescent="0.25">
      <c r="A4" s="138"/>
      <c r="B4" s="139"/>
      <c r="C4" s="21" t="s">
        <v>46</v>
      </c>
      <c r="D4" s="147" t="s">
        <v>47</v>
      </c>
      <c r="E4" s="114"/>
      <c r="F4" s="114"/>
      <c r="G4" s="114"/>
      <c r="H4" s="114"/>
      <c r="I4" s="114"/>
      <c r="J4" s="114"/>
      <c r="K4" s="114"/>
      <c r="L4" s="114"/>
      <c r="M4" s="114"/>
      <c r="N4" s="133"/>
      <c r="O4" s="22" t="s">
        <v>48</v>
      </c>
      <c r="P4" s="132" t="s">
        <v>49</v>
      </c>
      <c r="Q4" s="133"/>
      <c r="R4" s="17"/>
      <c r="S4" s="23"/>
      <c r="T4" s="24">
        <v>1</v>
      </c>
      <c r="U4" s="24">
        <v>1</v>
      </c>
      <c r="V4" s="24">
        <v>1</v>
      </c>
      <c r="W4" s="24">
        <v>1</v>
      </c>
      <c r="X4" s="24">
        <v>1</v>
      </c>
      <c r="Y4" s="24">
        <v>1</v>
      </c>
      <c r="Z4" s="25"/>
      <c r="AA4" s="25">
        <v>1</v>
      </c>
      <c r="AB4" s="25">
        <v>1</v>
      </c>
      <c r="AC4" s="25">
        <v>1</v>
      </c>
      <c r="AD4" s="25">
        <v>1</v>
      </c>
      <c r="AE4" s="25">
        <v>1</v>
      </c>
      <c r="AF4" s="25">
        <v>1</v>
      </c>
      <c r="AG4" s="25">
        <v>1</v>
      </c>
      <c r="AH4" s="25">
        <v>1</v>
      </c>
      <c r="AI4" s="25"/>
      <c r="AJ4" s="25"/>
    </row>
    <row r="5" spans="1:36" ht="50.25" customHeight="1" x14ac:dyDescent="0.2">
      <c r="A5" s="153" t="s">
        <v>50</v>
      </c>
      <c r="B5" s="154"/>
      <c r="C5" s="155" t="s">
        <v>3</v>
      </c>
      <c r="D5" s="154"/>
      <c r="E5" s="156" t="s">
        <v>51</v>
      </c>
      <c r="F5" s="154"/>
      <c r="G5" s="148" t="s">
        <v>9</v>
      </c>
      <c r="H5" s="141"/>
      <c r="I5" s="141"/>
      <c r="J5" s="141"/>
      <c r="K5" s="154"/>
      <c r="L5" s="156" t="s">
        <v>52</v>
      </c>
      <c r="M5" s="154"/>
      <c r="N5" s="148" t="s">
        <v>112</v>
      </c>
      <c r="O5" s="141"/>
      <c r="P5" s="141"/>
      <c r="Q5" s="142"/>
      <c r="R5" s="26"/>
      <c r="S5" s="27"/>
      <c r="T5" s="28" t="str">
        <f ca="1">OFFSET(PARAMETRIZACION!$A$1,COLUMN()-COLUMN($S5),MATCH($C5,PARAMETRIZACION!$B$1:$E$1,0),,)</f>
        <v>GESTIÓN TALENTO HUMANO</v>
      </c>
      <c r="U5" s="28" t="str">
        <f ca="1">OFFSET(PARAMETRIZACION!$A$1,COLUMN()-COLUMN($S5),MATCH($C5,PARAMETRIZACION!$B$1:$E$1,0),,)</f>
        <v>GESTIÓN FINANCIERA</v>
      </c>
      <c r="V5" s="28" t="str">
        <f ca="1">OFFSET(PARAMETRIZACION!$A$1,COLUMN()-COLUMN($S5),MATCH($C5,PARAMETRIZACION!$B$1:$E$1,0),,)</f>
        <v>GESTIÓN DE  BIENES Y SERVICIOS</v>
      </c>
      <c r="W5" s="28" t="str">
        <f ca="1">OFFSET(PARAMETRIZACION!$A$1,COLUMN()-COLUMN($S5),MATCH($C5,PARAMETRIZACION!$B$1:$E$1,0),,)</f>
        <v>GESTION DE LA TECNOLOGIA</v>
      </c>
      <c r="X5" s="28" t="str">
        <f ca="1">OFFSET(PARAMETRIZACION!$A$1,COLUMN()-COLUMN($S5),MATCH($C5,PARAMETRIZACION!$B$1:$E$1,0),,)</f>
        <v>GESTION DE AMBIENTE FISICO</v>
      </c>
      <c r="Y5" s="28" t="str">
        <f ca="1">OFFSET(PARAMETRIZACION!$A$1,COLUMN()-COLUMN($S5),MATCH($C5,PARAMETRIZACION!$B$1:$E$1,0),,)</f>
        <v>GESTION DE RECURSOS INFORMATICOS</v>
      </c>
      <c r="Z5" s="28" t="str">
        <f ca="1">OFFSET(PARAMETRIZACION!$A$1,COLUMN()-COLUMN($S5),MATCH($C5,PARAMETRIZACION!$B$1:$E$1,0),,)</f>
        <v>GESTION DOCUMENTAL</v>
      </c>
      <c r="AA5" s="28">
        <f ca="1">OFFSET(PARAMETRIZACION!$A$1,COLUMN()-COLUMN($S5),MATCH($C5,PARAMETRIZACION!$B$1:$E$1,0),,)</f>
        <v>0</v>
      </c>
      <c r="AB5" s="28">
        <f ca="1">OFFSET(PARAMETRIZACION!$A$1,COLUMN()-COLUMN($S5),MATCH($C5,PARAMETRIZACION!$B$1:$E$1,0),,)</f>
        <v>0</v>
      </c>
      <c r="AC5" s="28">
        <f ca="1">OFFSET(PARAMETRIZACION!$A$1,COLUMN()-COLUMN($S5),MATCH($C5,PARAMETRIZACION!$B$1:$E$1,0),,)</f>
        <v>0</v>
      </c>
      <c r="AD5" s="28">
        <f ca="1">OFFSET(PARAMETRIZACION!$A$1,COLUMN()-COLUMN($S5),MATCH($C5,PARAMETRIZACION!$B$1:$E$1,0),,)</f>
        <v>0</v>
      </c>
      <c r="AE5" s="28">
        <f ca="1">OFFSET(PARAMETRIZACION!$A$1,COLUMN()-COLUMN($S5),MATCH($C5,PARAMETRIZACION!$B$1:$E$1,0),,)</f>
        <v>0</v>
      </c>
      <c r="AF5" s="28">
        <f ca="1">OFFSET(PARAMETRIZACION!$A$1,COLUMN()-COLUMN($S5),MATCH($C5,PARAMETRIZACION!$B$1:$E$1,0),,)</f>
        <v>0</v>
      </c>
      <c r="AG5" s="28">
        <f ca="1">OFFSET(PARAMETRIZACION!$A$1,COLUMN()-COLUMN($S5),MATCH($C5,PARAMETRIZACION!$B$1:$E$1,0),,)</f>
        <v>0</v>
      </c>
      <c r="AH5" s="28">
        <f ca="1">OFFSET(PARAMETRIZACION!$A$1,COLUMN()-COLUMN($S5),MATCH($C5,PARAMETRIZACION!$B$1:$E$1,0),,)</f>
        <v>0</v>
      </c>
      <c r="AI5" s="28">
        <f ca="1">OFFSET(PARAMETRIZACION!$A$1,COLUMN()-COLUMN($S5),MATCH($C5,PARAMETRIZACION!$B$1:$E$1,0),,)</f>
        <v>0</v>
      </c>
      <c r="AJ5" s="28">
        <f ca="1">OFFSET(PARAMETRIZACION!$A$1,COLUMN()-COLUMN($S5),MATCH($C5,PARAMETRIZACION!$B$1:$E$1,0),,)</f>
        <v>0</v>
      </c>
    </row>
    <row r="6" spans="1:36" ht="50.25" customHeight="1" x14ac:dyDescent="0.2">
      <c r="A6" s="149" t="s">
        <v>54</v>
      </c>
      <c r="B6" s="104"/>
      <c r="C6" s="151" t="s">
        <v>125</v>
      </c>
      <c r="D6" s="117"/>
      <c r="E6" s="117"/>
      <c r="F6" s="117"/>
      <c r="G6" s="117"/>
      <c r="H6" s="117"/>
      <c r="I6" s="117"/>
      <c r="J6" s="117"/>
      <c r="K6" s="118"/>
      <c r="L6" s="152" t="s">
        <v>126</v>
      </c>
      <c r="M6" s="118"/>
      <c r="N6" s="150"/>
      <c r="O6" s="107"/>
      <c r="P6" s="107"/>
      <c r="Q6" s="131"/>
      <c r="R6" s="26"/>
      <c r="S6" s="29"/>
      <c r="T6" s="30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</row>
    <row r="7" spans="1:36" ht="39" customHeight="1" x14ac:dyDescent="0.2">
      <c r="A7" s="149" t="s">
        <v>56</v>
      </c>
      <c r="B7" s="104"/>
      <c r="C7" s="106" t="s">
        <v>127</v>
      </c>
      <c r="D7" s="107"/>
      <c r="E7" s="107"/>
      <c r="F7" s="107"/>
      <c r="G7" s="107"/>
      <c r="H7" s="107"/>
      <c r="I7" s="107"/>
      <c r="J7" s="107"/>
      <c r="K7" s="104"/>
      <c r="L7" s="157" t="s">
        <v>57</v>
      </c>
      <c r="M7" s="104"/>
      <c r="N7" s="106" t="s">
        <v>128</v>
      </c>
      <c r="O7" s="107"/>
      <c r="P7" s="107"/>
      <c r="Q7" s="131"/>
      <c r="R7" s="26"/>
      <c r="S7" s="29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9"/>
      <c r="AI7" s="29"/>
      <c r="AJ7" s="29"/>
    </row>
    <row r="8" spans="1:36" ht="39" customHeight="1" x14ac:dyDescent="0.2">
      <c r="A8" s="149" t="s">
        <v>58</v>
      </c>
      <c r="B8" s="104"/>
      <c r="C8" s="106" t="s">
        <v>122</v>
      </c>
      <c r="D8" s="107"/>
      <c r="E8" s="107"/>
      <c r="F8" s="107"/>
      <c r="G8" s="107"/>
      <c r="H8" s="107"/>
      <c r="I8" s="107"/>
      <c r="J8" s="107"/>
      <c r="K8" s="104"/>
      <c r="L8" s="157" t="s">
        <v>59</v>
      </c>
      <c r="M8" s="104"/>
      <c r="N8" s="106" t="s">
        <v>123</v>
      </c>
      <c r="O8" s="107"/>
      <c r="P8" s="107"/>
      <c r="Q8" s="131"/>
      <c r="R8" s="26"/>
      <c r="S8" s="27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29"/>
      <c r="AJ8" s="29"/>
    </row>
    <row r="9" spans="1:36" ht="21" customHeight="1" x14ac:dyDescent="0.2">
      <c r="A9" s="96" t="s">
        <v>60</v>
      </c>
      <c r="B9" s="97"/>
      <c r="C9" s="98" t="s">
        <v>11</v>
      </c>
      <c r="D9" s="99"/>
      <c r="E9" s="99"/>
      <c r="F9" s="99"/>
      <c r="G9" s="100" t="s">
        <v>61</v>
      </c>
      <c r="H9" s="99"/>
      <c r="I9" s="119">
        <v>1</v>
      </c>
      <c r="J9" s="99"/>
      <c r="K9" s="99"/>
      <c r="L9" s="99"/>
      <c r="M9" s="97"/>
      <c r="N9" s="110" t="s">
        <v>62</v>
      </c>
      <c r="O9" s="99"/>
      <c r="P9" s="111" t="s">
        <v>63</v>
      </c>
      <c r="Q9" s="112"/>
      <c r="R9" s="26"/>
      <c r="S9" s="27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29"/>
      <c r="AJ9" s="29"/>
    </row>
    <row r="10" spans="1:36" ht="36.75" customHeight="1" x14ac:dyDescent="0.2">
      <c r="A10" s="120" t="s">
        <v>64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29"/>
      <c r="S10" s="27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29"/>
      <c r="AJ10" s="29"/>
    </row>
    <row r="11" spans="1:36" ht="15" customHeight="1" x14ac:dyDescent="0.2">
      <c r="A11" s="33"/>
      <c r="B11" s="33"/>
      <c r="C11" s="33"/>
      <c r="D11" s="17"/>
      <c r="E11" s="17"/>
      <c r="F11" s="17"/>
      <c r="G11" s="17"/>
      <c r="H11" s="33"/>
      <c r="I11" s="33"/>
      <c r="J11" s="17"/>
      <c r="K11" s="17"/>
      <c r="L11" s="17"/>
      <c r="M11" s="17"/>
      <c r="N11" s="17"/>
      <c r="O11" s="17"/>
      <c r="P11" s="17"/>
      <c r="Q11" s="17"/>
      <c r="R11" s="29"/>
      <c r="S11" s="27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29"/>
      <c r="AJ11" s="29"/>
    </row>
    <row r="12" spans="1:36" ht="15" customHeight="1" x14ac:dyDescent="0.2">
      <c r="A12" s="33"/>
      <c r="B12" s="33"/>
      <c r="C12" s="33"/>
      <c r="D12" s="17"/>
      <c r="E12" s="17"/>
      <c r="F12" s="17"/>
      <c r="G12" s="17"/>
      <c r="H12" s="33"/>
      <c r="I12" s="33"/>
      <c r="J12" s="17"/>
      <c r="K12" s="17"/>
      <c r="L12" s="17"/>
      <c r="M12" s="17"/>
      <c r="N12" s="17"/>
      <c r="O12" s="17"/>
      <c r="P12" s="17"/>
      <c r="Q12" s="17"/>
      <c r="R12" s="29"/>
      <c r="S12" s="29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29"/>
      <c r="AJ12" s="29"/>
    </row>
    <row r="13" spans="1:36" ht="15" customHeight="1" x14ac:dyDescent="0.2">
      <c r="A13" s="33"/>
      <c r="B13" s="33"/>
      <c r="C13" s="33"/>
      <c r="D13" s="17"/>
      <c r="E13" s="17"/>
      <c r="F13" s="17"/>
      <c r="G13" s="17"/>
      <c r="H13" s="33"/>
      <c r="I13" s="33"/>
      <c r="J13" s="17"/>
      <c r="K13" s="17"/>
      <c r="L13" s="17"/>
      <c r="M13" s="17"/>
      <c r="N13" s="17"/>
      <c r="O13" s="17"/>
      <c r="P13" s="17"/>
      <c r="Q13" s="17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</row>
    <row r="14" spans="1:36" ht="15" customHeight="1" x14ac:dyDescent="0.2">
      <c r="A14" s="33"/>
      <c r="B14" s="33"/>
      <c r="C14" s="33"/>
      <c r="D14" s="17"/>
      <c r="E14" s="17"/>
      <c r="F14" s="17"/>
      <c r="G14" s="17"/>
      <c r="H14" s="33"/>
      <c r="I14" s="33"/>
      <c r="J14" s="17"/>
      <c r="K14" s="17"/>
      <c r="L14" s="17"/>
      <c r="M14" s="17"/>
      <c r="N14" s="17"/>
      <c r="O14" s="17"/>
      <c r="P14" s="17"/>
      <c r="Q14" s="17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</row>
    <row r="15" spans="1:36" ht="15" customHeight="1" x14ac:dyDescent="0.2">
      <c r="A15" s="33"/>
      <c r="B15" s="33"/>
      <c r="C15" s="33"/>
      <c r="D15" s="17"/>
      <c r="E15" s="17"/>
      <c r="F15" s="17"/>
      <c r="G15" s="17"/>
      <c r="H15" s="33"/>
      <c r="I15" s="33"/>
      <c r="J15" s="17"/>
      <c r="K15" s="17"/>
      <c r="L15" s="17"/>
      <c r="M15" s="17"/>
      <c r="N15" s="17"/>
      <c r="O15" s="17"/>
      <c r="P15" s="17"/>
      <c r="Q15" s="17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</row>
    <row r="16" spans="1:36" ht="15" customHeight="1" x14ac:dyDescent="0.2">
      <c r="A16" s="33"/>
      <c r="B16" s="33"/>
      <c r="C16" s="33"/>
      <c r="D16" s="17"/>
      <c r="E16" s="17"/>
      <c r="F16" s="17"/>
      <c r="G16" s="17"/>
      <c r="H16" s="33"/>
      <c r="I16" s="33"/>
      <c r="J16" s="17"/>
      <c r="K16" s="17"/>
      <c r="L16" s="17"/>
      <c r="M16" s="17"/>
      <c r="N16" s="17"/>
      <c r="O16" s="17"/>
      <c r="P16" s="17"/>
      <c r="Q16" s="17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</row>
    <row r="17" spans="1:36" ht="15" customHeight="1" x14ac:dyDescent="0.2">
      <c r="A17" s="33"/>
      <c r="B17" s="33"/>
      <c r="C17" s="33"/>
      <c r="D17" s="17"/>
      <c r="E17" s="17"/>
      <c r="F17" s="17"/>
      <c r="G17" s="17"/>
      <c r="H17" s="33"/>
      <c r="I17" s="33"/>
      <c r="J17" s="17"/>
      <c r="K17" s="17"/>
      <c r="L17" s="17"/>
      <c r="M17" s="17"/>
      <c r="N17" s="17"/>
      <c r="O17" s="17"/>
      <c r="P17" s="17"/>
      <c r="Q17" s="17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</row>
    <row r="18" spans="1:36" ht="14.25" customHeight="1" x14ac:dyDescent="0.2">
      <c r="A18" s="33"/>
      <c r="B18" s="33"/>
      <c r="C18" s="33"/>
      <c r="D18" s="17"/>
      <c r="E18" s="17"/>
      <c r="F18" s="17"/>
      <c r="G18" s="17"/>
      <c r="H18" s="33"/>
      <c r="I18" s="33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12.75" customHeight="1" x14ac:dyDescent="0.2">
      <c r="A19" s="33"/>
      <c r="B19" s="33"/>
      <c r="C19" s="33"/>
      <c r="D19" s="17"/>
      <c r="E19" s="17"/>
      <c r="F19" s="17"/>
      <c r="G19" s="17"/>
      <c r="H19" s="33"/>
      <c r="I19" s="33"/>
      <c r="J19" s="17"/>
      <c r="K19" s="17"/>
      <c r="L19" s="17"/>
      <c r="M19" s="17"/>
      <c r="N19" s="17"/>
      <c r="O19" s="17"/>
      <c r="P19" s="17"/>
      <c r="Q19" s="17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</row>
    <row r="20" spans="1:36" ht="12.75" customHeight="1" x14ac:dyDescent="0.2">
      <c r="A20" s="33"/>
      <c r="B20" s="33"/>
      <c r="C20" s="33"/>
      <c r="D20" s="17"/>
      <c r="E20" s="17"/>
      <c r="F20" s="17"/>
      <c r="G20" s="17"/>
      <c r="H20" s="33"/>
      <c r="I20" s="33"/>
      <c r="J20" s="17"/>
      <c r="K20" s="17"/>
      <c r="L20" s="17"/>
      <c r="M20" s="17"/>
      <c r="N20" s="17"/>
      <c r="O20" s="17"/>
      <c r="P20" s="17"/>
      <c r="Q20" s="17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</row>
    <row r="21" spans="1:36" ht="12.75" customHeight="1" x14ac:dyDescent="0.2">
      <c r="A21" s="33"/>
      <c r="B21" s="33"/>
      <c r="C21" s="33"/>
      <c r="D21" s="17"/>
      <c r="E21" s="17"/>
      <c r="F21" s="17"/>
      <c r="G21" s="17"/>
      <c r="H21" s="33"/>
      <c r="I21" s="33"/>
      <c r="J21" s="17"/>
      <c r="K21" s="17"/>
      <c r="L21" s="17"/>
      <c r="M21" s="17"/>
      <c r="N21" s="17"/>
      <c r="O21" s="17"/>
      <c r="P21" s="17"/>
      <c r="Q21" s="17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</row>
    <row r="22" spans="1:36" ht="12.75" customHeight="1" x14ac:dyDescent="0.2">
      <c r="A22" s="33"/>
      <c r="B22" s="33"/>
      <c r="C22" s="33"/>
      <c r="D22" s="17"/>
      <c r="E22" s="17"/>
      <c r="F22" s="17"/>
      <c r="G22" s="17"/>
      <c r="H22" s="33"/>
      <c r="I22" s="33"/>
      <c r="J22" s="17"/>
      <c r="K22" s="17"/>
      <c r="L22" s="17"/>
      <c r="M22" s="17"/>
      <c r="N22" s="17"/>
      <c r="O22" s="17"/>
      <c r="P22" s="17"/>
      <c r="Q22" s="17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</row>
    <row r="23" spans="1:36" ht="41.25" customHeight="1" x14ac:dyDescent="0.2">
      <c r="A23" s="33"/>
      <c r="B23" s="33"/>
      <c r="C23" s="33"/>
      <c r="D23" s="17"/>
      <c r="E23" s="17"/>
      <c r="F23" s="17"/>
      <c r="G23" s="17"/>
      <c r="H23" s="33"/>
      <c r="I23" s="33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41.25" customHeight="1" x14ac:dyDescent="0.2">
      <c r="A24" s="33"/>
      <c r="B24" s="33"/>
      <c r="C24" s="33"/>
      <c r="D24" s="17"/>
      <c r="E24" s="17"/>
      <c r="F24" s="17"/>
      <c r="G24" s="17"/>
      <c r="H24" s="33"/>
      <c r="I24" s="33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4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6"/>
      <c r="M25" s="36"/>
      <c r="N25" s="36"/>
      <c r="O25" s="37"/>
      <c r="P25" s="37"/>
      <c r="Q25" s="32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33.75" customHeight="1" x14ac:dyDescent="0.2">
      <c r="A26" s="123" t="s">
        <v>65</v>
      </c>
      <c r="B26" s="104"/>
      <c r="C26" s="124"/>
      <c r="D26" s="104"/>
      <c r="E26" s="124" t="s">
        <v>66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4"/>
      <c r="R26" s="3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</row>
    <row r="27" spans="1:36" ht="30.75" customHeight="1" x14ac:dyDescent="0.2">
      <c r="A27" s="105" t="s">
        <v>67</v>
      </c>
      <c r="B27" s="105" t="s">
        <v>68</v>
      </c>
      <c r="C27" s="105" t="s">
        <v>69</v>
      </c>
      <c r="D27" s="105" t="str">
        <f>"RESULTADO"&amp;" "&amp;C26</f>
        <v xml:space="preserve">RESULTADO </v>
      </c>
      <c r="E27" s="105" t="s">
        <v>61</v>
      </c>
      <c r="F27" s="101" t="s">
        <v>62</v>
      </c>
      <c r="G27" s="125" t="s">
        <v>70</v>
      </c>
      <c r="H27" s="114"/>
      <c r="I27" s="115"/>
      <c r="J27" s="103" t="s">
        <v>71</v>
      </c>
      <c r="K27" s="104"/>
      <c r="L27" s="113" t="s">
        <v>72</v>
      </c>
      <c r="M27" s="114"/>
      <c r="N27" s="115"/>
      <c r="O27" s="113" t="s">
        <v>73</v>
      </c>
      <c r="P27" s="114"/>
      <c r="Q27" s="115"/>
      <c r="R27" s="17"/>
      <c r="S27" s="17"/>
      <c r="T27" s="20"/>
      <c r="U27" s="39" t="s">
        <v>74</v>
      </c>
      <c r="V27" s="40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</row>
    <row r="28" spans="1:36" ht="15.75" customHeight="1" x14ac:dyDescent="0.2">
      <c r="A28" s="102"/>
      <c r="B28" s="102"/>
      <c r="C28" s="102"/>
      <c r="D28" s="102"/>
      <c r="E28" s="102"/>
      <c r="F28" s="102"/>
      <c r="G28" s="116"/>
      <c r="H28" s="117"/>
      <c r="I28" s="118"/>
      <c r="J28" s="41" t="s">
        <v>75</v>
      </c>
      <c r="K28" s="41" t="s">
        <v>76</v>
      </c>
      <c r="L28" s="116"/>
      <c r="M28" s="117"/>
      <c r="N28" s="118"/>
      <c r="O28" s="116"/>
      <c r="P28" s="117"/>
      <c r="Q28" s="118"/>
      <c r="R28" s="17"/>
      <c r="S28" s="23"/>
      <c r="T28" s="24" t="s">
        <v>77</v>
      </c>
      <c r="U28" s="42" t="s">
        <v>68</v>
      </c>
      <c r="V28" s="43" t="s">
        <v>69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</row>
    <row r="29" spans="1:36" ht="18" x14ac:dyDescent="0.2">
      <c r="A29" s="44" t="s">
        <v>78</v>
      </c>
      <c r="B29" s="45"/>
      <c r="C29" s="45"/>
      <c r="D29" s="47" t="str">
        <f t="shared" ref="D29:D41" si="0">IFERROR(B29/C29,"")</f>
        <v/>
      </c>
      <c r="E29" s="48">
        <f t="shared" ref="E29:E41" si="1">$I$9</f>
        <v>1</v>
      </c>
      <c r="F29" s="41" t="str">
        <f t="shared" ref="F29:F41" si="2">$P$9</f>
        <v>POSITIVO</v>
      </c>
      <c r="G29" s="126"/>
      <c r="H29" s="107"/>
      <c r="I29" s="104"/>
      <c r="J29" s="49" t="str">
        <f t="shared" ref="J29:J40" si="3">IF(T29="ROJO","X","")</f>
        <v/>
      </c>
      <c r="K29" s="49" t="str">
        <f t="shared" ref="K29:K40" si="4">IF(T29="VERDE","X","")</f>
        <v>X</v>
      </c>
      <c r="L29" s="108"/>
      <c r="M29" s="107"/>
      <c r="N29" s="104"/>
      <c r="O29" s="108"/>
      <c r="P29" s="107"/>
      <c r="Q29" s="104"/>
      <c r="R29" s="17"/>
      <c r="S29" s="23"/>
      <c r="T29" s="50" t="str">
        <f t="shared" ref="T29:T41" si="5">IF(D29="SIN MEDICION","", IF(AND($P$9="POSITIVO",D29&gt;=$I$9),"VERDE",IF(AND($P$9="POSITIVO",D29&lt;$I$9),"ROJO",IF(AND($P$9="NEGATIVO",D29&gt;$I$9),"ROJO","VERDE"))))</f>
        <v>VERDE</v>
      </c>
      <c r="U29" s="51">
        <f t="shared" ref="U29:V29" si="6">IF($A$41="ACUMULABLE",B29,0)</f>
        <v>0</v>
      </c>
      <c r="V29" s="52">
        <f t="shared" si="6"/>
        <v>0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</row>
    <row r="30" spans="1:36" ht="18" x14ac:dyDescent="0.2">
      <c r="A30" s="44" t="s">
        <v>81</v>
      </c>
      <c r="B30" s="45"/>
      <c r="C30" s="45"/>
      <c r="D30" s="47" t="str">
        <f t="shared" si="0"/>
        <v/>
      </c>
      <c r="E30" s="48">
        <f t="shared" si="1"/>
        <v>1</v>
      </c>
      <c r="F30" s="41" t="str">
        <f t="shared" si="2"/>
        <v>POSITIVO</v>
      </c>
      <c r="G30" s="109"/>
      <c r="H30" s="107"/>
      <c r="I30" s="104"/>
      <c r="J30" s="49" t="str">
        <f t="shared" si="3"/>
        <v/>
      </c>
      <c r="K30" s="49" t="str">
        <f t="shared" si="4"/>
        <v>X</v>
      </c>
      <c r="L30" s="108"/>
      <c r="M30" s="107"/>
      <c r="N30" s="104"/>
      <c r="O30" s="108"/>
      <c r="P30" s="107"/>
      <c r="Q30" s="104"/>
      <c r="R30" s="29"/>
      <c r="S30" s="27"/>
      <c r="T30" s="50" t="str">
        <f t="shared" si="5"/>
        <v>VERDE</v>
      </c>
      <c r="U30" s="53">
        <f t="shared" ref="U30:U40" si="7">IF($A$41="ACUMULABLE",SUM($B$29:B30),0)</f>
        <v>0</v>
      </c>
      <c r="V30" s="54">
        <f t="shared" ref="V30:V40" si="8">IF($A$41="ACUMULABLE",SUM($C$29:C30),0)</f>
        <v>0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:36" ht="18" x14ac:dyDescent="0.2">
      <c r="A31" s="44" t="s">
        <v>82</v>
      </c>
      <c r="B31" s="45"/>
      <c r="C31" s="45"/>
      <c r="D31" s="47" t="str">
        <f t="shared" si="0"/>
        <v/>
      </c>
      <c r="E31" s="48">
        <f t="shared" si="1"/>
        <v>1</v>
      </c>
      <c r="F31" s="41" t="str">
        <f t="shared" si="2"/>
        <v>POSITIVO</v>
      </c>
      <c r="G31" s="126"/>
      <c r="H31" s="107"/>
      <c r="I31" s="104"/>
      <c r="J31" s="49" t="str">
        <f t="shared" si="3"/>
        <v/>
      </c>
      <c r="K31" s="49" t="str">
        <f t="shared" si="4"/>
        <v>X</v>
      </c>
      <c r="L31" s="108"/>
      <c r="M31" s="107"/>
      <c r="N31" s="104"/>
      <c r="O31" s="108"/>
      <c r="P31" s="107"/>
      <c r="Q31" s="104"/>
      <c r="R31" s="29"/>
      <c r="S31" s="27"/>
      <c r="T31" s="50" t="str">
        <f t="shared" si="5"/>
        <v>VERDE</v>
      </c>
      <c r="U31" s="53">
        <f t="shared" si="7"/>
        <v>0</v>
      </c>
      <c r="V31" s="54">
        <f t="shared" si="8"/>
        <v>0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6" ht="18" x14ac:dyDescent="0.2">
      <c r="A32" s="44" t="s">
        <v>83</v>
      </c>
      <c r="B32" s="45"/>
      <c r="C32" s="45"/>
      <c r="D32" s="47" t="str">
        <f t="shared" si="0"/>
        <v/>
      </c>
      <c r="E32" s="48">
        <f t="shared" si="1"/>
        <v>1</v>
      </c>
      <c r="F32" s="41" t="str">
        <f t="shared" si="2"/>
        <v>POSITIVO</v>
      </c>
      <c r="G32" s="109"/>
      <c r="H32" s="107"/>
      <c r="I32" s="104"/>
      <c r="J32" s="49" t="str">
        <f t="shared" si="3"/>
        <v/>
      </c>
      <c r="K32" s="49" t="str">
        <f t="shared" si="4"/>
        <v>X</v>
      </c>
      <c r="L32" s="108"/>
      <c r="M32" s="107"/>
      <c r="N32" s="104"/>
      <c r="O32" s="108"/>
      <c r="P32" s="107"/>
      <c r="Q32" s="104"/>
      <c r="R32" s="17"/>
      <c r="S32" s="23"/>
      <c r="T32" s="50" t="str">
        <f t="shared" si="5"/>
        <v>VERDE</v>
      </c>
      <c r="U32" s="53">
        <f t="shared" si="7"/>
        <v>0</v>
      </c>
      <c r="V32" s="54">
        <f t="shared" si="8"/>
        <v>0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</row>
    <row r="33" spans="1:36" ht="18" x14ac:dyDescent="0.2">
      <c r="A33" s="44" t="s">
        <v>84</v>
      </c>
      <c r="B33" s="45"/>
      <c r="C33" s="45"/>
      <c r="D33" s="47" t="str">
        <f t="shared" si="0"/>
        <v/>
      </c>
      <c r="E33" s="48">
        <f t="shared" si="1"/>
        <v>1</v>
      </c>
      <c r="F33" s="41" t="str">
        <f t="shared" si="2"/>
        <v>POSITIVO</v>
      </c>
      <c r="G33" s="109"/>
      <c r="H33" s="107"/>
      <c r="I33" s="104"/>
      <c r="J33" s="49" t="str">
        <f t="shared" si="3"/>
        <v/>
      </c>
      <c r="K33" s="49" t="str">
        <f t="shared" si="4"/>
        <v>X</v>
      </c>
      <c r="L33" s="108"/>
      <c r="M33" s="107"/>
      <c r="N33" s="104"/>
      <c r="O33" s="108"/>
      <c r="P33" s="107"/>
      <c r="Q33" s="104"/>
      <c r="R33" s="55"/>
      <c r="S33" s="56"/>
      <c r="T33" s="50" t="str">
        <f t="shared" si="5"/>
        <v>VERDE</v>
      </c>
      <c r="U33" s="53">
        <f t="shared" si="7"/>
        <v>0</v>
      </c>
      <c r="V33" s="54">
        <f t="shared" si="8"/>
        <v>0</v>
      </c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</row>
    <row r="34" spans="1:36" ht="18" x14ac:dyDescent="0.2">
      <c r="A34" s="44" t="s">
        <v>85</v>
      </c>
      <c r="B34" s="45"/>
      <c r="C34" s="45"/>
      <c r="D34" s="47" t="str">
        <f t="shared" si="0"/>
        <v/>
      </c>
      <c r="E34" s="48">
        <f t="shared" si="1"/>
        <v>1</v>
      </c>
      <c r="F34" s="41" t="str">
        <f t="shared" si="2"/>
        <v>POSITIVO</v>
      </c>
      <c r="G34" s="109"/>
      <c r="H34" s="107"/>
      <c r="I34" s="104"/>
      <c r="J34" s="49" t="str">
        <f t="shared" si="3"/>
        <v/>
      </c>
      <c r="K34" s="49" t="str">
        <f t="shared" si="4"/>
        <v>X</v>
      </c>
      <c r="L34" s="108"/>
      <c r="M34" s="107"/>
      <c r="N34" s="104"/>
      <c r="O34" s="108"/>
      <c r="P34" s="107"/>
      <c r="Q34" s="104"/>
      <c r="R34" s="29"/>
      <c r="S34" s="27"/>
      <c r="T34" s="50" t="str">
        <f t="shared" si="5"/>
        <v>VERDE</v>
      </c>
      <c r="U34" s="53">
        <f t="shared" si="7"/>
        <v>0</v>
      </c>
      <c r="V34" s="54">
        <f t="shared" si="8"/>
        <v>0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</row>
    <row r="35" spans="1:36" ht="18" x14ac:dyDescent="0.2">
      <c r="A35" s="44" t="s">
        <v>86</v>
      </c>
      <c r="B35" s="45"/>
      <c r="C35" s="45"/>
      <c r="D35" s="47" t="str">
        <f t="shared" si="0"/>
        <v/>
      </c>
      <c r="E35" s="48">
        <f t="shared" si="1"/>
        <v>1</v>
      </c>
      <c r="F35" s="41" t="str">
        <f t="shared" si="2"/>
        <v>POSITIVO</v>
      </c>
      <c r="G35" s="109"/>
      <c r="H35" s="107"/>
      <c r="I35" s="104"/>
      <c r="J35" s="49" t="str">
        <f t="shared" si="3"/>
        <v/>
      </c>
      <c r="K35" s="49" t="str">
        <f t="shared" si="4"/>
        <v>X</v>
      </c>
      <c r="L35" s="108"/>
      <c r="M35" s="107"/>
      <c r="N35" s="104"/>
      <c r="O35" s="108"/>
      <c r="P35" s="107"/>
      <c r="Q35" s="104"/>
      <c r="R35" s="29"/>
      <c r="S35" s="27"/>
      <c r="T35" s="50" t="str">
        <f t="shared" si="5"/>
        <v>VERDE</v>
      </c>
      <c r="U35" s="53">
        <f t="shared" si="7"/>
        <v>0</v>
      </c>
      <c r="V35" s="54">
        <f t="shared" si="8"/>
        <v>0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</row>
    <row r="36" spans="1:36" ht="18" x14ac:dyDescent="0.2">
      <c r="A36" s="44" t="s">
        <v>87</v>
      </c>
      <c r="B36" s="45"/>
      <c r="C36" s="45"/>
      <c r="D36" s="47" t="str">
        <f t="shared" si="0"/>
        <v/>
      </c>
      <c r="E36" s="48">
        <f t="shared" si="1"/>
        <v>1</v>
      </c>
      <c r="F36" s="41" t="str">
        <f t="shared" si="2"/>
        <v>POSITIVO</v>
      </c>
      <c r="G36" s="109"/>
      <c r="H36" s="107"/>
      <c r="I36" s="104"/>
      <c r="J36" s="49" t="str">
        <f t="shared" si="3"/>
        <v/>
      </c>
      <c r="K36" s="49" t="str">
        <f t="shared" si="4"/>
        <v>X</v>
      </c>
      <c r="L36" s="108"/>
      <c r="M36" s="107"/>
      <c r="N36" s="104"/>
      <c r="O36" s="108"/>
      <c r="P36" s="107"/>
      <c r="Q36" s="104"/>
      <c r="R36" s="29"/>
      <c r="S36" s="27"/>
      <c r="T36" s="50" t="str">
        <f t="shared" si="5"/>
        <v>VERDE</v>
      </c>
      <c r="U36" s="53">
        <f t="shared" si="7"/>
        <v>0</v>
      </c>
      <c r="V36" s="54">
        <f t="shared" si="8"/>
        <v>0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</row>
    <row r="37" spans="1:36" ht="18" x14ac:dyDescent="0.2">
      <c r="A37" s="44" t="s">
        <v>88</v>
      </c>
      <c r="B37" s="45"/>
      <c r="C37" s="45"/>
      <c r="D37" s="47" t="str">
        <f t="shared" si="0"/>
        <v/>
      </c>
      <c r="E37" s="48">
        <f t="shared" si="1"/>
        <v>1</v>
      </c>
      <c r="F37" s="41" t="str">
        <f t="shared" si="2"/>
        <v>POSITIVO</v>
      </c>
      <c r="G37" s="109"/>
      <c r="H37" s="107"/>
      <c r="I37" s="104"/>
      <c r="J37" s="49" t="str">
        <f t="shared" si="3"/>
        <v/>
      </c>
      <c r="K37" s="49" t="str">
        <f t="shared" si="4"/>
        <v>X</v>
      </c>
      <c r="L37" s="108"/>
      <c r="M37" s="107"/>
      <c r="N37" s="104"/>
      <c r="O37" s="108"/>
      <c r="P37" s="107"/>
      <c r="Q37" s="104"/>
      <c r="R37" s="29"/>
      <c r="S37" s="27"/>
      <c r="T37" s="50" t="str">
        <f t="shared" si="5"/>
        <v>VERDE</v>
      </c>
      <c r="U37" s="53">
        <f t="shared" si="7"/>
        <v>0</v>
      </c>
      <c r="V37" s="54">
        <f t="shared" si="8"/>
        <v>0</v>
      </c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</row>
    <row r="38" spans="1:36" ht="18" x14ac:dyDescent="0.2">
      <c r="A38" s="44" t="s">
        <v>89</v>
      </c>
      <c r="B38" s="45"/>
      <c r="C38" s="45"/>
      <c r="D38" s="47" t="str">
        <f t="shared" si="0"/>
        <v/>
      </c>
      <c r="E38" s="48">
        <f t="shared" si="1"/>
        <v>1</v>
      </c>
      <c r="F38" s="41" t="str">
        <f t="shared" si="2"/>
        <v>POSITIVO</v>
      </c>
      <c r="G38" s="109"/>
      <c r="H38" s="107"/>
      <c r="I38" s="104"/>
      <c r="J38" s="49" t="str">
        <f t="shared" si="3"/>
        <v/>
      </c>
      <c r="K38" s="49" t="str">
        <f t="shared" si="4"/>
        <v>X</v>
      </c>
      <c r="L38" s="108"/>
      <c r="M38" s="107"/>
      <c r="N38" s="104"/>
      <c r="O38" s="108"/>
      <c r="P38" s="107"/>
      <c r="Q38" s="104"/>
      <c r="R38" s="29"/>
      <c r="S38" s="27"/>
      <c r="T38" s="50" t="str">
        <f t="shared" si="5"/>
        <v>VERDE</v>
      </c>
      <c r="U38" s="53">
        <f t="shared" si="7"/>
        <v>0</v>
      </c>
      <c r="V38" s="54">
        <f t="shared" si="8"/>
        <v>0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</row>
    <row r="39" spans="1:36" ht="18" x14ac:dyDescent="0.2">
      <c r="A39" s="44" t="s">
        <v>90</v>
      </c>
      <c r="B39" s="45"/>
      <c r="C39" s="45"/>
      <c r="D39" s="47" t="str">
        <f t="shared" si="0"/>
        <v/>
      </c>
      <c r="E39" s="48">
        <f t="shared" si="1"/>
        <v>1</v>
      </c>
      <c r="F39" s="41" t="str">
        <f t="shared" si="2"/>
        <v>POSITIVO</v>
      </c>
      <c r="G39" s="109"/>
      <c r="H39" s="107"/>
      <c r="I39" s="104"/>
      <c r="J39" s="49" t="str">
        <f t="shared" si="3"/>
        <v/>
      </c>
      <c r="K39" s="49" t="str">
        <f t="shared" si="4"/>
        <v>X</v>
      </c>
      <c r="L39" s="108"/>
      <c r="M39" s="107"/>
      <c r="N39" s="104"/>
      <c r="O39" s="108"/>
      <c r="P39" s="107"/>
      <c r="Q39" s="104"/>
      <c r="R39" s="29"/>
      <c r="S39" s="27"/>
      <c r="T39" s="50" t="str">
        <f t="shared" si="5"/>
        <v>VERDE</v>
      </c>
      <c r="U39" s="53">
        <f t="shared" si="7"/>
        <v>0</v>
      </c>
      <c r="V39" s="54">
        <f t="shared" si="8"/>
        <v>0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</row>
    <row r="40" spans="1:36" ht="18" x14ac:dyDescent="0.2">
      <c r="A40" s="44" t="s">
        <v>91</v>
      </c>
      <c r="B40" s="45"/>
      <c r="C40" s="45"/>
      <c r="D40" s="47" t="str">
        <f t="shared" si="0"/>
        <v/>
      </c>
      <c r="E40" s="48">
        <f t="shared" si="1"/>
        <v>1</v>
      </c>
      <c r="F40" s="41" t="str">
        <f t="shared" si="2"/>
        <v>POSITIVO</v>
      </c>
      <c r="G40" s="109"/>
      <c r="H40" s="107"/>
      <c r="I40" s="104"/>
      <c r="J40" s="49" t="str">
        <f t="shared" si="3"/>
        <v/>
      </c>
      <c r="K40" s="49" t="str">
        <f t="shared" si="4"/>
        <v>X</v>
      </c>
      <c r="L40" s="108"/>
      <c r="M40" s="107"/>
      <c r="N40" s="104"/>
      <c r="O40" s="108"/>
      <c r="P40" s="107"/>
      <c r="Q40" s="104"/>
      <c r="R40" s="29"/>
      <c r="S40" s="27"/>
      <c r="T40" s="50" t="str">
        <f t="shared" si="5"/>
        <v>VERDE</v>
      </c>
      <c r="U40" s="53">
        <f t="shared" si="7"/>
        <v>0</v>
      </c>
      <c r="V40" s="54">
        <f t="shared" si="8"/>
        <v>0</v>
      </c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</row>
    <row r="41" spans="1:36" ht="12.75" x14ac:dyDescent="0.2">
      <c r="A41" s="57" t="s">
        <v>92</v>
      </c>
      <c r="B41" s="58" t="str">
        <f t="shared" ref="B41:C41" si="9">IFERROR(IF($A$41="PROMEDIO",AVERAGE(B29:B40),SUM(B29:B40)),"SIN MEDICION")</f>
        <v>SIN MEDICION</v>
      </c>
      <c r="C41" s="59" t="str">
        <f t="shared" si="9"/>
        <v>SIN MEDICION</v>
      </c>
      <c r="D41" s="47" t="str">
        <f t="shared" si="0"/>
        <v/>
      </c>
      <c r="E41" s="48">
        <f t="shared" si="1"/>
        <v>1</v>
      </c>
      <c r="F41" s="41" t="str">
        <f t="shared" si="2"/>
        <v>POSITIVO</v>
      </c>
      <c r="G41" s="109"/>
      <c r="H41" s="107"/>
      <c r="I41" s="104"/>
      <c r="J41" s="60"/>
      <c r="K41" s="60"/>
      <c r="L41" s="108"/>
      <c r="M41" s="107"/>
      <c r="N41" s="104"/>
      <c r="O41" s="108"/>
      <c r="P41" s="107"/>
      <c r="Q41" s="104"/>
      <c r="R41" s="29"/>
      <c r="S41" s="27"/>
      <c r="T41" s="50" t="str">
        <f t="shared" si="5"/>
        <v>VERDE</v>
      </c>
      <c r="U41" s="53">
        <f t="shared" ref="U41:V41" si="10">U40</f>
        <v>0</v>
      </c>
      <c r="V41" s="54">
        <f t="shared" si="10"/>
        <v>0</v>
      </c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</row>
    <row r="42" spans="1:36" ht="12.75" customHeight="1" x14ac:dyDescent="0.2">
      <c r="A42" s="33"/>
      <c r="B42" s="33"/>
      <c r="C42" s="33"/>
      <c r="D42" s="17"/>
      <c r="E42" s="17"/>
      <c r="F42" s="61"/>
      <c r="G42" s="61"/>
      <c r="H42" s="62"/>
      <c r="I42" s="62"/>
      <c r="J42" s="17"/>
      <c r="K42" s="17"/>
      <c r="L42" s="17"/>
      <c r="M42" s="17"/>
      <c r="N42" s="17"/>
      <c r="O42" s="17"/>
      <c r="P42" s="17"/>
      <c r="Q42" s="17"/>
      <c r="R42" s="29"/>
      <c r="S42" s="29"/>
      <c r="T42" s="31"/>
      <c r="U42" s="63"/>
      <c r="V42" s="64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</row>
    <row r="43" spans="1:36" ht="30" customHeight="1" x14ac:dyDescent="0.2">
      <c r="A43" s="33"/>
      <c r="B43" s="33"/>
      <c r="C43" s="33"/>
      <c r="D43" s="17"/>
      <c r="E43" s="17"/>
      <c r="F43" s="17"/>
      <c r="G43" s="17"/>
      <c r="H43" s="33"/>
      <c r="I43" s="33"/>
      <c r="J43" s="17"/>
      <c r="K43" s="17"/>
      <c r="L43" s="17"/>
      <c r="M43" s="17"/>
      <c r="N43" s="17"/>
      <c r="O43" s="17"/>
      <c r="P43" s="17"/>
      <c r="Q43" s="17"/>
      <c r="R43" s="29"/>
      <c r="S43" s="29"/>
      <c r="T43" s="29"/>
      <c r="U43" s="63"/>
      <c r="V43" s="64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</row>
    <row r="44" spans="1:36" ht="12.75" customHeight="1" x14ac:dyDescent="0.2">
      <c r="A44" s="33"/>
      <c r="B44" s="33"/>
      <c r="C44" s="33"/>
      <c r="D44" s="17"/>
      <c r="E44" s="17"/>
      <c r="F44" s="17"/>
      <c r="G44" s="17"/>
      <c r="H44" s="33"/>
      <c r="I44" s="33"/>
      <c r="J44" s="17"/>
      <c r="K44" s="17"/>
      <c r="L44" s="17"/>
      <c r="M44" s="17"/>
      <c r="N44" s="17"/>
      <c r="O44" s="17"/>
      <c r="P44" s="17"/>
      <c r="Q44" s="1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</row>
    <row r="45" spans="1:36" ht="12.75" customHeight="1" x14ac:dyDescent="0.2">
      <c r="A45" s="33"/>
      <c r="B45" s="33"/>
      <c r="C45" s="33"/>
      <c r="D45" s="17"/>
      <c r="E45" s="17"/>
      <c r="F45" s="17"/>
      <c r="G45" s="17"/>
      <c r="H45" s="33"/>
      <c r="I45" s="33"/>
      <c r="J45" s="17"/>
      <c r="K45" s="17"/>
      <c r="L45" s="17"/>
      <c r="M45" s="17"/>
      <c r="N45" s="17"/>
      <c r="O45" s="17"/>
      <c r="P45" s="17"/>
      <c r="Q45" s="1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</row>
    <row r="46" spans="1:36" ht="12.75" x14ac:dyDescent="0.2">
      <c r="A46" s="33"/>
      <c r="B46" s="33"/>
      <c r="C46" s="33"/>
      <c r="D46" s="17"/>
      <c r="E46" s="17"/>
      <c r="F46" s="17"/>
      <c r="G46" s="17"/>
      <c r="H46" s="33"/>
      <c r="I46" s="33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13.5" x14ac:dyDescent="0.25">
      <c r="A47" s="127" t="s">
        <v>93</v>
      </c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9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12.75" x14ac:dyDescent="0.2">
      <c r="A48" s="65"/>
      <c r="B48" s="65"/>
      <c r="C48" s="65"/>
      <c r="D48" s="20"/>
      <c r="E48" s="20"/>
      <c r="F48" s="20"/>
      <c r="G48" s="20"/>
      <c r="H48" s="65"/>
      <c r="I48" s="65"/>
      <c r="J48" s="20"/>
      <c r="K48" s="20"/>
      <c r="L48" s="20"/>
      <c r="M48" s="20"/>
      <c r="N48" s="20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</row>
    <row r="49" spans="1:36" ht="25.5" hidden="1" x14ac:dyDescent="0.2">
      <c r="A49" s="66" t="s">
        <v>94</v>
      </c>
      <c r="B49" s="66" t="s">
        <v>78</v>
      </c>
      <c r="C49" s="66" t="s">
        <v>81</v>
      </c>
      <c r="D49" s="66" t="s">
        <v>82</v>
      </c>
      <c r="E49" s="66" t="s">
        <v>83</v>
      </c>
      <c r="F49" s="66" t="s">
        <v>84</v>
      </c>
      <c r="G49" s="66" t="s">
        <v>85</v>
      </c>
      <c r="H49" s="66" t="s">
        <v>86</v>
      </c>
      <c r="I49" s="66" t="s">
        <v>87</v>
      </c>
      <c r="J49" s="66" t="s">
        <v>88</v>
      </c>
      <c r="K49" s="66" t="s">
        <v>89</v>
      </c>
      <c r="L49" s="66" t="s">
        <v>90</v>
      </c>
      <c r="M49" s="66" t="s">
        <v>91</v>
      </c>
      <c r="N49" s="67" t="str">
        <f>A41</f>
        <v>PROMEDIO</v>
      </c>
      <c r="O49" s="68" t="s">
        <v>95</v>
      </c>
      <c r="P49" s="68" t="s">
        <v>61</v>
      </c>
      <c r="Q49" s="69" t="s">
        <v>62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12.75" hidden="1" x14ac:dyDescent="0.2">
      <c r="A50" s="70" t="str">
        <f>D27</f>
        <v xml:space="preserve">RESULTADO </v>
      </c>
      <c r="B50" s="71" t="str">
        <f>D29</f>
        <v/>
      </c>
      <c r="C50" s="71" t="str">
        <f>D30</f>
        <v/>
      </c>
      <c r="D50" s="71" t="str">
        <f>D31</f>
        <v/>
      </c>
      <c r="E50" s="71" t="str">
        <f>D32</f>
        <v/>
      </c>
      <c r="F50" s="71" t="str">
        <f>D33</f>
        <v/>
      </c>
      <c r="G50" s="71" t="str">
        <f>D34</f>
        <v/>
      </c>
      <c r="H50" s="71" t="str">
        <f>D35</f>
        <v/>
      </c>
      <c r="I50" s="71" t="str">
        <f>D36</f>
        <v/>
      </c>
      <c r="J50" s="71" t="str">
        <f>D37</f>
        <v/>
      </c>
      <c r="K50" s="71" t="str">
        <f>D38</f>
        <v/>
      </c>
      <c r="L50" s="71" t="str">
        <f>D39</f>
        <v/>
      </c>
      <c r="M50" s="71" t="str">
        <f>D40</f>
        <v/>
      </c>
      <c r="N50" s="72" t="str">
        <f>D41</f>
        <v/>
      </c>
      <c r="O50" s="73" t="str">
        <f>C6</f>
        <v>Investigación de accidentes e incidentes</v>
      </c>
      <c r="P50" s="74">
        <f>I9</f>
        <v>1</v>
      </c>
      <c r="Q50" s="75" t="str">
        <f>P9</f>
        <v>POSITIVO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</row>
    <row r="51" spans="1:36" ht="409.6" customHeight="1" x14ac:dyDescent="0.2">
      <c r="A51" s="76"/>
      <c r="B51" s="76"/>
      <c r="C51" s="76"/>
      <c r="D51" s="77"/>
      <c r="E51" s="77"/>
      <c r="F51" s="77"/>
      <c r="G51" s="77"/>
      <c r="H51" s="76"/>
      <c r="I51" s="76"/>
      <c r="J51" s="77"/>
      <c r="K51" s="77"/>
      <c r="L51" s="77"/>
      <c r="M51" s="77"/>
      <c r="N51" s="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12.75" customHeight="1" x14ac:dyDescent="0.2">
      <c r="A52" s="78" t="str">
        <f t="shared" ref="A52:N52" si="11">A49</f>
        <v>AÑO</v>
      </c>
      <c r="B52" s="78" t="str">
        <f t="shared" si="11"/>
        <v>ENERO</v>
      </c>
      <c r="C52" s="78" t="str">
        <f t="shared" si="11"/>
        <v>FEBRERO</v>
      </c>
      <c r="D52" s="78" t="str">
        <f t="shared" si="11"/>
        <v>MARZO</v>
      </c>
      <c r="E52" s="78" t="str">
        <f t="shared" si="11"/>
        <v>ABRIL</v>
      </c>
      <c r="F52" s="78" t="str">
        <f t="shared" si="11"/>
        <v>MAYO</v>
      </c>
      <c r="G52" s="78" t="str">
        <f t="shared" si="11"/>
        <v>JUNIO</v>
      </c>
      <c r="H52" s="78" t="str">
        <f t="shared" si="11"/>
        <v>JULIO</v>
      </c>
      <c r="I52" s="78" t="str">
        <f t="shared" si="11"/>
        <v>AGOSTO</v>
      </c>
      <c r="J52" s="78" t="str">
        <f t="shared" si="11"/>
        <v>SEPTIEMBRE</v>
      </c>
      <c r="K52" s="78" t="str">
        <f t="shared" si="11"/>
        <v>OCTUBRE</v>
      </c>
      <c r="L52" s="78" t="str">
        <f t="shared" si="11"/>
        <v>NOVIEMBRE</v>
      </c>
      <c r="M52" s="78" t="str">
        <f t="shared" si="11"/>
        <v>DICIEMBRE</v>
      </c>
      <c r="N52" s="79" t="str">
        <f t="shared" si="11"/>
        <v>PROMEDIO</v>
      </c>
      <c r="O52" s="80" t="s">
        <v>95</v>
      </c>
      <c r="P52" s="80" t="s">
        <v>61</v>
      </c>
      <c r="Q52" s="80" t="s">
        <v>62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ht="12.75" customHeight="1" x14ac:dyDescent="0.2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81"/>
      <c r="O53" s="82"/>
      <c r="P53" s="83"/>
      <c r="Q53" s="83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12.75" customHeight="1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3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</row>
    <row r="55" spans="1:36" ht="12.75" customHeight="1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38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12.75" customHeight="1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38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12.75" customHeight="1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38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</row>
    <row r="58" spans="1:36" ht="12.75" customHeight="1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38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</row>
    <row r="59" spans="1:36" ht="12.75" customHeight="1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38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12.75" customHeight="1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38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ht="12.75" customHeight="1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38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</row>
    <row r="62" spans="1:36" ht="12.75" customHeight="1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12.75" customHeight="1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38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4" spans="1:36" ht="12.75" customHeight="1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38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</row>
    <row r="65" spans="1:36" ht="12.75" customHeight="1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38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</row>
    <row r="66" spans="1:36" ht="12.75" customHeight="1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5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</row>
    <row r="67" spans="1:36" ht="12.75" customHeight="1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5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</row>
    <row r="68" spans="1:36" ht="12.75" customHeight="1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5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</row>
    <row r="69" spans="1:36" ht="12.75" customHeight="1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5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</row>
    <row r="70" spans="1:36" ht="12.75" customHeight="1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5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</row>
    <row r="71" spans="1:36" ht="12.75" customHeight="1" x14ac:dyDescent="0.2">
      <c r="A71" s="87"/>
      <c r="B71" s="87"/>
      <c r="C71" s="87"/>
      <c r="D71" s="88"/>
      <c r="E71" s="88"/>
      <c r="F71" s="88"/>
      <c r="G71" s="88"/>
      <c r="H71" s="87"/>
      <c r="I71" s="87"/>
      <c r="J71" s="88"/>
      <c r="K71" s="88"/>
      <c r="L71" s="88"/>
      <c r="M71" s="88"/>
      <c r="N71" s="88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</row>
    <row r="72" spans="1:36" ht="12.75" customHeight="1" x14ac:dyDescent="0.2">
      <c r="A72" s="84"/>
      <c r="B72" s="84"/>
      <c r="C72" s="84"/>
      <c r="D72" s="86"/>
      <c r="E72" s="86"/>
      <c r="F72" s="86"/>
      <c r="G72" s="86"/>
      <c r="H72" s="84"/>
      <c r="I72" s="84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</row>
    <row r="73" spans="1:36" ht="12.75" customHeight="1" x14ac:dyDescent="0.2">
      <c r="A73" s="84"/>
      <c r="B73" s="84"/>
      <c r="C73" s="84"/>
      <c r="D73" s="86"/>
      <c r="E73" s="86"/>
      <c r="F73" s="86"/>
      <c r="G73" s="86"/>
      <c r="H73" s="84"/>
      <c r="I73" s="84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</row>
    <row r="74" spans="1:36" ht="12.75" customHeight="1" x14ac:dyDescent="0.2">
      <c r="A74" s="84"/>
      <c r="B74" s="84"/>
      <c r="C74" s="84"/>
      <c r="D74" s="86"/>
      <c r="E74" s="86"/>
      <c r="F74" s="86"/>
      <c r="G74" s="86"/>
      <c r="H74" s="84"/>
      <c r="I74" s="84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</row>
    <row r="75" spans="1:36" ht="12.75" customHeight="1" x14ac:dyDescent="0.2">
      <c r="A75" s="84"/>
      <c r="B75" s="84"/>
      <c r="C75" s="84"/>
      <c r="D75" s="86"/>
      <c r="E75" s="86"/>
      <c r="F75" s="86"/>
      <c r="G75" s="86"/>
      <c r="H75" s="84"/>
      <c r="I75" s="84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</row>
    <row r="76" spans="1:36" ht="12.75" customHeight="1" x14ac:dyDescent="0.2">
      <c r="A76" s="84"/>
      <c r="B76" s="84"/>
      <c r="C76" s="84"/>
      <c r="D76" s="86"/>
      <c r="E76" s="86"/>
      <c r="F76" s="86"/>
      <c r="G76" s="86"/>
      <c r="H76" s="84"/>
      <c r="I76" s="84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</row>
    <row r="77" spans="1:36" ht="12.75" customHeight="1" x14ac:dyDescent="0.2">
      <c r="A77" s="84"/>
      <c r="B77" s="84"/>
      <c r="C77" s="84"/>
      <c r="D77" s="86"/>
      <c r="E77" s="86"/>
      <c r="F77" s="86"/>
      <c r="G77" s="86"/>
      <c r="H77" s="84"/>
      <c r="I77" s="84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</row>
    <row r="78" spans="1:36" ht="12.75" customHeight="1" x14ac:dyDescent="0.2">
      <c r="A78" s="84"/>
      <c r="B78" s="84"/>
      <c r="C78" s="84"/>
      <c r="D78" s="86"/>
      <c r="E78" s="86"/>
      <c r="F78" s="86"/>
      <c r="G78" s="86"/>
      <c r="H78" s="84"/>
      <c r="I78" s="84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</row>
    <row r="79" spans="1:36" ht="12.75" customHeight="1" x14ac:dyDescent="0.2">
      <c r="A79" s="84"/>
      <c r="B79" s="84"/>
      <c r="C79" s="84"/>
      <c r="D79" s="86"/>
      <c r="E79" s="86"/>
      <c r="F79" s="86"/>
      <c r="G79" s="86"/>
      <c r="H79" s="84"/>
      <c r="I79" s="84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</row>
    <row r="80" spans="1:36" ht="12.75" customHeight="1" x14ac:dyDescent="0.2">
      <c r="A80" s="84"/>
      <c r="B80" s="84"/>
      <c r="C80" s="84"/>
      <c r="D80" s="86"/>
      <c r="E80" s="86"/>
      <c r="F80" s="86"/>
      <c r="G80" s="86"/>
      <c r="H80" s="84"/>
      <c r="I80" s="84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</row>
    <row r="81" spans="1:36" ht="12.75" customHeight="1" x14ac:dyDescent="0.2">
      <c r="A81" s="84"/>
      <c r="B81" s="84"/>
      <c r="C81" s="84"/>
      <c r="D81" s="86"/>
      <c r="E81" s="86"/>
      <c r="F81" s="86"/>
      <c r="G81" s="86"/>
      <c r="H81" s="84"/>
      <c r="I81" s="84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</row>
    <row r="82" spans="1:36" ht="12.75" customHeight="1" x14ac:dyDescent="0.2">
      <c r="A82" s="84"/>
      <c r="B82" s="84"/>
      <c r="C82" s="84"/>
      <c r="D82" s="86"/>
      <c r="E82" s="86"/>
      <c r="F82" s="86"/>
      <c r="G82" s="86"/>
      <c r="H82" s="84"/>
      <c r="I82" s="84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</row>
    <row r="83" spans="1:36" ht="12.75" customHeight="1" x14ac:dyDescent="0.2">
      <c r="A83" s="84"/>
      <c r="B83" s="84"/>
      <c r="C83" s="84"/>
      <c r="D83" s="86"/>
      <c r="E83" s="86"/>
      <c r="F83" s="86"/>
      <c r="G83" s="86"/>
      <c r="H83" s="84"/>
      <c r="I83" s="84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</row>
    <row r="84" spans="1:36" ht="12.75" customHeight="1" x14ac:dyDescent="0.2">
      <c r="A84" s="84"/>
      <c r="B84" s="84"/>
      <c r="C84" s="84"/>
      <c r="D84" s="86"/>
      <c r="E84" s="86"/>
      <c r="F84" s="86"/>
      <c r="G84" s="86"/>
      <c r="H84" s="84"/>
      <c r="I84" s="84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</row>
    <row r="85" spans="1:36" ht="12.75" customHeight="1" x14ac:dyDescent="0.2">
      <c r="A85" s="84"/>
      <c r="B85" s="84"/>
      <c r="C85" s="84"/>
      <c r="D85" s="86"/>
      <c r="E85" s="86"/>
      <c r="F85" s="86"/>
      <c r="G85" s="86"/>
      <c r="H85" s="84"/>
      <c r="I85" s="84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</row>
    <row r="86" spans="1:36" ht="12.75" customHeight="1" x14ac:dyDescent="0.2">
      <c r="A86" s="84"/>
      <c r="B86" s="84"/>
      <c r="C86" s="84"/>
      <c r="D86" s="86"/>
      <c r="E86" s="86"/>
      <c r="F86" s="86"/>
      <c r="G86" s="86"/>
      <c r="H86" s="84"/>
      <c r="I86" s="84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</row>
    <row r="87" spans="1:36" ht="12.75" customHeight="1" x14ac:dyDescent="0.2">
      <c r="A87" s="84"/>
      <c r="B87" s="84"/>
      <c r="C87" s="84"/>
      <c r="D87" s="86"/>
      <c r="E87" s="86"/>
      <c r="F87" s="86"/>
      <c r="G87" s="86"/>
      <c r="H87" s="84"/>
      <c r="I87" s="84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</row>
    <row r="88" spans="1:36" ht="12.75" customHeight="1" x14ac:dyDescent="0.2">
      <c r="A88" s="84"/>
      <c r="B88" s="84"/>
      <c r="C88" s="84"/>
      <c r="D88" s="86"/>
      <c r="E88" s="86"/>
      <c r="F88" s="86"/>
      <c r="G88" s="86"/>
      <c r="H88" s="84"/>
      <c r="I88" s="84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</row>
    <row r="89" spans="1:36" ht="12.75" customHeight="1" x14ac:dyDescent="0.2">
      <c r="A89" s="84"/>
      <c r="B89" s="84"/>
      <c r="C89" s="84"/>
      <c r="D89" s="86"/>
      <c r="E89" s="86"/>
      <c r="F89" s="86"/>
      <c r="G89" s="86"/>
      <c r="H89" s="84"/>
      <c r="I89" s="84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</row>
    <row r="90" spans="1:36" ht="12.75" customHeight="1" x14ac:dyDescent="0.2">
      <c r="A90" s="84"/>
      <c r="B90" s="84"/>
      <c r="C90" s="84"/>
      <c r="D90" s="86"/>
      <c r="E90" s="86"/>
      <c r="F90" s="86"/>
      <c r="G90" s="86"/>
      <c r="H90" s="84"/>
      <c r="I90" s="84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</row>
    <row r="91" spans="1:36" ht="12.75" customHeight="1" x14ac:dyDescent="0.2">
      <c r="A91" s="84"/>
      <c r="B91" s="84"/>
      <c r="C91" s="84"/>
      <c r="D91" s="86"/>
      <c r="E91" s="86"/>
      <c r="F91" s="86"/>
      <c r="G91" s="86"/>
      <c r="H91" s="84"/>
      <c r="I91" s="84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</row>
    <row r="92" spans="1:36" ht="12.75" customHeight="1" x14ac:dyDescent="0.2">
      <c r="A92" s="84"/>
      <c r="B92" s="84"/>
      <c r="C92" s="84"/>
      <c r="D92" s="86"/>
      <c r="E92" s="86"/>
      <c r="F92" s="86"/>
      <c r="G92" s="86"/>
      <c r="H92" s="84"/>
      <c r="I92" s="84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</row>
    <row r="93" spans="1:36" ht="12.75" customHeight="1" x14ac:dyDescent="0.2">
      <c r="A93" s="84"/>
      <c r="B93" s="84"/>
      <c r="C93" s="84"/>
      <c r="D93" s="86"/>
      <c r="E93" s="86"/>
      <c r="F93" s="86"/>
      <c r="G93" s="86"/>
      <c r="H93" s="84"/>
      <c r="I93" s="84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</row>
    <row r="94" spans="1:36" ht="12.75" customHeight="1" x14ac:dyDescent="0.2">
      <c r="A94" s="84"/>
      <c r="B94" s="84"/>
      <c r="C94" s="84"/>
      <c r="D94" s="86"/>
      <c r="E94" s="86"/>
      <c r="F94" s="86"/>
      <c r="G94" s="86"/>
      <c r="H94" s="84"/>
      <c r="I94" s="84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</row>
    <row r="95" spans="1:36" ht="12.75" customHeight="1" x14ac:dyDescent="0.2">
      <c r="A95" s="84"/>
      <c r="B95" s="84"/>
      <c r="C95" s="84"/>
      <c r="D95" s="86"/>
      <c r="E95" s="86"/>
      <c r="F95" s="86"/>
      <c r="G95" s="86"/>
      <c r="H95" s="84"/>
      <c r="I95" s="84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</row>
    <row r="96" spans="1:36" ht="12.75" customHeight="1" x14ac:dyDescent="0.2">
      <c r="A96" s="84"/>
      <c r="B96" s="84"/>
      <c r="C96" s="84"/>
      <c r="D96" s="86"/>
      <c r="E96" s="86"/>
      <c r="F96" s="86"/>
      <c r="G96" s="86"/>
      <c r="H96" s="84"/>
      <c r="I96" s="84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</row>
    <row r="97" spans="1:36" ht="12.75" customHeight="1" x14ac:dyDescent="0.2">
      <c r="A97" s="84"/>
      <c r="B97" s="84"/>
      <c r="C97" s="84"/>
      <c r="D97" s="86"/>
      <c r="E97" s="86"/>
      <c r="F97" s="86"/>
      <c r="G97" s="86"/>
      <c r="H97" s="84"/>
      <c r="I97" s="84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</row>
    <row r="98" spans="1:36" ht="12.75" customHeight="1" x14ac:dyDescent="0.2">
      <c r="A98" s="84"/>
      <c r="B98" s="84"/>
      <c r="C98" s="84"/>
      <c r="D98" s="86"/>
      <c r="E98" s="86"/>
      <c r="F98" s="86"/>
      <c r="G98" s="86"/>
      <c r="H98" s="84"/>
      <c r="I98" s="84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</row>
    <row r="99" spans="1:36" ht="12.75" customHeight="1" x14ac:dyDescent="0.2">
      <c r="A99" s="84"/>
      <c r="B99" s="84"/>
      <c r="C99" s="84"/>
      <c r="D99" s="86"/>
      <c r="E99" s="86"/>
      <c r="F99" s="86"/>
      <c r="G99" s="86"/>
      <c r="H99" s="84"/>
      <c r="I99" s="84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</row>
    <row r="100" spans="1:36" ht="12.75" hidden="1" customHeight="1" x14ac:dyDescent="0.2">
      <c r="A100" s="84"/>
      <c r="B100" s="84"/>
      <c r="C100" s="84"/>
      <c r="D100" s="86"/>
      <c r="E100" s="86"/>
      <c r="F100" s="86"/>
      <c r="G100" s="86"/>
      <c r="H100" s="84"/>
      <c r="I100" s="84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</row>
    <row r="101" spans="1:36" ht="12.75" hidden="1" customHeight="1" x14ac:dyDescent="0.2">
      <c r="A101" s="84"/>
      <c r="B101" s="84"/>
      <c r="C101" s="84"/>
      <c r="D101" s="86"/>
      <c r="E101" s="86"/>
      <c r="F101" s="86"/>
      <c r="G101" s="86"/>
      <c r="H101" s="84"/>
      <c r="I101" s="84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</row>
    <row r="102" spans="1:36" ht="12.75" hidden="1" customHeight="1" x14ac:dyDescent="0.2">
      <c r="A102" s="84"/>
      <c r="B102" s="84"/>
      <c r="C102" s="84"/>
      <c r="D102" s="86"/>
      <c r="E102" s="86"/>
      <c r="F102" s="86"/>
      <c r="G102" s="86"/>
      <c r="H102" s="84"/>
      <c r="I102" s="84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</row>
    <row r="103" spans="1:36" ht="12.75" hidden="1" customHeight="1" x14ac:dyDescent="0.2">
      <c r="A103" s="84"/>
      <c r="B103" s="84"/>
      <c r="C103" s="84"/>
      <c r="D103" s="86"/>
      <c r="E103" s="86"/>
      <c r="F103" s="86"/>
      <c r="G103" s="86"/>
      <c r="H103" s="84"/>
      <c r="I103" s="84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</row>
    <row r="104" spans="1:36" ht="12.75" hidden="1" customHeight="1" x14ac:dyDescent="0.2">
      <c r="A104" s="84"/>
      <c r="B104" s="84"/>
      <c r="C104" s="84"/>
      <c r="D104" s="86"/>
      <c r="E104" s="86"/>
      <c r="F104" s="86"/>
      <c r="G104" s="86"/>
      <c r="H104" s="84"/>
      <c r="I104" s="84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</row>
    <row r="105" spans="1:36" ht="12.75" hidden="1" customHeight="1" x14ac:dyDescent="0.2">
      <c r="A105" s="84"/>
      <c r="B105" s="84"/>
      <c r="C105" s="84"/>
      <c r="D105" s="86"/>
      <c r="E105" s="86"/>
      <c r="F105" s="86"/>
      <c r="G105" s="86"/>
      <c r="H105" s="84"/>
      <c r="I105" s="84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</row>
    <row r="106" spans="1:36" ht="12.75" hidden="1" customHeight="1" x14ac:dyDescent="0.2">
      <c r="A106" s="84"/>
      <c r="B106" s="84"/>
      <c r="C106" s="84"/>
      <c r="D106" s="86"/>
      <c r="E106" s="86"/>
      <c r="F106" s="86"/>
      <c r="G106" s="86"/>
      <c r="H106" s="84"/>
      <c r="I106" s="84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</row>
    <row r="107" spans="1:36" ht="12.75" hidden="1" customHeight="1" x14ac:dyDescent="0.2">
      <c r="A107" s="84"/>
      <c r="B107" s="84"/>
      <c r="C107" s="84"/>
      <c r="D107" s="86"/>
      <c r="E107" s="86"/>
      <c r="F107" s="86"/>
      <c r="G107" s="86"/>
      <c r="H107" s="84"/>
      <c r="I107" s="84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</row>
    <row r="108" spans="1:36" ht="12.75" hidden="1" customHeight="1" x14ac:dyDescent="0.2">
      <c r="A108" s="84"/>
      <c r="B108" s="84"/>
      <c r="C108" s="84"/>
      <c r="D108" s="86"/>
      <c r="E108" s="86"/>
      <c r="F108" s="86"/>
      <c r="G108" s="86"/>
      <c r="H108" s="84"/>
      <c r="I108" s="84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</row>
    <row r="109" spans="1:36" ht="12.75" hidden="1" customHeight="1" x14ac:dyDescent="0.2">
      <c r="A109" s="84"/>
      <c r="B109" s="84"/>
      <c r="C109" s="84"/>
      <c r="D109" s="86"/>
      <c r="E109" s="86"/>
      <c r="F109" s="86"/>
      <c r="G109" s="86"/>
      <c r="H109" s="84"/>
      <c r="I109" s="84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</row>
    <row r="110" spans="1:36" ht="12.75" hidden="1" customHeight="1" x14ac:dyDescent="0.2">
      <c r="A110" s="84"/>
      <c r="B110" s="84"/>
      <c r="C110" s="84"/>
      <c r="D110" s="86"/>
      <c r="E110" s="86"/>
      <c r="F110" s="86"/>
      <c r="G110" s="86"/>
      <c r="H110" s="84"/>
      <c r="I110" s="84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</row>
    <row r="111" spans="1:36" ht="12.75" hidden="1" customHeight="1" x14ac:dyDescent="0.2">
      <c r="A111" s="84"/>
      <c r="B111" s="84"/>
      <c r="C111" s="84"/>
      <c r="D111" s="86"/>
      <c r="E111" s="86"/>
      <c r="F111" s="86"/>
      <c r="G111" s="86"/>
      <c r="H111" s="84"/>
      <c r="I111" s="84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</row>
    <row r="112" spans="1:36" ht="12.75" hidden="1" customHeight="1" x14ac:dyDescent="0.2">
      <c r="A112" s="84"/>
      <c r="B112" s="84"/>
      <c r="C112" s="84"/>
      <c r="D112" s="86"/>
      <c r="E112" s="86"/>
      <c r="F112" s="86"/>
      <c r="G112" s="86"/>
      <c r="H112" s="84"/>
      <c r="I112" s="84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</row>
    <row r="113" spans="1:36" ht="12.75" hidden="1" customHeight="1" x14ac:dyDescent="0.2">
      <c r="A113" s="84"/>
      <c r="B113" s="84"/>
      <c r="C113" s="84"/>
      <c r="D113" s="86"/>
      <c r="E113" s="86"/>
      <c r="F113" s="86"/>
      <c r="G113" s="86"/>
      <c r="H113" s="84"/>
      <c r="I113" s="84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</row>
    <row r="114" spans="1:36" ht="12.75" hidden="1" customHeight="1" x14ac:dyDescent="0.2">
      <c r="A114" s="84"/>
      <c r="B114" s="84"/>
      <c r="C114" s="84"/>
      <c r="D114" s="86"/>
      <c r="E114" s="86"/>
      <c r="F114" s="86"/>
      <c r="G114" s="86"/>
      <c r="H114" s="84"/>
      <c r="I114" s="84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</row>
    <row r="115" spans="1:36" ht="12.75" hidden="1" customHeight="1" x14ac:dyDescent="0.2">
      <c r="A115" s="84"/>
      <c r="B115" s="84"/>
      <c r="C115" s="84"/>
      <c r="D115" s="86"/>
      <c r="E115" s="86"/>
      <c r="F115" s="86"/>
      <c r="G115" s="86"/>
      <c r="H115" s="84"/>
      <c r="I115" s="84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</row>
    <row r="116" spans="1:36" ht="12.75" hidden="1" customHeight="1" x14ac:dyDescent="0.2">
      <c r="A116" s="84"/>
      <c r="B116" s="84"/>
      <c r="C116" s="84"/>
      <c r="D116" s="86"/>
      <c r="E116" s="86"/>
      <c r="F116" s="86"/>
      <c r="G116" s="86"/>
      <c r="H116" s="84"/>
      <c r="I116" s="84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</row>
    <row r="117" spans="1:36" ht="12.75" hidden="1" customHeight="1" x14ac:dyDescent="0.2">
      <c r="A117" s="84"/>
      <c r="B117" s="84"/>
      <c r="C117" s="84"/>
      <c r="D117" s="86"/>
      <c r="E117" s="86"/>
      <c r="F117" s="86"/>
      <c r="G117" s="86"/>
      <c r="H117" s="84"/>
      <c r="I117" s="84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</row>
    <row r="118" spans="1:36" ht="12.75" hidden="1" customHeight="1" x14ac:dyDescent="0.2">
      <c r="A118" s="84"/>
      <c r="B118" s="84"/>
      <c r="C118" s="84"/>
      <c r="D118" s="86"/>
      <c r="E118" s="86"/>
      <c r="F118" s="86"/>
      <c r="G118" s="86"/>
      <c r="H118" s="84"/>
      <c r="I118" s="84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</row>
    <row r="119" spans="1:36" ht="12.75" hidden="1" customHeight="1" x14ac:dyDescent="0.2">
      <c r="A119" s="84"/>
      <c r="B119" s="84"/>
      <c r="C119" s="84"/>
      <c r="D119" s="86"/>
      <c r="E119" s="86"/>
      <c r="F119" s="86"/>
      <c r="G119" s="86"/>
      <c r="H119" s="84"/>
      <c r="I119" s="84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</row>
    <row r="120" spans="1:36" ht="12.75" hidden="1" customHeight="1" x14ac:dyDescent="0.2">
      <c r="A120" s="84"/>
      <c r="B120" s="84"/>
      <c r="C120" s="84"/>
      <c r="D120" s="86"/>
      <c r="E120" s="86"/>
      <c r="F120" s="86"/>
      <c r="G120" s="86"/>
      <c r="H120" s="84"/>
      <c r="I120" s="84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</row>
    <row r="121" spans="1:36" ht="12.75" hidden="1" customHeight="1" x14ac:dyDescent="0.2">
      <c r="A121" s="84"/>
      <c r="B121" s="84"/>
      <c r="C121" s="84"/>
      <c r="D121" s="86"/>
      <c r="E121" s="86"/>
      <c r="F121" s="86"/>
      <c r="G121" s="86"/>
      <c r="H121" s="84"/>
      <c r="I121" s="84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</row>
    <row r="122" spans="1:36" ht="12.75" hidden="1" customHeight="1" x14ac:dyDescent="0.2">
      <c r="A122" s="84"/>
      <c r="B122" s="84"/>
      <c r="C122" s="84"/>
      <c r="D122" s="86"/>
      <c r="E122" s="86"/>
      <c r="F122" s="86"/>
      <c r="G122" s="86"/>
      <c r="H122" s="84"/>
      <c r="I122" s="84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</row>
    <row r="123" spans="1:36" ht="12.75" hidden="1" customHeight="1" x14ac:dyDescent="0.2">
      <c r="A123" s="84"/>
      <c r="B123" s="84"/>
      <c r="C123" s="84"/>
      <c r="D123" s="86"/>
      <c r="E123" s="86"/>
      <c r="F123" s="86"/>
      <c r="G123" s="86"/>
      <c r="H123" s="84"/>
      <c r="I123" s="84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</row>
    <row r="124" spans="1:36" ht="12.75" hidden="1" customHeight="1" x14ac:dyDescent="0.2">
      <c r="A124" s="84"/>
      <c r="B124" s="84"/>
      <c r="C124" s="84"/>
      <c r="D124" s="86"/>
      <c r="E124" s="86"/>
      <c r="F124" s="86"/>
      <c r="G124" s="86"/>
      <c r="H124" s="84"/>
      <c r="I124" s="84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</row>
    <row r="125" spans="1:36" ht="12.75" hidden="1" customHeight="1" x14ac:dyDescent="0.2">
      <c r="A125" s="84"/>
      <c r="B125" s="84"/>
      <c r="C125" s="84"/>
      <c r="D125" s="86"/>
      <c r="E125" s="86"/>
      <c r="F125" s="86"/>
      <c r="G125" s="86"/>
      <c r="H125" s="84"/>
      <c r="I125" s="84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</row>
    <row r="126" spans="1:36" ht="12.75" hidden="1" customHeight="1" x14ac:dyDescent="0.2">
      <c r="A126" s="84"/>
      <c r="B126" s="84"/>
      <c r="C126" s="84"/>
      <c r="D126" s="86"/>
      <c r="E126" s="86"/>
      <c r="F126" s="86"/>
      <c r="G126" s="86"/>
      <c r="H126" s="84"/>
      <c r="I126" s="84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</row>
    <row r="127" spans="1:36" ht="12.75" hidden="1" customHeight="1" x14ac:dyDescent="0.2">
      <c r="A127" s="84"/>
      <c r="B127" s="84"/>
      <c r="C127" s="84"/>
      <c r="D127" s="86"/>
      <c r="E127" s="86"/>
      <c r="F127" s="86"/>
      <c r="G127" s="86"/>
      <c r="H127" s="84"/>
      <c r="I127" s="84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</row>
    <row r="128" spans="1:36" ht="12.75" hidden="1" customHeight="1" x14ac:dyDescent="0.2">
      <c r="A128" s="84"/>
      <c r="B128" s="84"/>
      <c r="C128" s="84"/>
      <c r="D128" s="86"/>
      <c r="E128" s="86"/>
      <c r="F128" s="86"/>
      <c r="G128" s="86"/>
      <c r="H128" s="84"/>
      <c r="I128" s="84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</row>
    <row r="129" spans="1:36" ht="12.75" hidden="1" customHeight="1" x14ac:dyDescent="0.2">
      <c r="A129" s="84"/>
      <c r="B129" s="84"/>
      <c r="C129" s="84"/>
      <c r="D129" s="86"/>
      <c r="E129" s="86"/>
      <c r="F129" s="86"/>
      <c r="G129" s="86"/>
      <c r="H129" s="84"/>
      <c r="I129" s="84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</row>
    <row r="130" spans="1:36" ht="12.75" hidden="1" customHeight="1" x14ac:dyDescent="0.2">
      <c r="A130" s="84"/>
      <c r="B130" s="84"/>
      <c r="C130" s="84"/>
      <c r="D130" s="86"/>
      <c r="E130" s="86"/>
      <c r="F130" s="86"/>
      <c r="G130" s="86"/>
      <c r="H130" s="84"/>
      <c r="I130" s="84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</row>
    <row r="131" spans="1:36" ht="12.75" hidden="1" customHeight="1" x14ac:dyDescent="0.2">
      <c r="A131" s="84"/>
      <c r="B131" s="84"/>
      <c r="C131" s="84"/>
      <c r="D131" s="86"/>
      <c r="E131" s="86"/>
      <c r="F131" s="86"/>
      <c r="G131" s="86"/>
      <c r="H131" s="84"/>
      <c r="I131" s="84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</row>
    <row r="132" spans="1:36" ht="12.75" hidden="1" customHeight="1" x14ac:dyDescent="0.2">
      <c r="A132" s="84"/>
      <c r="B132" s="84"/>
      <c r="C132" s="84"/>
      <c r="D132" s="86"/>
      <c r="E132" s="86"/>
      <c r="F132" s="86"/>
      <c r="G132" s="86"/>
      <c r="H132" s="84"/>
      <c r="I132" s="84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</row>
    <row r="133" spans="1:36" ht="12.75" hidden="1" customHeight="1" x14ac:dyDescent="0.2">
      <c r="A133" s="84"/>
      <c r="B133" s="84"/>
      <c r="C133" s="84"/>
      <c r="D133" s="86"/>
      <c r="E133" s="86"/>
      <c r="F133" s="86"/>
      <c r="G133" s="86"/>
      <c r="H133" s="84"/>
      <c r="I133" s="84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</row>
    <row r="134" spans="1:36" ht="12.75" hidden="1" customHeight="1" x14ac:dyDescent="0.2">
      <c r="A134" s="84"/>
      <c r="B134" s="84"/>
      <c r="C134" s="84"/>
      <c r="D134" s="86"/>
      <c r="E134" s="86"/>
      <c r="F134" s="86"/>
      <c r="G134" s="86"/>
      <c r="H134" s="84"/>
      <c r="I134" s="84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</row>
    <row r="135" spans="1:36" ht="12.75" hidden="1" customHeight="1" x14ac:dyDescent="0.2">
      <c r="A135" s="84"/>
      <c r="B135" s="84"/>
      <c r="C135" s="84"/>
      <c r="D135" s="86"/>
      <c r="E135" s="86"/>
      <c r="F135" s="86"/>
      <c r="G135" s="86"/>
      <c r="H135" s="84"/>
      <c r="I135" s="84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</row>
    <row r="136" spans="1:36" ht="12.75" hidden="1" customHeight="1" x14ac:dyDescent="0.2">
      <c r="A136" s="84"/>
      <c r="B136" s="84"/>
      <c r="C136" s="84"/>
      <c r="D136" s="86"/>
      <c r="E136" s="86"/>
      <c r="F136" s="86"/>
      <c r="G136" s="86"/>
      <c r="H136" s="84"/>
      <c r="I136" s="84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</row>
    <row r="137" spans="1:36" ht="12.75" hidden="1" customHeight="1" x14ac:dyDescent="0.2">
      <c r="A137" s="84"/>
      <c r="B137" s="84"/>
      <c r="C137" s="84"/>
      <c r="D137" s="86"/>
      <c r="E137" s="86"/>
      <c r="F137" s="86"/>
      <c r="G137" s="86"/>
      <c r="H137" s="84"/>
      <c r="I137" s="84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</row>
    <row r="138" spans="1:36" ht="12.75" hidden="1" customHeight="1" x14ac:dyDescent="0.2">
      <c r="A138" s="84"/>
      <c r="B138" s="84"/>
      <c r="C138" s="84"/>
      <c r="D138" s="86"/>
      <c r="E138" s="86"/>
      <c r="F138" s="86"/>
      <c r="G138" s="86"/>
      <c r="H138" s="84"/>
      <c r="I138" s="84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</row>
    <row r="139" spans="1:36" ht="12.75" hidden="1" customHeight="1" x14ac:dyDescent="0.2">
      <c r="A139" s="84"/>
      <c r="B139" s="84"/>
      <c r="C139" s="84"/>
      <c r="D139" s="86"/>
      <c r="E139" s="86"/>
      <c r="F139" s="86"/>
      <c r="G139" s="86"/>
      <c r="H139" s="84"/>
      <c r="I139" s="84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</row>
    <row r="140" spans="1:36" ht="12.75" hidden="1" customHeight="1" x14ac:dyDescent="0.2">
      <c r="A140" s="84"/>
      <c r="B140" s="84"/>
      <c r="C140" s="84"/>
      <c r="D140" s="86"/>
      <c r="E140" s="86"/>
      <c r="F140" s="86"/>
      <c r="G140" s="86"/>
      <c r="H140" s="84"/>
      <c r="I140" s="84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</row>
    <row r="141" spans="1:36" ht="12.75" hidden="1" customHeight="1" x14ac:dyDescent="0.2">
      <c r="A141" s="84"/>
      <c r="B141" s="84"/>
      <c r="C141" s="84"/>
      <c r="D141" s="86"/>
      <c r="E141" s="86"/>
      <c r="F141" s="86"/>
      <c r="G141" s="86"/>
      <c r="H141" s="84"/>
      <c r="I141" s="84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</row>
    <row r="142" spans="1:36" ht="12.75" hidden="1" customHeight="1" x14ac:dyDescent="0.2">
      <c r="A142" s="84"/>
      <c r="B142" s="84"/>
      <c r="C142" s="84"/>
      <c r="D142" s="86"/>
      <c r="E142" s="86"/>
      <c r="F142" s="86"/>
      <c r="G142" s="86"/>
      <c r="H142" s="84"/>
      <c r="I142" s="84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</row>
    <row r="143" spans="1:36" ht="12.75" hidden="1" customHeight="1" x14ac:dyDescent="0.2">
      <c r="A143" s="84"/>
      <c r="B143" s="84"/>
      <c r="C143" s="84"/>
      <c r="D143" s="86"/>
      <c r="E143" s="86"/>
      <c r="F143" s="86"/>
      <c r="G143" s="86"/>
      <c r="H143" s="84"/>
      <c r="I143" s="84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</row>
    <row r="144" spans="1:36" ht="12.75" hidden="1" customHeight="1" x14ac:dyDescent="0.2">
      <c r="A144" s="84"/>
      <c r="B144" s="84"/>
      <c r="C144" s="84"/>
      <c r="D144" s="86"/>
      <c r="E144" s="86"/>
      <c r="F144" s="86"/>
      <c r="G144" s="86"/>
      <c r="H144" s="84"/>
      <c r="I144" s="84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</row>
    <row r="145" spans="1:36" ht="12.75" hidden="1" customHeight="1" x14ac:dyDescent="0.2">
      <c r="A145" s="84"/>
      <c r="B145" s="84"/>
      <c r="C145" s="84"/>
      <c r="D145" s="86"/>
      <c r="E145" s="86"/>
      <c r="F145" s="86"/>
      <c r="G145" s="86"/>
      <c r="H145" s="84"/>
      <c r="I145" s="84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</row>
    <row r="146" spans="1:36" ht="12.75" hidden="1" customHeight="1" x14ac:dyDescent="0.2">
      <c r="A146" s="84"/>
      <c r="B146" s="84"/>
      <c r="C146" s="84"/>
      <c r="D146" s="86"/>
      <c r="E146" s="86"/>
      <c r="F146" s="86"/>
      <c r="G146" s="86"/>
      <c r="H146" s="84"/>
      <c r="I146" s="84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</row>
    <row r="147" spans="1:36" ht="12.75" hidden="1" customHeight="1" x14ac:dyDescent="0.2">
      <c r="A147" s="84"/>
      <c r="B147" s="84"/>
      <c r="C147" s="84"/>
      <c r="D147" s="86"/>
      <c r="E147" s="86"/>
      <c r="F147" s="86"/>
      <c r="G147" s="86"/>
      <c r="H147" s="84"/>
      <c r="I147" s="84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</row>
    <row r="148" spans="1:36" ht="12.75" hidden="1" customHeight="1" x14ac:dyDescent="0.2">
      <c r="A148" s="84"/>
      <c r="B148" s="84"/>
      <c r="C148" s="84"/>
      <c r="D148" s="86"/>
      <c r="E148" s="86"/>
      <c r="F148" s="86"/>
      <c r="G148" s="86"/>
      <c r="H148" s="84"/>
      <c r="I148" s="84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</row>
    <row r="149" spans="1:36" ht="12.75" hidden="1" customHeight="1" x14ac:dyDescent="0.2">
      <c r="A149" s="84"/>
      <c r="B149" s="84"/>
      <c r="C149" s="84"/>
      <c r="D149" s="86"/>
      <c r="E149" s="86"/>
      <c r="F149" s="86"/>
      <c r="G149" s="86"/>
      <c r="H149" s="84"/>
      <c r="I149" s="84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</row>
    <row r="150" spans="1:36" ht="12.75" hidden="1" customHeight="1" x14ac:dyDescent="0.2">
      <c r="A150" s="84"/>
      <c r="B150" s="84"/>
      <c r="C150" s="84"/>
      <c r="D150" s="86"/>
      <c r="E150" s="86"/>
      <c r="F150" s="86"/>
      <c r="G150" s="86"/>
      <c r="H150" s="84"/>
      <c r="I150" s="84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</row>
    <row r="151" spans="1:36" ht="12.75" hidden="1" customHeight="1" x14ac:dyDescent="0.2">
      <c r="A151" s="84"/>
      <c r="B151" s="84"/>
      <c r="C151" s="84"/>
      <c r="D151" s="86"/>
      <c r="E151" s="86"/>
      <c r="F151" s="86"/>
      <c r="G151" s="86"/>
      <c r="H151" s="84"/>
      <c r="I151" s="84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</row>
    <row r="152" spans="1:36" ht="12.75" hidden="1" customHeight="1" x14ac:dyDescent="0.2">
      <c r="A152" s="84"/>
      <c r="B152" s="84"/>
      <c r="C152" s="84"/>
      <c r="D152" s="86"/>
      <c r="E152" s="86"/>
      <c r="F152" s="86"/>
      <c r="G152" s="86"/>
      <c r="H152" s="84"/>
      <c r="I152" s="84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</row>
    <row r="153" spans="1:36" ht="12.75" hidden="1" customHeight="1" x14ac:dyDescent="0.2">
      <c r="A153" s="84"/>
      <c r="B153" s="84"/>
      <c r="C153" s="84"/>
      <c r="D153" s="86"/>
      <c r="E153" s="86"/>
      <c r="F153" s="86"/>
      <c r="G153" s="86"/>
      <c r="H153" s="84"/>
      <c r="I153" s="84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</row>
    <row r="154" spans="1:36" ht="12.75" hidden="1" customHeight="1" x14ac:dyDescent="0.2">
      <c r="A154" s="84"/>
      <c r="B154" s="84"/>
      <c r="C154" s="84"/>
      <c r="D154" s="86"/>
      <c r="E154" s="86"/>
      <c r="F154" s="86"/>
      <c r="G154" s="86"/>
      <c r="H154" s="84"/>
      <c r="I154" s="84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</row>
    <row r="155" spans="1:36" ht="12.75" hidden="1" customHeight="1" x14ac:dyDescent="0.2">
      <c r="A155" s="84"/>
      <c r="B155" s="84"/>
      <c r="C155" s="84"/>
      <c r="D155" s="86"/>
      <c r="E155" s="86"/>
      <c r="F155" s="86"/>
      <c r="G155" s="86"/>
      <c r="H155" s="84"/>
      <c r="I155" s="84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</row>
    <row r="156" spans="1:36" ht="12.75" hidden="1" customHeight="1" x14ac:dyDescent="0.2">
      <c r="A156" s="84"/>
      <c r="B156" s="84"/>
      <c r="C156" s="84"/>
      <c r="D156" s="86"/>
      <c r="E156" s="86"/>
      <c r="F156" s="86"/>
      <c r="G156" s="86"/>
      <c r="H156" s="84"/>
      <c r="I156" s="84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</row>
    <row r="157" spans="1:36" ht="12.75" hidden="1" customHeight="1" x14ac:dyDescent="0.2">
      <c r="A157" s="84"/>
      <c r="B157" s="84"/>
      <c r="C157" s="84"/>
      <c r="D157" s="86"/>
      <c r="E157" s="86"/>
      <c r="F157" s="86"/>
      <c r="G157" s="86"/>
      <c r="H157" s="84"/>
      <c r="I157" s="84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</row>
    <row r="158" spans="1:36" ht="12.75" hidden="1" customHeight="1" x14ac:dyDescent="0.2">
      <c r="A158" s="84"/>
      <c r="B158" s="84"/>
      <c r="C158" s="84"/>
      <c r="D158" s="86"/>
      <c r="E158" s="86"/>
      <c r="F158" s="86"/>
      <c r="G158" s="86"/>
      <c r="H158" s="84"/>
      <c r="I158" s="84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</row>
    <row r="159" spans="1:36" ht="12.75" hidden="1" customHeight="1" x14ac:dyDescent="0.2">
      <c r="A159" s="84"/>
      <c r="B159" s="84"/>
      <c r="C159" s="84"/>
      <c r="D159" s="86"/>
      <c r="E159" s="86"/>
      <c r="F159" s="86"/>
      <c r="G159" s="86"/>
      <c r="H159" s="84"/>
      <c r="I159" s="84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</row>
    <row r="160" spans="1:36" ht="12.75" hidden="1" customHeight="1" x14ac:dyDescent="0.2">
      <c r="A160" s="84"/>
      <c r="B160" s="84"/>
      <c r="C160" s="84"/>
      <c r="D160" s="86"/>
      <c r="E160" s="86"/>
      <c r="F160" s="86"/>
      <c r="G160" s="86"/>
      <c r="H160" s="84"/>
      <c r="I160" s="84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</row>
    <row r="161" spans="1:36" ht="12.75" hidden="1" customHeight="1" x14ac:dyDescent="0.2">
      <c r="A161" s="84"/>
      <c r="B161" s="84"/>
      <c r="C161" s="84"/>
      <c r="D161" s="86"/>
      <c r="E161" s="86"/>
      <c r="F161" s="86"/>
      <c r="G161" s="86"/>
      <c r="H161" s="84"/>
      <c r="I161" s="84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</row>
    <row r="162" spans="1:36" ht="12.75" hidden="1" customHeight="1" x14ac:dyDescent="0.2">
      <c r="A162" s="84"/>
      <c r="B162" s="84"/>
      <c r="C162" s="84"/>
      <c r="D162" s="86"/>
      <c r="E162" s="86"/>
      <c r="F162" s="86"/>
      <c r="G162" s="86"/>
      <c r="H162" s="84"/>
      <c r="I162" s="84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</row>
    <row r="163" spans="1:36" ht="12.75" hidden="1" customHeight="1" x14ac:dyDescent="0.2">
      <c r="A163" s="84"/>
      <c r="B163" s="84"/>
      <c r="C163" s="84"/>
      <c r="D163" s="86"/>
      <c r="E163" s="86"/>
      <c r="F163" s="86"/>
      <c r="G163" s="86"/>
      <c r="H163" s="84"/>
      <c r="I163" s="84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</row>
    <row r="164" spans="1:36" ht="12.75" hidden="1" customHeight="1" x14ac:dyDescent="0.2">
      <c r="A164" s="84"/>
      <c r="B164" s="84"/>
      <c r="C164" s="84"/>
      <c r="D164" s="86"/>
      <c r="E164" s="86"/>
      <c r="F164" s="86"/>
      <c r="G164" s="86"/>
      <c r="H164" s="84"/>
      <c r="I164" s="84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</row>
    <row r="165" spans="1:36" ht="12.75" hidden="1" customHeight="1" x14ac:dyDescent="0.2">
      <c r="A165" s="84"/>
      <c r="B165" s="84"/>
      <c r="C165" s="84"/>
      <c r="D165" s="86"/>
      <c r="E165" s="86"/>
      <c r="F165" s="86"/>
      <c r="G165" s="86"/>
      <c r="H165" s="84"/>
      <c r="I165" s="84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</row>
    <row r="166" spans="1:36" ht="12.75" hidden="1" customHeight="1" x14ac:dyDescent="0.2">
      <c r="A166" s="84"/>
      <c r="B166" s="84"/>
      <c r="C166" s="84"/>
      <c r="D166" s="86"/>
      <c r="E166" s="86"/>
      <c r="F166" s="86"/>
      <c r="G166" s="86"/>
      <c r="H166" s="84"/>
      <c r="I166" s="84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</row>
    <row r="167" spans="1:36" ht="12.75" hidden="1" customHeight="1" x14ac:dyDescent="0.2">
      <c r="A167" s="84"/>
      <c r="B167" s="84"/>
      <c r="C167" s="84"/>
      <c r="D167" s="86"/>
      <c r="E167" s="86"/>
      <c r="F167" s="86"/>
      <c r="G167" s="86"/>
      <c r="H167" s="84"/>
      <c r="I167" s="84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</row>
    <row r="168" spans="1:36" ht="12.75" hidden="1" customHeight="1" x14ac:dyDescent="0.2">
      <c r="A168" s="84"/>
      <c r="B168" s="84"/>
      <c r="C168" s="84"/>
      <c r="D168" s="86"/>
      <c r="E168" s="86"/>
      <c r="F168" s="86"/>
      <c r="G168" s="86"/>
      <c r="H168" s="84"/>
      <c r="I168" s="84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</row>
    <row r="169" spans="1:36" ht="12.75" hidden="1" customHeight="1" x14ac:dyDescent="0.2">
      <c r="A169" s="84"/>
      <c r="B169" s="84"/>
      <c r="C169" s="84"/>
      <c r="D169" s="86"/>
      <c r="E169" s="86"/>
      <c r="F169" s="86"/>
      <c r="G169" s="86"/>
      <c r="H169" s="84"/>
      <c r="I169" s="84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</row>
    <row r="170" spans="1:36" ht="12.75" hidden="1" customHeight="1" x14ac:dyDescent="0.2">
      <c r="A170" s="84"/>
      <c r="B170" s="84"/>
      <c r="C170" s="84"/>
      <c r="D170" s="86"/>
      <c r="E170" s="86"/>
      <c r="F170" s="86"/>
      <c r="G170" s="86"/>
      <c r="H170" s="84"/>
      <c r="I170" s="84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</row>
    <row r="171" spans="1:36" ht="12.75" hidden="1" customHeight="1" x14ac:dyDescent="0.2">
      <c r="A171" s="84"/>
      <c r="B171" s="84"/>
      <c r="C171" s="84"/>
      <c r="D171" s="86"/>
      <c r="E171" s="86"/>
      <c r="F171" s="86"/>
      <c r="G171" s="86"/>
      <c r="H171" s="84"/>
      <c r="I171" s="84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</row>
    <row r="172" spans="1:36" ht="12.75" hidden="1" customHeight="1" x14ac:dyDescent="0.2">
      <c r="A172" s="84"/>
      <c r="B172" s="84"/>
      <c r="C172" s="84"/>
      <c r="D172" s="86"/>
      <c r="E172" s="86"/>
      <c r="F172" s="86"/>
      <c r="G172" s="86"/>
      <c r="H172" s="84"/>
      <c r="I172" s="84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</row>
    <row r="173" spans="1:36" ht="12.75" hidden="1" customHeight="1" x14ac:dyDescent="0.2">
      <c r="A173" s="84"/>
      <c r="B173" s="84"/>
      <c r="C173" s="84"/>
      <c r="D173" s="86"/>
      <c r="E173" s="86"/>
      <c r="F173" s="86"/>
      <c r="G173" s="86"/>
      <c r="H173" s="84"/>
      <c r="I173" s="84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</row>
    <row r="174" spans="1:36" ht="12.75" hidden="1" customHeight="1" x14ac:dyDescent="0.2">
      <c r="A174" s="84"/>
      <c r="B174" s="84"/>
      <c r="C174" s="84"/>
      <c r="D174" s="86"/>
      <c r="E174" s="86"/>
      <c r="F174" s="86"/>
      <c r="G174" s="86"/>
      <c r="H174" s="84"/>
      <c r="I174" s="84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</row>
    <row r="175" spans="1:36" ht="12.75" hidden="1" customHeight="1" x14ac:dyDescent="0.2">
      <c r="A175" s="84"/>
      <c r="B175" s="84"/>
      <c r="C175" s="84"/>
      <c r="D175" s="86"/>
      <c r="E175" s="86"/>
      <c r="F175" s="86"/>
      <c r="G175" s="86"/>
      <c r="H175" s="84"/>
      <c r="I175" s="84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</row>
    <row r="176" spans="1:36" ht="12.75" hidden="1" customHeight="1" x14ac:dyDescent="0.2">
      <c r="A176" s="84"/>
      <c r="B176" s="84"/>
      <c r="C176" s="84"/>
      <c r="D176" s="86"/>
      <c r="E176" s="86"/>
      <c r="F176" s="86"/>
      <c r="G176" s="86"/>
      <c r="H176" s="84"/>
      <c r="I176" s="84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</row>
    <row r="177" spans="1:36" ht="12.75" hidden="1" customHeight="1" x14ac:dyDescent="0.2">
      <c r="A177" s="84"/>
      <c r="B177" s="84"/>
      <c r="C177" s="84"/>
      <c r="D177" s="86"/>
      <c r="E177" s="86"/>
      <c r="F177" s="86"/>
      <c r="G177" s="86"/>
      <c r="H177" s="84"/>
      <c r="I177" s="84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</row>
    <row r="178" spans="1:36" ht="12.75" hidden="1" customHeight="1" x14ac:dyDescent="0.2">
      <c r="A178" s="84"/>
      <c r="B178" s="84"/>
      <c r="C178" s="84"/>
      <c r="D178" s="86"/>
      <c r="E178" s="86"/>
      <c r="F178" s="86"/>
      <c r="G178" s="86"/>
      <c r="H178" s="84"/>
      <c r="I178" s="84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</row>
    <row r="179" spans="1:36" ht="12.75" hidden="1" customHeight="1" x14ac:dyDescent="0.2">
      <c r="A179" s="84"/>
      <c r="B179" s="84"/>
      <c r="C179" s="84"/>
      <c r="D179" s="86"/>
      <c r="E179" s="86"/>
      <c r="F179" s="86"/>
      <c r="G179" s="86"/>
      <c r="H179" s="84"/>
      <c r="I179" s="84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</row>
    <row r="180" spans="1:36" ht="12.75" hidden="1" customHeight="1" x14ac:dyDescent="0.2">
      <c r="A180" s="84"/>
      <c r="B180" s="84"/>
      <c r="C180" s="84"/>
      <c r="D180" s="86"/>
      <c r="E180" s="86"/>
      <c r="F180" s="86"/>
      <c r="G180" s="86"/>
      <c r="H180" s="84"/>
      <c r="I180" s="84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</row>
    <row r="181" spans="1:36" ht="12.75" hidden="1" customHeight="1" x14ac:dyDescent="0.2">
      <c r="A181" s="84"/>
      <c r="B181" s="84"/>
      <c r="C181" s="84"/>
      <c r="D181" s="86"/>
      <c r="E181" s="86"/>
      <c r="F181" s="86"/>
      <c r="G181" s="86"/>
      <c r="H181" s="84"/>
      <c r="I181" s="84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</row>
    <row r="182" spans="1:36" ht="12.75" hidden="1" customHeight="1" x14ac:dyDescent="0.2">
      <c r="A182" s="84"/>
      <c r="B182" s="84"/>
      <c r="C182" s="84"/>
      <c r="D182" s="86"/>
      <c r="E182" s="86"/>
      <c r="F182" s="86"/>
      <c r="G182" s="86"/>
      <c r="H182" s="84"/>
      <c r="I182" s="84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</row>
    <row r="183" spans="1:36" ht="12.75" hidden="1" customHeight="1" x14ac:dyDescent="0.2">
      <c r="A183" s="84"/>
      <c r="B183" s="84"/>
      <c r="C183" s="84"/>
      <c r="D183" s="86"/>
      <c r="E183" s="86"/>
      <c r="F183" s="86"/>
      <c r="G183" s="86"/>
      <c r="H183" s="84"/>
      <c r="I183" s="84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</row>
    <row r="184" spans="1:36" ht="12.75" hidden="1" customHeight="1" x14ac:dyDescent="0.2">
      <c r="A184" s="84"/>
      <c r="B184" s="84"/>
      <c r="C184" s="84"/>
      <c r="D184" s="86"/>
      <c r="E184" s="86"/>
      <c r="F184" s="86"/>
      <c r="G184" s="86"/>
      <c r="H184" s="84"/>
      <c r="I184" s="84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</row>
    <row r="185" spans="1:36" ht="12.75" hidden="1" customHeight="1" x14ac:dyDescent="0.2">
      <c r="A185" s="84"/>
      <c r="B185" s="84"/>
      <c r="C185" s="84"/>
      <c r="D185" s="86"/>
      <c r="E185" s="86"/>
      <c r="F185" s="86"/>
      <c r="G185" s="86"/>
      <c r="H185" s="84"/>
      <c r="I185" s="84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</row>
    <row r="186" spans="1:36" ht="12.75" hidden="1" customHeight="1" x14ac:dyDescent="0.2">
      <c r="A186" s="84"/>
      <c r="B186" s="84"/>
      <c r="C186" s="84"/>
      <c r="D186" s="86"/>
      <c r="E186" s="86"/>
      <c r="F186" s="86"/>
      <c r="G186" s="86"/>
      <c r="H186" s="84"/>
      <c r="I186" s="84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</row>
    <row r="187" spans="1:36" ht="12.75" hidden="1" customHeight="1" x14ac:dyDescent="0.2">
      <c r="A187" s="84"/>
      <c r="B187" s="84"/>
      <c r="C187" s="84"/>
      <c r="D187" s="86"/>
      <c r="E187" s="86"/>
      <c r="F187" s="86"/>
      <c r="G187" s="86"/>
      <c r="H187" s="84"/>
      <c r="I187" s="84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</row>
    <row r="188" spans="1:36" ht="12.75" hidden="1" customHeight="1" x14ac:dyDescent="0.2">
      <c r="A188" s="84"/>
      <c r="B188" s="84"/>
      <c r="C188" s="84"/>
      <c r="D188" s="86"/>
      <c r="E188" s="86"/>
      <c r="F188" s="86"/>
      <c r="G188" s="86"/>
      <c r="H188" s="84"/>
      <c r="I188" s="84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</row>
    <row r="189" spans="1:36" ht="12.75" hidden="1" customHeight="1" x14ac:dyDescent="0.2">
      <c r="A189" s="84"/>
      <c r="B189" s="84"/>
      <c r="C189" s="84"/>
      <c r="D189" s="86"/>
      <c r="E189" s="86"/>
      <c r="F189" s="86"/>
      <c r="G189" s="86"/>
      <c r="H189" s="84"/>
      <c r="I189" s="84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</row>
    <row r="190" spans="1:36" ht="12.75" hidden="1" customHeight="1" x14ac:dyDescent="0.2">
      <c r="A190" s="84"/>
      <c r="B190" s="84"/>
      <c r="C190" s="84"/>
      <c r="D190" s="86"/>
      <c r="E190" s="86"/>
      <c r="F190" s="86"/>
      <c r="G190" s="86"/>
      <c r="H190" s="84"/>
      <c r="I190" s="84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</row>
    <row r="191" spans="1:36" ht="12.75" hidden="1" customHeight="1" x14ac:dyDescent="0.2">
      <c r="A191" s="84"/>
      <c r="B191" s="84"/>
      <c r="C191" s="84"/>
      <c r="D191" s="86"/>
      <c r="E191" s="86"/>
      <c r="F191" s="86"/>
      <c r="G191" s="86"/>
      <c r="H191" s="84"/>
      <c r="I191" s="84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</row>
    <row r="192" spans="1:36" ht="12.75" hidden="1" customHeight="1" x14ac:dyDescent="0.2">
      <c r="A192" s="84"/>
      <c r="B192" s="84"/>
      <c r="C192" s="84"/>
      <c r="D192" s="86"/>
      <c r="E192" s="86"/>
      <c r="F192" s="86"/>
      <c r="G192" s="86"/>
      <c r="H192" s="84"/>
      <c r="I192" s="84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</row>
    <row r="193" spans="1:36" ht="12.75" hidden="1" customHeight="1" x14ac:dyDescent="0.2">
      <c r="A193" s="84"/>
      <c r="B193" s="84"/>
      <c r="C193" s="84"/>
      <c r="D193" s="86"/>
      <c r="E193" s="86"/>
      <c r="F193" s="86"/>
      <c r="G193" s="86"/>
      <c r="H193" s="84"/>
      <c r="I193" s="84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</row>
    <row r="194" spans="1:36" ht="12.75" hidden="1" customHeight="1" x14ac:dyDescent="0.2">
      <c r="A194" s="84"/>
      <c r="B194" s="84"/>
      <c r="C194" s="84"/>
      <c r="D194" s="86"/>
      <c r="E194" s="86"/>
      <c r="F194" s="86"/>
      <c r="G194" s="86"/>
      <c r="H194" s="84"/>
      <c r="I194" s="84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</row>
    <row r="195" spans="1:36" ht="12.75" hidden="1" customHeight="1" x14ac:dyDescent="0.2">
      <c r="A195" s="84"/>
      <c r="B195" s="84"/>
      <c r="C195" s="84"/>
      <c r="D195" s="86"/>
      <c r="E195" s="86"/>
      <c r="F195" s="86"/>
      <c r="G195" s="86"/>
      <c r="H195" s="84"/>
      <c r="I195" s="84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</row>
    <row r="196" spans="1:36" ht="12.75" hidden="1" customHeight="1" x14ac:dyDescent="0.2">
      <c r="A196" s="84"/>
      <c r="B196" s="84"/>
      <c r="C196" s="84"/>
      <c r="D196" s="86"/>
      <c r="E196" s="86"/>
      <c r="F196" s="86"/>
      <c r="G196" s="86"/>
      <c r="H196" s="84"/>
      <c r="I196" s="84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</row>
    <row r="197" spans="1:36" ht="12.75" hidden="1" customHeight="1" x14ac:dyDescent="0.2">
      <c r="A197" s="84"/>
      <c r="B197" s="84"/>
      <c r="C197" s="84"/>
      <c r="D197" s="86"/>
      <c r="E197" s="86"/>
      <c r="F197" s="86"/>
      <c r="G197" s="86"/>
      <c r="H197" s="84"/>
      <c r="I197" s="84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</row>
    <row r="198" spans="1:36" ht="12.75" hidden="1" customHeight="1" x14ac:dyDescent="0.2">
      <c r="A198" s="84"/>
      <c r="B198" s="84"/>
      <c r="C198" s="84"/>
      <c r="D198" s="86"/>
      <c r="E198" s="86"/>
      <c r="F198" s="86"/>
      <c r="G198" s="86"/>
      <c r="H198" s="84"/>
      <c r="I198" s="84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</row>
    <row r="199" spans="1:36" ht="12.75" hidden="1" customHeight="1" x14ac:dyDescent="0.2">
      <c r="A199" s="84"/>
      <c r="B199" s="84"/>
      <c r="C199" s="84"/>
      <c r="D199" s="86"/>
      <c r="E199" s="86"/>
      <c r="F199" s="86"/>
      <c r="G199" s="86"/>
      <c r="H199" s="84"/>
      <c r="I199" s="84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</row>
    <row r="200" spans="1:36" ht="12.75" hidden="1" customHeight="1" x14ac:dyDescent="0.2">
      <c r="A200" s="84"/>
      <c r="B200" s="84"/>
      <c r="C200" s="84"/>
      <c r="D200" s="86"/>
      <c r="E200" s="86"/>
      <c r="F200" s="86"/>
      <c r="G200" s="86"/>
      <c r="H200" s="84"/>
      <c r="I200" s="84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</row>
    <row r="201" spans="1:36" ht="12.75" hidden="1" customHeight="1" x14ac:dyDescent="0.2">
      <c r="A201" s="84"/>
      <c r="B201" s="84"/>
      <c r="C201" s="84"/>
      <c r="D201" s="86"/>
      <c r="E201" s="86"/>
      <c r="F201" s="86"/>
      <c r="G201" s="86"/>
      <c r="H201" s="84"/>
      <c r="I201" s="84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</row>
    <row r="202" spans="1:36" ht="12.75" hidden="1" customHeight="1" x14ac:dyDescent="0.2">
      <c r="A202" s="84"/>
      <c r="B202" s="84"/>
      <c r="C202" s="84"/>
      <c r="D202" s="86"/>
      <c r="E202" s="86"/>
      <c r="F202" s="86"/>
      <c r="G202" s="86"/>
      <c r="H202" s="84"/>
      <c r="I202" s="84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</row>
    <row r="203" spans="1:36" ht="12.75" hidden="1" customHeight="1" x14ac:dyDescent="0.2">
      <c r="A203" s="84"/>
      <c r="B203" s="84"/>
      <c r="C203" s="84"/>
      <c r="D203" s="86"/>
      <c r="E203" s="86"/>
      <c r="F203" s="86"/>
      <c r="G203" s="86"/>
      <c r="H203" s="84"/>
      <c r="I203" s="84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</row>
    <row r="204" spans="1:36" ht="12.75" hidden="1" customHeight="1" x14ac:dyDescent="0.2">
      <c r="A204" s="84"/>
      <c r="B204" s="84"/>
      <c r="C204" s="84"/>
      <c r="D204" s="86"/>
      <c r="E204" s="86"/>
      <c r="F204" s="86"/>
      <c r="G204" s="86"/>
      <c r="H204" s="84"/>
      <c r="I204" s="84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</row>
    <row r="205" spans="1:36" ht="12.75" hidden="1" customHeight="1" x14ac:dyDescent="0.2">
      <c r="A205" s="84"/>
      <c r="B205" s="84"/>
      <c r="C205" s="84"/>
      <c r="D205" s="86"/>
      <c r="E205" s="86"/>
      <c r="F205" s="86"/>
      <c r="G205" s="86"/>
      <c r="H205" s="84"/>
      <c r="I205" s="84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</row>
    <row r="206" spans="1:36" ht="12.75" hidden="1" customHeight="1" x14ac:dyDescent="0.2">
      <c r="A206" s="84"/>
      <c r="B206" s="84"/>
      <c r="C206" s="84"/>
      <c r="D206" s="86"/>
      <c r="E206" s="86"/>
      <c r="F206" s="86"/>
      <c r="G206" s="86"/>
      <c r="H206" s="84"/>
      <c r="I206" s="84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</row>
    <row r="207" spans="1:36" ht="12.75" hidden="1" customHeight="1" x14ac:dyDescent="0.2">
      <c r="A207" s="84"/>
      <c r="B207" s="84"/>
      <c r="C207" s="84"/>
      <c r="D207" s="86"/>
      <c r="E207" s="86"/>
      <c r="F207" s="86"/>
      <c r="G207" s="86"/>
      <c r="H207" s="84"/>
      <c r="I207" s="84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</row>
    <row r="208" spans="1:36" ht="12.75" hidden="1" customHeight="1" x14ac:dyDescent="0.2">
      <c r="A208" s="84"/>
      <c r="B208" s="84"/>
      <c r="C208" s="84"/>
      <c r="D208" s="86"/>
      <c r="E208" s="86"/>
      <c r="F208" s="86"/>
      <c r="G208" s="86"/>
      <c r="H208" s="84"/>
      <c r="I208" s="84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</row>
    <row r="209" spans="1:36" ht="12.75" hidden="1" customHeight="1" x14ac:dyDescent="0.2">
      <c r="A209" s="84"/>
      <c r="B209" s="84"/>
      <c r="C209" s="84"/>
      <c r="D209" s="86"/>
      <c r="E209" s="86"/>
      <c r="F209" s="86"/>
      <c r="G209" s="86"/>
      <c r="H209" s="84"/>
      <c r="I209" s="84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</row>
    <row r="210" spans="1:36" ht="12.75" hidden="1" customHeight="1" x14ac:dyDescent="0.2">
      <c r="A210" s="84"/>
      <c r="B210" s="84"/>
      <c r="C210" s="84"/>
      <c r="D210" s="86"/>
      <c r="E210" s="86"/>
      <c r="F210" s="86"/>
      <c r="G210" s="86"/>
      <c r="H210" s="84"/>
      <c r="I210" s="84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</row>
    <row r="211" spans="1:36" ht="12.75" hidden="1" customHeight="1" x14ac:dyDescent="0.2">
      <c r="A211" s="84"/>
      <c r="B211" s="84"/>
      <c r="C211" s="84"/>
      <c r="D211" s="86"/>
      <c r="E211" s="86"/>
      <c r="F211" s="86"/>
      <c r="G211" s="86"/>
      <c r="H211" s="84"/>
      <c r="I211" s="84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</row>
    <row r="212" spans="1:36" ht="12.75" hidden="1" customHeight="1" x14ac:dyDescent="0.2">
      <c r="A212" s="84"/>
      <c r="B212" s="84"/>
      <c r="C212" s="84"/>
      <c r="D212" s="86"/>
      <c r="E212" s="86"/>
      <c r="F212" s="86"/>
      <c r="G212" s="86"/>
      <c r="H212" s="84"/>
      <c r="I212" s="84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</row>
    <row r="213" spans="1:36" ht="12.75" hidden="1" customHeight="1" x14ac:dyDescent="0.2">
      <c r="A213" s="84"/>
      <c r="B213" s="84"/>
      <c r="C213" s="84"/>
      <c r="D213" s="86"/>
      <c r="E213" s="86"/>
      <c r="F213" s="86"/>
      <c r="G213" s="86"/>
      <c r="H213" s="84"/>
      <c r="I213" s="84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</row>
    <row r="214" spans="1:36" ht="12.75" hidden="1" customHeight="1" x14ac:dyDescent="0.2">
      <c r="A214" s="84"/>
      <c r="B214" s="84"/>
      <c r="C214" s="84"/>
      <c r="D214" s="86"/>
      <c r="E214" s="86"/>
      <c r="F214" s="86"/>
      <c r="G214" s="86"/>
      <c r="H214" s="84"/>
      <c r="I214" s="84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</row>
    <row r="215" spans="1:36" ht="12.75" hidden="1" customHeight="1" x14ac:dyDescent="0.2">
      <c r="A215" s="84"/>
      <c r="B215" s="84"/>
      <c r="C215" s="84"/>
      <c r="D215" s="86"/>
      <c r="E215" s="86"/>
      <c r="F215" s="86"/>
      <c r="G215" s="86"/>
      <c r="H215" s="84"/>
      <c r="I215" s="84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</row>
    <row r="216" spans="1:36" ht="12.75" hidden="1" customHeight="1" x14ac:dyDescent="0.2">
      <c r="A216" s="84"/>
      <c r="B216" s="84"/>
      <c r="C216" s="84"/>
      <c r="D216" s="86"/>
      <c r="E216" s="86"/>
      <c r="F216" s="86"/>
      <c r="G216" s="86"/>
      <c r="H216" s="84"/>
      <c r="I216" s="84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</row>
    <row r="217" spans="1:36" ht="12.75" hidden="1" customHeight="1" x14ac:dyDescent="0.2">
      <c r="A217" s="84"/>
      <c r="B217" s="84"/>
      <c r="C217" s="84"/>
      <c r="D217" s="86"/>
      <c r="E217" s="86"/>
      <c r="F217" s="86"/>
      <c r="G217" s="86"/>
      <c r="H217" s="84"/>
      <c r="I217" s="84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</row>
    <row r="218" spans="1:36" ht="12.75" hidden="1" customHeight="1" x14ac:dyDescent="0.2">
      <c r="A218" s="84"/>
      <c r="B218" s="84"/>
      <c r="C218" s="84"/>
      <c r="D218" s="86"/>
      <c r="E218" s="86"/>
      <c r="F218" s="86"/>
      <c r="G218" s="86"/>
      <c r="H218" s="84"/>
      <c r="I218" s="84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</row>
    <row r="219" spans="1:36" ht="12.75" hidden="1" customHeight="1" x14ac:dyDescent="0.2">
      <c r="A219" s="84"/>
      <c r="B219" s="84"/>
      <c r="C219" s="84"/>
      <c r="D219" s="86"/>
      <c r="E219" s="86"/>
      <c r="F219" s="86"/>
      <c r="G219" s="86"/>
      <c r="H219" s="84"/>
      <c r="I219" s="84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</row>
    <row r="220" spans="1:36" ht="12.75" hidden="1" customHeight="1" x14ac:dyDescent="0.2">
      <c r="A220" s="84"/>
      <c r="B220" s="84"/>
      <c r="C220" s="84"/>
      <c r="D220" s="86"/>
      <c r="E220" s="86"/>
      <c r="F220" s="86"/>
      <c r="G220" s="86"/>
      <c r="H220" s="84"/>
      <c r="I220" s="84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</row>
    <row r="221" spans="1:36" ht="12.75" hidden="1" customHeight="1" x14ac:dyDescent="0.2">
      <c r="A221" s="84"/>
      <c r="B221" s="84"/>
      <c r="C221" s="84"/>
      <c r="D221" s="86"/>
      <c r="E221" s="86"/>
      <c r="F221" s="86"/>
      <c r="G221" s="86"/>
      <c r="H221" s="84"/>
      <c r="I221" s="84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</row>
    <row r="222" spans="1:36" ht="12.75" hidden="1" customHeight="1" x14ac:dyDescent="0.2">
      <c r="A222" s="84"/>
      <c r="B222" s="84"/>
      <c r="C222" s="84"/>
      <c r="D222" s="86"/>
      <c r="E222" s="86"/>
      <c r="F222" s="86"/>
      <c r="G222" s="86"/>
      <c r="H222" s="84"/>
      <c r="I222" s="84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</row>
    <row r="223" spans="1:36" ht="12.75" hidden="1" customHeight="1" x14ac:dyDescent="0.2">
      <c r="A223" s="84"/>
      <c r="B223" s="84"/>
      <c r="C223" s="84"/>
      <c r="D223" s="86"/>
      <c r="E223" s="86"/>
      <c r="F223" s="86"/>
      <c r="G223" s="86"/>
      <c r="H223" s="84"/>
      <c r="I223" s="84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</row>
    <row r="224" spans="1:36" ht="12.75" hidden="1" customHeight="1" x14ac:dyDescent="0.2">
      <c r="A224" s="84"/>
      <c r="B224" s="84"/>
      <c r="C224" s="84"/>
      <c r="D224" s="86"/>
      <c r="E224" s="86"/>
      <c r="F224" s="86"/>
      <c r="G224" s="86"/>
      <c r="H224" s="84"/>
      <c r="I224" s="84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</row>
    <row r="225" spans="1:36" ht="12.75" hidden="1" customHeight="1" x14ac:dyDescent="0.2">
      <c r="A225" s="84"/>
      <c r="B225" s="84"/>
      <c r="C225" s="84"/>
      <c r="D225" s="86"/>
      <c r="E225" s="86"/>
      <c r="F225" s="86"/>
      <c r="G225" s="86"/>
      <c r="H225" s="84"/>
      <c r="I225" s="84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</row>
    <row r="226" spans="1:36" ht="12.75" hidden="1" customHeight="1" x14ac:dyDescent="0.2">
      <c r="A226" s="84"/>
      <c r="B226" s="84"/>
      <c r="C226" s="84"/>
      <c r="D226" s="86"/>
      <c r="E226" s="86"/>
      <c r="F226" s="86"/>
      <c r="G226" s="86"/>
      <c r="H226" s="84"/>
      <c r="I226" s="84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</row>
    <row r="227" spans="1:36" ht="12.75" hidden="1" customHeight="1" x14ac:dyDescent="0.2">
      <c r="A227" s="84"/>
      <c r="B227" s="84"/>
      <c r="C227" s="84"/>
      <c r="D227" s="86"/>
      <c r="E227" s="86"/>
      <c r="F227" s="86"/>
      <c r="G227" s="86"/>
      <c r="H227" s="84"/>
      <c r="I227" s="84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</row>
    <row r="228" spans="1:36" ht="12.75" hidden="1" customHeight="1" x14ac:dyDescent="0.2">
      <c r="A228" s="84"/>
      <c r="B228" s="84"/>
      <c r="C228" s="84"/>
      <c r="D228" s="86"/>
      <c r="E228" s="86"/>
      <c r="F228" s="86"/>
      <c r="G228" s="86"/>
      <c r="H228" s="84"/>
      <c r="I228" s="84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</row>
    <row r="229" spans="1:36" ht="12.75" hidden="1" customHeight="1" x14ac:dyDescent="0.2">
      <c r="A229" s="84"/>
      <c r="B229" s="84"/>
      <c r="C229" s="84"/>
      <c r="D229" s="86"/>
      <c r="E229" s="86"/>
      <c r="F229" s="86"/>
      <c r="G229" s="86"/>
      <c r="H229" s="84"/>
      <c r="I229" s="84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</row>
    <row r="230" spans="1:36" ht="12.75" hidden="1" customHeight="1" x14ac:dyDescent="0.2">
      <c r="A230" s="84"/>
      <c r="B230" s="84"/>
      <c r="C230" s="84"/>
      <c r="D230" s="86"/>
      <c r="E230" s="86"/>
      <c r="F230" s="86"/>
      <c r="G230" s="86"/>
      <c r="H230" s="84"/>
      <c r="I230" s="84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</row>
    <row r="231" spans="1:36" ht="12.75" hidden="1" customHeight="1" x14ac:dyDescent="0.2">
      <c r="A231" s="84"/>
      <c r="B231" s="84"/>
      <c r="C231" s="84"/>
      <c r="D231" s="86"/>
      <c r="E231" s="86"/>
      <c r="F231" s="86"/>
      <c r="G231" s="86"/>
      <c r="H231" s="84"/>
      <c r="I231" s="84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</row>
    <row r="232" spans="1:36" ht="12.75" hidden="1" customHeight="1" x14ac:dyDescent="0.2">
      <c r="A232" s="84"/>
      <c r="B232" s="84"/>
      <c r="C232" s="84"/>
      <c r="D232" s="86"/>
      <c r="E232" s="86"/>
      <c r="F232" s="86"/>
      <c r="G232" s="86"/>
      <c r="H232" s="84"/>
      <c r="I232" s="84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</row>
    <row r="233" spans="1:36" ht="12.75" hidden="1" customHeight="1" x14ac:dyDescent="0.2">
      <c r="A233" s="84"/>
      <c r="B233" s="84"/>
      <c r="C233" s="84"/>
      <c r="D233" s="86"/>
      <c r="E233" s="86"/>
      <c r="F233" s="86"/>
      <c r="G233" s="86"/>
      <c r="H233" s="84"/>
      <c r="I233" s="84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</row>
    <row r="234" spans="1:36" ht="12.75" hidden="1" customHeight="1" x14ac:dyDescent="0.2">
      <c r="A234" s="84"/>
      <c r="B234" s="84"/>
      <c r="C234" s="84"/>
      <c r="D234" s="86"/>
      <c r="E234" s="86"/>
      <c r="F234" s="86"/>
      <c r="G234" s="86"/>
      <c r="H234" s="84"/>
      <c r="I234" s="84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</row>
    <row r="235" spans="1:36" ht="12.75" hidden="1" customHeight="1" x14ac:dyDescent="0.2">
      <c r="A235" s="84"/>
      <c r="B235" s="84"/>
      <c r="C235" s="84"/>
      <c r="D235" s="86"/>
      <c r="E235" s="86"/>
      <c r="F235" s="86"/>
      <c r="G235" s="86"/>
      <c r="H235" s="84"/>
      <c r="I235" s="84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</row>
    <row r="236" spans="1:36" ht="12.75" hidden="1" customHeight="1" x14ac:dyDescent="0.2">
      <c r="A236" s="84"/>
      <c r="B236" s="84"/>
      <c r="C236" s="84"/>
      <c r="D236" s="86"/>
      <c r="E236" s="86"/>
      <c r="F236" s="86"/>
      <c r="G236" s="86"/>
      <c r="H236" s="84"/>
      <c r="I236" s="84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</row>
    <row r="237" spans="1:36" ht="12.75" hidden="1" customHeight="1" x14ac:dyDescent="0.2">
      <c r="A237" s="84"/>
      <c r="B237" s="84"/>
      <c r="C237" s="84"/>
      <c r="D237" s="86"/>
      <c r="E237" s="86"/>
      <c r="F237" s="86"/>
      <c r="G237" s="86"/>
      <c r="H237" s="84"/>
      <c r="I237" s="84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</row>
    <row r="238" spans="1:36" ht="12.75" hidden="1" customHeight="1" x14ac:dyDescent="0.2">
      <c r="A238" s="84"/>
      <c r="B238" s="84"/>
      <c r="C238" s="84"/>
      <c r="D238" s="86"/>
      <c r="E238" s="86"/>
      <c r="F238" s="86"/>
      <c r="G238" s="86"/>
      <c r="H238" s="84"/>
      <c r="I238" s="84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</row>
    <row r="239" spans="1:36" ht="12.75" hidden="1" customHeight="1" x14ac:dyDescent="0.2">
      <c r="A239" s="84"/>
      <c r="B239" s="84"/>
      <c r="C239" s="84"/>
      <c r="D239" s="86"/>
      <c r="E239" s="86"/>
      <c r="F239" s="86"/>
      <c r="G239" s="86"/>
      <c r="H239" s="84"/>
      <c r="I239" s="84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</row>
    <row r="240" spans="1:36" ht="12.75" hidden="1" customHeight="1" x14ac:dyDescent="0.2">
      <c r="A240" s="84"/>
      <c r="B240" s="84"/>
      <c r="C240" s="84"/>
      <c r="D240" s="86"/>
      <c r="E240" s="86"/>
      <c r="F240" s="86"/>
      <c r="G240" s="86"/>
      <c r="H240" s="84"/>
      <c r="I240" s="84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</row>
    <row r="241" spans="1:36" ht="12.75" hidden="1" customHeight="1" x14ac:dyDescent="0.2">
      <c r="A241" s="84"/>
      <c r="B241" s="84"/>
      <c r="C241" s="84"/>
      <c r="D241" s="86"/>
      <c r="E241" s="86"/>
      <c r="F241" s="86"/>
      <c r="G241" s="86"/>
      <c r="H241" s="84"/>
      <c r="I241" s="84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</row>
    <row r="242" spans="1:36" ht="12.75" hidden="1" customHeight="1" x14ac:dyDescent="0.2">
      <c r="A242" s="84"/>
      <c r="B242" s="84"/>
      <c r="C242" s="84"/>
      <c r="D242" s="86"/>
      <c r="E242" s="86"/>
      <c r="F242" s="86"/>
      <c r="G242" s="86"/>
      <c r="H242" s="84"/>
      <c r="I242" s="84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</row>
    <row r="243" spans="1:36" ht="12.75" hidden="1" customHeight="1" x14ac:dyDescent="0.2">
      <c r="A243" s="84"/>
      <c r="B243" s="84"/>
      <c r="C243" s="84"/>
      <c r="D243" s="86"/>
      <c r="E243" s="86"/>
      <c r="F243" s="86"/>
      <c r="G243" s="86"/>
      <c r="H243" s="84"/>
      <c r="I243" s="84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</row>
    <row r="244" spans="1:36" ht="12.75" hidden="1" customHeight="1" x14ac:dyDescent="0.2">
      <c r="A244" s="84"/>
      <c r="B244" s="84"/>
      <c r="C244" s="84"/>
      <c r="D244" s="86"/>
      <c r="E244" s="86"/>
      <c r="F244" s="86"/>
      <c r="G244" s="86"/>
      <c r="H244" s="84"/>
      <c r="I244" s="84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</row>
    <row r="245" spans="1:36" ht="12.75" hidden="1" customHeight="1" x14ac:dyDescent="0.2">
      <c r="A245" s="84"/>
      <c r="B245" s="84"/>
      <c r="C245" s="84"/>
      <c r="D245" s="86"/>
      <c r="E245" s="86"/>
      <c r="F245" s="86"/>
      <c r="G245" s="86"/>
      <c r="H245" s="84"/>
      <c r="I245" s="84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</row>
    <row r="246" spans="1:36" ht="12.75" hidden="1" customHeight="1" x14ac:dyDescent="0.2">
      <c r="A246" s="84"/>
      <c r="B246" s="84"/>
      <c r="C246" s="84"/>
      <c r="D246" s="86"/>
      <c r="E246" s="86"/>
      <c r="F246" s="86"/>
      <c r="G246" s="86"/>
      <c r="H246" s="84"/>
      <c r="I246" s="84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</row>
    <row r="247" spans="1:36" ht="12.75" hidden="1" customHeight="1" x14ac:dyDescent="0.2">
      <c r="A247" s="84"/>
      <c r="B247" s="84"/>
      <c r="C247" s="84"/>
      <c r="D247" s="86"/>
      <c r="E247" s="86"/>
      <c r="F247" s="86"/>
      <c r="G247" s="86"/>
      <c r="H247" s="84"/>
      <c r="I247" s="84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</row>
    <row r="248" spans="1:36" ht="12.75" hidden="1" customHeight="1" x14ac:dyDescent="0.2">
      <c r="A248" s="84"/>
      <c r="B248" s="84"/>
      <c r="C248" s="84"/>
      <c r="D248" s="86"/>
      <c r="E248" s="86"/>
      <c r="F248" s="86"/>
      <c r="G248" s="86"/>
      <c r="H248" s="84"/>
      <c r="I248" s="84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</row>
    <row r="249" spans="1:36" ht="12.75" hidden="1" customHeight="1" x14ac:dyDescent="0.2">
      <c r="A249" s="84"/>
      <c r="B249" s="84"/>
      <c r="C249" s="84"/>
      <c r="D249" s="86"/>
      <c r="E249" s="86"/>
      <c r="F249" s="86"/>
      <c r="G249" s="86"/>
      <c r="H249" s="84"/>
      <c r="I249" s="84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</row>
    <row r="250" spans="1:36" ht="12.75" hidden="1" customHeight="1" x14ac:dyDescent="0.2">
      <c r="A250" s="84"/>
      <c r="B250" s="84"/>
      <c r="C250" s="84"/>
      <c r="D250" s="86"/>
      <c r="E250" s="86"/>
      <c r="F250" s="86"/>
      <c r="G250" s="86"/>
      <c r="H250" s="84"/>
      <c r="I250" s="84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</row>
    <row r="251" spans="1:36" ht="12.75" hidden="1" customHeight="1" x14ac:dyDescent="0.2">
      <c r="A251" s="84"/>
      <c r="B251" s="84"/>
      <c r="C251" s="84"/>
      <c r="D251" s="86"/>
      <c r="E251" s="86"/>
      <c r="F251" s="86"/>
      <c r="G251" s="86"/>
      <c r="H251" s="84"/>
      <c r="I251" s="84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</row>
    <row r="252" spans="1:36" ht="12.75" hidden="1" customHeight="1" x14ac:dyDescent="0.2">
      <c r="A252" s="84"/>
      <c r="B252" s="84"/>
      <c r="C252" s="84"/>
      <c r="D252" s="86"/>
      <c r="E252" s="86"/>
      <c r="F252" s="86"/>
      <c r="G252" s="86"/>
      <c r="H252" s="84"/>
      <c r="I252" s="84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</row>
    <row r="253" spans="1:36" ht="12.75" hidden="1" customHeight="1" x14ac:dyDescent="0.2">
      <c r="A253" s="84"/>
      <c r="B253" s="84"/>
      <c r="C253" s="84"/>
      <c r="D253" s="86"/>
      <c r="E253" s="86"/>
      <c r="F253" s="86"/>
      <c r="G253" s="86"/>
      <c r="H253" s="84"/>
      <c r="I253" s="84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</row>
    <row r="254" spans="1:36" ht="12.75" hidden="1" customHeight="1" x14ac:dyDescent="0.2">
      <c r="A254" s="84"/>
      <c r="B254" s="84"/>
      <c r="C254" s="84"/>
      <c r="D254" s="86"/>
      <c r="E254" s="86"/>
      <c r="F254" s="86"/>
      <c r="G254" s="86"/>
      <c r="H254" s="84"/>
      <c r="I254" s="84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</row>
    <row r="255" spans="1:36" ht="12.75" hidden="1" customHeight="1" x14ac:dyDescent="0.2">
      <c r="A255" s="84"/>
      <c r="B255" s="84"/>
      <c r="C255" s="84"/>
      <c r="D255" s="86"/>
      <c r="E255" s="86"/>
      <c r="F255" s="86"/>
      <c r="G255" s="86"/>
      <c r="H255" s="84"/>
      <c r="I255" s="84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</row>
    <row r="256" spans="1:36" ht="12.75" hidden="1" customHeight="1" x14ac:dyDescent="0.2">
      <c r="A256" s="84"/>
      <c r="B256" s="84"/>
      <c r="C256" s="84"/>
      <c r="D256" s="86"/>
      <c r="E256" s="86"/>
      <c r="F256" s="86"/>
      <c r="G256" s="86"/>
      <c r="H256" s="84"/>
      <c r="I256" s="84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</row>
    <row r="257" spans="1:36" ht="12.75" hidden="1" customHeight="1" x14ac:dyDescent="0.2">
      <c r="A257" s="84"/>
      <c r="B257" s="84"/>
      <c r="C257" s="84"/>
      <c r="D257" s="86"/>
      <c r="E257" s="86"/>
      <c r="F257" s="86"/>
      <c r="G257" s="86"/>
      <c r="H257" s="84"/>
      <c r="I257" s="84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</row>
    <row r="258" spans="1:36" ht="12.75" hidden="1" customHeight="1" x14ac:dyDescent="0.2">
      <c r="A258" s="84"/>
      <c r="B258" s="84"/>
      <c r="C258" s="84"/>
      <c r="D258" s="86"/>
      <c r="E258" s="86"/>
      <c r="F258" s="86"/>
      <c r="G258" s="86"/>
      <c r="H258" s="84"/>
      <c r="I258" s="84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</row>
    <row r="259" spans="1:36" ht="12.75" hidden="1" customHeight="1" x14ac:dyDescent="0.2">
      <c r="A259" s="84"/>
      <c r="B259" s="84"/>
      <c r="C259" s="84"/>
      <c r="D259" s="86"/>
      <c r="E259" s="86"/>
      <c r="F259" s="86"/>
      <c r="G259" s="86"/>
      <c r="H259" s="84"/>
      <c r="I259" s="84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</row>
    <row r="260" spans="1:36" ht="12.75" hidden="1" customHeight="1" x14ac:dyDescent="0.2">
      <c r="A260" s="84"/>
      <c r="B260" s="84"/>
      <c r="C260" s="84"/>
      <c r="D260" s="86"/>
      <c r="E260" s="86"/>
      <c r="F260" s="86"/>
      <c r="G260" s="86"/>
      <c r="H260" s="84"/>
      <c r="I260" s="84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</row>
    <row r="261" spans="1:36" ht="12.75" hidden="1" customHeight="1" x14ac:dyDescent="0.2">
      <c r="A261" s="84"/>
      <c r="B261" s="84"/>
      <c r="C261" s="84"/>
      <c r="D261" s="86"/>
      <c r="E261" s="86"/>
      <c r="F261" s="86"/>
      <c r="G261" s="86"/>
      <c r="H261" s="84"/>
      <c r="I261" s="84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</row>
    <row r="262" spans="1:36" ht="12.75" hidden="1" customHeight="1" x14ac:dyDescent="0.2">
      <c r="A262" s="84"/>
      <c r="B262" s="84"/>
      <c r="C262" s="84"/>
      <c r="D262" s="86"/>
      <c r="E262" s="86"/>
      <c r="F262" s="86"/>
      <c r="G262" s="86"/>
      <c r="H262" s="84"/>
      <c r="I262" s="84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</row>
    <row r="263" spans="1:36" ht="12.75" hidden="1" customHeight="1" x14ac:dyDescent="0.2">
      <c r="A263" s="84"/>
      <c r="B263" s="84"/>
      <c r="C263" s="84"/>
      <c r="D263" s="86"/>
      <c r="E263" s="86"/>
      <c r="F263" s="86"/>
      <c r="G263" s="86"/>
      <c r="H263" s="84"/>
      <c r="I263" s="84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</row>
    <row r="264" spans="1:36" ht="12.75" hidden="1" customHeight="1" x14ac:dyDescent="0.2">
      <c r="A264" s="84"/>
      <c r="B264" s="84"/>
      <c r="C264" s="84"/>
      <c r="D264" s="86"/>
      <c r="E264" s="86"/>
      <c r="F264" s="86"/>
      <c r="G264" s="86"/>
      <c r="H264" s="84"/>
      <c r="I264" s="84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</row>
    <row r="265" spans="1:36" ht="12.75" hidden="1" customHeight="1" x14ac:dyDescent="0.2">
      <c r="A265" s="84"/>
      <c r="B265" s="84"/>
      <c r="C265" s="84"/>
      <c r="D265" s="86"/>
      <c r="E265" s="86"/>
      <c r="F265" s="86"/>
      <c r="G265" s="86"/>
      <c r="H265" s="84"/>
      <c r="I265" s="84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</row>
    <row r="266" spans="1:36" ht="12.75" hidden="1" customHeight="1" x14ac:dyDescent="0.2">
      <c r="A266" s="84"/>
      <c r="B266" s="84"/>
      <c r="C266" s="84"/>
      <c r="D266" s="86"/>
      <c r="E266" s="86"/>
      <c r="F266" s="86"/>
      <c r="G266" s="86"/>
      <c r="H266" s="84"/>
      <c r="I266" s="84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</row>
    <row r="267" spans="1:36" ht="12.75" hidden="1" customHeight="1" x14ac:dyDescent="0.2">
      <c r="A267" s="84"/>
      <c r="B267" s="84"/>
      <c r="C267" s="84"/>
      <c r="D267" s="86"/>
      <c r="E267" s="86"/>
      <c r="F267" s="86"/>
      <c r="G267" s="86"/>
      <c r="H267" s="84"/>
      <c r="I267" s="84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</row>
    <row r="268" spans="1:36" ht="12.75" hidden="1" customHeight="1" x14ac:dyDescent="0.2">
      <c r="A268" s="84"/>
      <c r="B268" s="84"/>
      <c r="C268" s="84"/>
      <c r="D268" s="86"/>
      <c r="E268" s="86"/>
      <c r="F268" s="86"/>
      <c r="G268" s="86"/>
      <c r="H268" s="84"/>
      <c r="I268" s="84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</row>
    <row r="269" spans="1:36" ht="12.75" hidden="1" customHeight="1" x14ac:dyDescent="0.2">
      <c r="A269" s="84"/>
      <c r="B269" s="84"/>
      <c r="C269" s="84"/>
      <c r="D269" s="86"/>
      <c r="E269" s="86"/>
      <c r="F269" s="86"/>
      <c r="G269" s="86"/>
      <c r="H269" s="84"/>
      <c r="I269" s="84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</row>
    <row r="270" spans="1:36" ht="12.75" hidden="1" customHeight="1" x14ac:dyDescent="0.2">
      <c r="A270" s="84"/>
      <c r="B270" s="84"/>
      <c r="C270" s="84"/>
      <c r="D270" s="86"/>
      <c r="E270" s="86"/>
      <c r="F270" s="86"/>
      <c r="G270" s="86"/>
      <c r="H270" s="84"/>
      <c r="I270" s="84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</row>
    <row r="271" spans="1:36" ht="12.75" hidden="1" customHeight="1" x14ac:dyDescent="0.2">
      <c r="A271" s="84"/>
      <c r="B271" s="84"/>
      <c r="C271" s="84"/>
      <c r="D271" s="86"/>
      <c r="E271" s="86"/>
      <c r="F271" s="86"/>
      <c r="G271" s="86"/>
      <c r="H271" s="84"/>
      <c r="I271" s="84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</row>
    <row r="272" spans="1:36" ht="12.75" hidden="1" customHeight="1" x14ac:dyDescent="0.2">
      <c r="A272" s="84"/>
      <c r="B272" s="84"/>
      <c r="C272" s="84"/>
      <c r="D272" s="86"/>
      <c r="E272" s="86"/>
      <c r="F272" s="86"/>
      <c r="G272" s="86"/>
      <c r="H272" s="84"/>
      <c r="I272" s="84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</row>
    <row r="273" spans="1:36" ht="12.75" hidden="1" customHeight="1" x14ac:dyDescent="0.2">
      <c r="A273" s="84"/>
      <c r="B273" s="84"/>
      <c r="C273" s="84"/>
      <c r="D273" s="86"/>
      <c r="E273" s="86"/>
      <c r="F273" s="86"/>
      <c r="G273" s="86"/>
      <c r="H273" s="84"/>
      <c r="I273" s="84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</row>
    <row r="274" spans="1:36" ht="12.75" hidden="1" customHeight="1" x14ac:dyDescent="0.2">
      <c r="A274" s="84"/>
      <c r="B274" s="84"/>
      <c r="C274" s="84"/>
      <c r="D274" s="86"/>
      <c r="E274" s="86"/>
      <c r="F274" s="86"/>
      <c r="G274" s="86"/>
      <c r="H274" s="84"/>
      <c r="I274" s="84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</row>
    <row r="275" spans="1:36" ht="12.75" hidden="1" customHeight="1" x14ac:dyDescent="0.2">
      <c r="A275" s="84"/>
      <c r="B275" s="84"/>
      <c r="C275" s="84"/>
      <c r="D275" s="86"/>
      <c r="E275" s="86"/>
      <c r="F275" s="86"/>
      <c r="G275" s="86"/>
      <c r="H275" s="84"/>
      <c r="I275" s="84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</row>
    <row r="276" spans="1:36" ht="12.75" hidden="1" customHeight="1" x14ac:dyDescent="0.2">
      <c r="A276" s="84"/>
      <c r="B276" s="84"/>
      <c r="C276" s="84"/>
      <c r="D276" s="86"/>
      <c r="E276" s="86"/>
      <c r="F276" s="86"/>
      <c r="G276" s="86"/>
      <c r="H276" s="84"/>
      <c r="I276" s="84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</row>
    <row r="277" spans="1:36" ht="12.75" hidden="1" customHeight="1" x14ac:dyDescent="0.2">
      <c r="A277" s="84"/>
      <c r="B277" s="84"/>
      <c r="C277" s="84"/>
      <c r="D277" s="86"/>
      <c r="E277" s="86"/>
      <c r="F277" s="86"/>
      <c r="G277" s="86"/>
      <c r="H277" s="84"/>
      <c r="I277" s="84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</row>
    <row r="278" spans="1:36" ht="12.75" hidden="1" customHeight="1" x14ac:dyDescent="0.2">
      <c r="A278" s="84"/>
      <c r="B278" s="84"/>
      <c r="C278" s="84"/>
      <c r="D278" s="86"/>
      <c r="E278" s="86"/>
      <c r="F278" s="86"/>
      <c r="G278" s="86"/>
      <c r="H278" s="84"/>
      <c r="I278" s="84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</row>
    <row r="279" spans="1:36" ht="12.75" hidden="1" customHeight="1" x14ac:dyDescent="0.2">
      <c r="A279" s="84"/>
      <c r="B279" s="84"/>
      <c r="C279" s="84"/>
      <c r="D279" s="86"/>
      <c r="E279" s="86"/>
      <c r="F279" s="86"/>
      <c r="G279" s="86"/>
      <c r="H279" s="84"/>
      <c r="I279" s="84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</row>
    <row r="280" spans="1:36" ht="12.75" hidden="1" customHeight="1" x14ac:dyDescent="0.2">
      <c r="A280" s="84"/>
      <c r="B280" s="84"/>
      <c r="C280" s="84"/>
      <c r="D280" s="86"/>
      <c r="E280" s="86"/>
      <c r="F280" s="86"/>
      <c r="G280" s="86"/>
      <c r="H280" s="84"/>
      <c r="I280" s="84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</row>
    <row r="281" spans="1:36" ht="12.75" hidden="1" customHeight="1" x14ac:dyDescent="0.2">
      <c r="A281" s="84"/>
      <c r="B281" s="84"/>
      <c r="C281" s="84"/>
      <c r="D281" s="86"/>
      <c r="E281" s="86"/>
      <c r="F281" s="86"/>
      <c r="G281" s="86"/>
      <c r="H281" s="84"/>
      <c r="I281" s="84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</row>
    <row r="282" spans="1:36" ht="12.75" hidden="1" customHeight="1" x14ac:dyDescent="0.2">
      <c r="A282" s="84"/>
      <c r="B282" s="84"/>
      <c r="C282" s="84"/>
      <c r="D282" s="86"/>
      <c r="E282" s="86"/>
      <c r="F282" s="86"/>
      <c r="G282" s="86"/>
      <c r="H282" s="84"/>
      <c r="I282" s="84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</row>
    <row r="283" spans="1:36" ht="12.75" hidden="1" customHeight="1" x14ac:dyDescent="0.2">
      <c r="A283" s="84"/>
      <c r="B283" s="84"/>
      <c r="C283" s="84"/>
      <c r="D283" s="86"/>
      <c r="E283" s="86"/>
      <c r="F283" s="86"/>
      <c r="G283" s="86"/>
      <c r="H283" s="84"/>
      <c r="I283" s="84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</row>
    <row r="284" spans="1:36" ht="12.75" hidden="1" customHeight="1" x14ac:dyDescent="0.2">
      <c r="A284" s="84"/>
      <c r="B284" s="84"/>
      <c r="C284" s="84"/>
      <c r="D284" s="86"/>
      <c r="E284" s="86"/>
      <c r="F284" s="86"/>
      <c r="G284" s="86"/>
      <c r="H284" s="84"/>
      <c r="I284" s="84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</row>
    <row r="285" spans="1:36" ht="12.75" hidden="1" customHeight="1" x14ac:dyDescent="0.2">
      <c r="A285" s="84"/>
      <c r="B285" s="84"/>
      <c r="C285" s="84"/>
      <c r="D285" s="86"/>
      <c r="E285" s="86"/>
      <c r="F285" s="86"/>
      <c r="G285" s="86"/>
      <c r="H285" s="84"/>
      <c r="I285" s="84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</row>
    <row r="286" spans="1:36" ht="12.75" hidden="1" customHeight="1" x14ac:dyDescent="0.2">
      <c r="A286" s="84"/>
      <c r="B286" s="84"/>
      <c r="C286" s="84"/>
      <c r="D286" s="86"/>
      <c r="E286" s="86"/>
      <c r="F286" s="86"/>
      <c r="G286" s="86"/>
      <c r="H286" s="84"/>
      <c r="I286" s="84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</row>
    <row r="287" spans="1:36" ht="12.75" hidden="1" customHeight="1" x14ac:dyDescent="0.2">
      <c r="A287" s="84"/>
      <c r="B287" s="84"/>
      <c r="C287" s="84"/>
      <c r="D287" s="86"/>
      <c r="E287" s="86"/>
      <c r="F287" s="86"/>
      <c r="G287" s="86"/>
      <c r="H287" s="84"/>
      <c r="I287" s="84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</row>
    <row r="288" spans="1:36" ht="12.75" hidden="1" customHeight="1" x14ac:dyDescent="0.2">
      <c r="A288" s="84"/>
      <c r="B288" s="84"/>
      <c r="C288" s="84"/>
      <c r="D288" s="86"/>
      <c r="E288" s="86"/>
      <c r="F288" s="86"/>
      <c r="G288" s="86"/>
      <c r="H288" s="84"/>
      <c r="I288" s="84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</row>
    <row r="289" spans="1:36" ht="12.75" hidden="1" customHeight="1" x14ac:dyDescent="0.2">
      <c r="A289" s="84"/>
      <c r="B289" s="84"/>
      <c r="C289" s="84"/>
      <c r="D289" s="86"/>
      <c r="E289" s="86"/>
      <c r="F289" s="86"/>
      <c r="G289" s="86"/>
      <c r="H289" s="84"/>
      <c r="I289" s="84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</row>
    <row r="290" spans="1:36" ht="12.75" hidden="1" customHeight="1" x14ac:dyDescent="0.2">
      <c r="A290" s="84"/>
      <c r="B290" s="84"/>
      <c r="C290" s="84"/>
      <c r="D290" s="86"/>
      <c r="E290" s="86"/>
      <c r="F290" s="86"/>
      <c r="G290" s="86"/>
      <c r="H290" s="84"/>
      <c r="I290" s="84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</row>
    <row r="291" spans="1:36" ht="12.75" hidden="1" customHeight="1" x14ac:dyDescent="0.2">
      <c r="A291" s="84"/>
      <c r="B291" s="84"/>
      <c r="C291" s="84"/>
      <c r="D291" s="86"/>
      <c r="E291" s="86"/>
      <c r="F291" s="86"/>
      <c r="G291" s="86"/>
      <c r="H291" s="84"/>
      <c r="I291" s="84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</row>
    <row r="292" spans="1:36" ht="12.75" hidden="1" customHeight="1" x14ac:dyDescent="0.2">
      <c r="A292" s="84"/>
      <c r="B292" s="84"/>
      <c r="C292" s="84"/>
      <c r="D292" s="86"/>
      <c r="E292" s="86"/>
      <c r="F292" s="86"/>
      <c r="G292" s="86"/>
      <c r="H292" s="84"/>
      <c r="I292" s="84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</row>
    <row r="293" spans="1:36" ht="12.75" hidden="1" customHeight="1" x14ac:dyDescent="0.2">
      <c r="A293" s="84"/>
      <c r="B293" s="84"/>
      <c r="C293" s="84"/>
      <c r="D293" s="86"/>
      <c r="E293" s="86"/>
      <c r="F293" s="86"/>
      <c r="G293" s="86"/>
      <c r="H293" s="84"/>
      <c r="I293" s="84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</row>
    <row r="294" spans="1:36" ht="12.75" hidden="1" customHeight="1" x14ac:dyDescent="0.2">
      <c r="A294" s="84"/>
      <c r="B294" s="84"/>
      <c r="C294" s="84"/>
      <c r="D294" s="86"/>
      <c r="E294" s="86"/>
      <c r="F294" s="86"/>
      <c r="G294" s="86"/>
      <c r="H294" s="84"/>
      <c r="I294" s="84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</row>
    <row r="295" spans="1:36" ht="12.75" hidden="1" customHeight="1" x14ac:dyDescent="0.2">
      <c r="A295" s="84"/>
      <c r="B295" s="84"/>
      <c r="C295" s="84"/>
      <c r="D295" s="86"/>
      <c r="E295" s="86"/>
      <c r="F295" s="86"/>
      <c r="G295" s="86"/>
      <c r="H295" s="84"/>
      <c r="I295" s="84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</row>
    <row r="296" spans="1:36" ht="12.75" hidden="1" customHeight="1" x14ac:dyDescent="0.2">
      <c r="A296" s="84"/>
      <c r="B296" s="84"/>
      <c r="C296" s="84"/>
      <c r="D296" s="86"/>
      <c r="E296" s="86"/>
      <c r="F296" s="86"/>
      <c r="G296" s="86"/>
      <c r="H296" s="84"/>
      <c r="I296" s="84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</row>
    <row r="297" spans="1:36" ht="12.75" hidden="1" customHeight="1" x14ac:dyDescent="0.2">
      <c r="A297" s="84"/>
      <c r="B297" s="84"/>
      <c r="C297" s="84"/>
      <c r="D297" s="86"/>
      <c r="E297" s="86"/>
      <c r="F297" s="86"/>
      <c r="G297" s="86"/>
      <c r="H297" s="84"/>
      <c r="I297" s="84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</row>
    <row r="298" spans="1:36" ht="12.75" hidden="1" customHeight="1" x14ac:dyDescent="0.2">
      <c r="A298" s="84"/>
      <c r="B298" s="84"/>
      <c r="C298" s="84"/>
      <c r="D298" s="86"/>
      <c r="E298" s="86"/>
      <c r="F298" s="86"/>
      <c r="G298" s="86"/>
      <c r="H298" s="84"/>
      <c r="I298" s="84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</row>
    <row r="299" spans="1:36" ht="12.75" hidden="1" customHeight="1" x14ac:dyDescent="0.2">
      <c r="A299" s="84"/>
      <c r="B299" s="84"/>
      <c r="C299" s="84"/>
      <c r="D299" s="86"/>
      <c r="E299" s="86"/>
      <c r="F299" s="86"/>
      <c r="G299" s="86"/>
      <c r="H299" s="84"/>
      <c r="I299" s="84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</row>
    <row r="300" spans="1:36" ht="12.75" hidden="1" customHeight="1" x14ac:dyDescent="0.2">
      <c r="A300" s="84"/>
      <c r="B300" s="84"/>
      <c r="C300" s="84"/>
      <c r="D300" s="86"/>
      <c r="E300" s="86"/>
      <c r="F300" s="86"/>
      <c r="G300" s="86"/>
      <c r="H300" s="84"/>
      <c r="I300" s="84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</row>
    <row r="301" spans="1:36" ht="12.75" hidden="1" customHeight="1" x14ac:dyDescent="0.2">
      <c r="A301" s="84"/>
      <c r="B301" s="84"/>
      <c r="C301" s="84"/>
      <c r="D301" s="86"/>
      <c r="E301" s="86"/>
      <c r="F301" s="86"/>
      <c r="G301" s="86"/>
      <c r="H301" s="84"/>
      <c r="I301" s="84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</row>
    <row r="302" spans="1:36" ht="12.75" hidden="1" customHeight="1" x14ac:dyDescent="0.2">
      <c r="A302" s="84"/>
      <c r="B302" s="84"/>
      <c r="C302" s="84"/>
      <c r="D302" s="86"/>
      <c r="E302" s="86"/>
      <c r="F302" s="86"/>
      <c r="G302" s="86"/>
      <c r="H302" s="84"/>
      <c r="I302" s="84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</row>
    <row r="303" spans="1:36" ht="12.75" hidden="1" customHeight="1" x14ac:dyDescent="0.2">
      <c r="A303" s="84"/>
      <c r="B303" s="84"/>
      <c r="C303" s="84"/>
      <c r="D303" s="86"/>
      <c r="E303" s="86"/>
      <c r="F303" s="86"/>
      <c r="G303" s="86"/>
      <c r="H303" s="84"/>
      <c r="I303" s="84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</row>
    <row r="304" spans="1:36" ht="12.75" hidden="1" customHeight="1" x14ac:dyDescent="0.2">
      <c r="A304" s="84"/>
      <c r="B304" s="84"/>
      <c r="C304" s="84"/>
      <c r="D304" s="86"/>
      <c r="E304" s="86"/>
      <c r="F304" s="86"/>
      <c r="G304" s="86"/>
      <c r="H304" s="84"/>
      <c r="I304" s="84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</row>
    <row r="305" spans="1:36" ht="12.75" hidden="1" customHeight="1" x14ac:dyDescent="0.2">
      <c r="A305" s="84"/>
      <c r="B305" s="84"/>
      <c r="C305" s="84"/>
      <c r="D305" s="86"/>
      <c r="E305" s="86"/>
      <c r="F305" s="86"/>
      <c r="G305" s="86"/>
      <c r="H305" s="84"/>
      <c r="I305" s="84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</row>
    <row r="306" spans="1:36" ht="12.75" hidden="1" customHeight="1" x14ac:dyDescent="0.2">
      <c r="A306" s="84"/>
      <c r="B306" s="84"/>
      <c r="C306" s="84"/>
      <c r="D306" s="86"/>
      <c r="E306" s="86"/>
      <c r="F306" s="86"/>
      <c r="G306" s="86"/>
      <c r="H306" s="84"/>
      <c r="I306" s="84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</row>
    <row r="307" spans="1:36" ht="12.75" hidden="1" customHeight="1" x14ac:dyDescent="0.2">
      <c r="A307" s="84"/>
      <c r="B307" s="84"/>
      <c r="C307" s="84"/>
      <c r="D307" s="86"/>
      <c r="E307" s="86"/>
      <c r="F307" s="86"/>
      <c r="G307" s="86"/>
      <c r="H307" s="84"/>
      <c r="I307" s="84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</row>
    <row r="308" spans="1:36" ht="12.75" hidden="1" customHeight="1" x14ac:dyDescent="0.2">
      <c r="A308" s="84"/>
      <c r="B308" s="84"/>
      <c r="C308" s="84"/>
      <c r="D308" s="86"/>
      <c r="E308" s="86"/>
      <c r="F308" s="86"/>
      <c r="G308" s="86"/>
      <c r="H308" s="84"/>
      <c r="I308" s="84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</row>
    <row r="309" spans="1:36" ht="12.75" hidden="1" customHeight="1" x14ac:dyDescent="0.2">
      <c r="A309" s="84"/>
      <c r="B309" s="84"/>
      <c r="C309" s="84"/>
      <c r="D309" s="86"/>
      <c r="E309" s="86"/>
      <c r="F309" s="86"/>
      <c r="G309" s="86"/>
      <c r="H309" s="84"/>
      <c r="I309" s="84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</row>
    <row r="310" spans="1:36" ht="12.75" hidden="1" customHeight="1" x14ac:dyDescent="0.2">
      <c r="A310" s="84"/>
      <c r="B310" s="84"/>
      <c r="C310" s="84"/>
      <c r="D310" s="86"/>
      <c r="E310" s="86"/>
      <c r="F310" s="86"/>
      <c r="G310" s="86"/>
      <c r="H310" s="84"/>
      <c r="I310" s="84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</row>
    <row r="311" spans="1:36" ht="12.75" hidden="1" customHeight="1" x14ac:dyDescent="0.2">
      <c r="A311" s="84"/>
      <c r="B311" s="84"/>
      <c r="C311" s="84"/>
      <c r="D311" s="86"/>
      <c r="E311" s="86"/>
      <c r="F311" s="86"/>
      <c r="G311" s="86"/>
      <c r="H311" s="84"/>
      <c r="I311" s="84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</row>
    <row r="312" spans="1:36" ht="12.75" hidden="1" customHeight="1" x14ac:dyDescent="0.2">
      <c r="A312" s="84"/>
      <c r="B312" s="84"/>
      <c r="C312" s="84"/>
      <c r="D312" s="86"/>
      <c r="E312" s="86"/>
      <c r="F312" s="86"/>
      <c r="G312" s="86"/>
      <c r="H312" s="84"/>
      <c r="I312" s="84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</row>
    <row r="313" spans="1:36" ht="12.75" hidden="1" customHeight="1" x14ac:dyDescent="0.2">
      <c r="A313" s="84"/>
      <c r="B313" s="84"/>
      <c r="C313" s="84"/>
      <c r="D313" s="86"/>
      <c r="E313" s="86"/>
      <c r="F313" s="86"/>
      <c r="G313" s="86"/>
      <c r="H313" s="84"/>
      <c r="I313" s="84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</row>
    <row r="314" spans="1:36" ht="12.75" hidden="1" customHeight="1" x14ac:dyDescent="0.2">
      <c r="A314" s="84"/>
      <c r="B314" s="84"/>
      <c r="C314" s="84"/>
      <c r="D314" s="86"/>
      <c r="E314" s="86"/>
      <c r="F314" s="86"/>
      <c r="G314" s="86"/>
      <c r="H314" s="84"/>
      <c r="I314" s="84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</row>
    <row r="315" spans="1:36" ht="12.75" hidden="1" customHeight="1" x14ac:dyDescent="0.2">
      <c r="A315" s="84"/>
      <c r="B315" s="84"/>
      <c r="C315" s="84"/>
      <c r="D315" s="86"/>
      <c r="E315" s="86"/>
      <c r="F315" s="86"/>
      <c r="G315" s="86"/>
      <c r="H315" s="84"/>
      <c r="I315" s="84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</row>
    <row r="316" spans="1:36" ht="12.75" hidden="1" customHeight="1" x14ac:dyDescent="0.2">
      <c r="A316" s="84"/>
      <c r="B316" s="84"/>
      <c r="C316" s="84"/>
      <c r="D316" s="86"/>
      <c r="E316" s="86"/>
      <c r="F316" s="86"/>
      <c r="G316" s="86"/>
      <c r="H316" s="84"/>
      <c r="I316" s="84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</row>
    <row r="317" spans="1:36" ht="12.75" hidden="1" customHeight="1" x14ac:dyDescent="0.2">
      <c r="A317" s="84"/>
      <c r="B317" s="84"/>
      <c r="C317" s="84"/>
      <c r="D317" s="86"/>
      <c r="E317" s="86"/>
      <c r="F317" s="86"/>
      <c r="G317" s="86"/>
      <c r="H317" s="84"/>
      <c r="I317" s="84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</row>
    <row r="318" spans="1:36" ht="12.75" hidden="1" customHeight="1" x14ac:dyDescent="0.2">
      <c r="A318" s="84"/>
      <c r="B318" s="84"/>
      <c r="C318" s="84"/>
      <c r="D318" s="86"/>
      <c r="E318" s="86"/>
      <c r="F318" s="86"/>
      <c r="G318" s="86"/>
      <c r="H318" s="84"/>
      <c r="I318" s="84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</row>
    <row r="319" spans="1:36" ht="12.75" hidden="1" customHeight="1" x14ac:dyDescent="0.2">
      <c r="A319" s="84"/>
      <c r="B319" s="84"/>
      <c r="C319" s="84"/>
      <c r="D319" s="86"/>
      <c r="E319" s="86"/>
      <c r="F319" s="86"/>
      <c r="G319" s="86"/>
      <c r="H319" s="84"/>
      <c r="I319" s="84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</row>
    <row r="320" spans="1:36" ht="12.75" hidden="1" customHeight="1" x14ac:dyDescent="0.2">
      <c r="A320" s="84"/>
      <c r="B320" s="84"/>
      <c r="C320" s="84"/>
      <c r="D320" s="86"/>
      <c r="E320" s="86"/>
      <c r="F320" s="86"/>
      <c r="G320" s="86"/>
      <c r="H320" s="84"/>
      <c r="I320" s="84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</row>
    <row r="321" spans="1:36" ht="12.75" hidden="1" customHeight="1" x14ac:dyDescent="0.2">
      <c r="A321" s="84"/>
      <c r="B321" s="84"/>
      <c r="C321" s="84"/>
      <c r="D321" s="86"/>
      <c r="E321" s="86"/>
      <c r="F321" s="86"/>
      <c r="G321" s="86"/>
      <c r="H321" s="84"/>
      <c r="I321" s="84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</row>
    <row r="322" spans="1:36" ht="12.75" hidden="1" customHeight="1" x14ac:dyDescent="0.2">
      <c r="A322" s="84"/>
      <c r="B322" s="84"/>
      <c r="C322" s="84"/>
      <c r="D322" s="86"/>
      <c r="E322" s="86"/>
      <c r="F322" s="86"/>
      <c r="G322" s="86"/>
      <c r="H322" s="84"/>
      <c r="I322" s="84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</row>
    <row r="323" spans="1:36" ht="12.75" hidden="1" customHeight="1" x14ac:dyDescent="0.2">
      <c r="A323" s="84"/>
      <c r="B323" s="84"/>
      <c r="C323" s="84"/>
      <c r="D323" s="86"/>
      <c r="E323" s="86"/>
      <c r="F323" s="86"/>
      <c r="G323" s="86"/>
      <c r="H323" s="84"/>
      <c r="I323" s="84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</row>
    <row r="324" spans="1:36" ht="12.75" hidden="1" customHeight="1" x14ac:dyDescent="0.2">
      <c r="A324" s="84"/>
      <c r="B324" s="84"/>
      <c r="C324" s="84"/>
      <c r="D324" s="86"/>
      <c r="E324" s="86"/>
      <c r="F324" s="86"/>
      <c r="G324" s="86"/>
      <c r="H324" s="84"/>
      <c r="I324" s="84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</row>
    <row r="325" spans="1:36" ht="12.75" hidden="1" customHeight="1" x14ac:dyDescent="0.2">
      <c r="A325" s="84"/>
      <c r="B325" s="84"/>
      <c r="C325" s="84"/>
      <c r="D325" s="86"/>
      <c r="E325" s="86"/>
      <c r="F325" s="86"/>
      <c r="G325" s="86"/>
      <c r="H325" s="84"/>
      <c r="I325" s="84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</row>
    <row r="326" spans="1:36" ht="12.75" hidden="1" customHeight="1" x14ac:dyDescent="0.2">
      <c r="A326" s="84"/>
      <c r="B326" s="84"/>
      <c r="C326" s="84"/>
      <c r="D326" s="86"/>
      <c r="E326" s="86"/>
      <c r="F326" s="86"/>
      <c r="G326" s="86"/>
      <c r="H326" s="84"/>
      <c r="I326" s="84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</row>
    <row r="327" spans="1:36" ht="12.75" hidden="1" customHeight="1" x14ac:dyDescent="0.2">
      <c r="A327" s="84"/>
      <c r="B327" s="84"/>
      <c r="C327" s="84"/>
      <c r="D327" s="86"/>
      <c r="E327" s="86"/>
      <c r="F327" s="86"/>
      <c r="G327" s="86"/>
      <c r="H327" s="84"/>
      <c r="I327" s="84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</row>
    <row r="328" spans="1:36" ht="12.75" hidden="1" customHeight="1" x14ac:dyDescent="0.2">
      <c r="A328" s="84"/>
      <c r="B328" s="84"/>
      <c r="C328" s="84"/>
      <c r="D328" s="86"/>
      <c r="E328" s="86"/>
      <c r="F328" s="86"/>
      <c r="G328" s="86"/>
      <c r="H328" s="84"/>
      <c r="I328" s="84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</row>
    <row r="329" spans="1:36" ht="12.75" hidden="1" customHeight="1" x14ac:dyDescent="0.2">
      <c r="A329" s="84"/>
      <c r="B329" s="84"/>
      <c r="C329" s="84"/>
      <c r="D329" s="86"/>
      <c r="E329" s="86"/>
      <c r="F329" s="86"/>
      <c r="G329" s="86"/>
      <c r="H329" s="84"/>
      <c r="I329" s="84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</row>
    <row r="330" spans="1:36" ht="12.75" hidden="1" customHeight="1" x14ac:dyDescent="0.2">
      <c r="A330" s="84"/>
      <c r="B330" s="84"/>
      <c r="C330" s="84"/>
      <c r="D330" s="86"/>
      <c r="E330" s="86"/>
      <c r="F330" s="86"/>
      <c r="G330" s="86"/>
      <c r="H330" s="84"/>
      <c r="I330" s="84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</row>
    <row r="331" spans="1:36" ht="12.75" hidden="1" customHeight="1" x14ac:dyDescent="0.2">
      <c r="A331" s="84"/>
      <c r="B331" s="84"/>
      <c r="C331" s="84"/>
      <c r="D331" s="86"/>
      <c r="E331" s="86"/>
      <c r="F331" s="86"/>
      <c r="G331" s="86"/>
      <c r="H331" s="84"/>
      <c r="I331" s="84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</row>
    <row r="332" spans="1:36" ht="12.75" hidden="1" customHeight="1" x14ac:dyDescent="0.2">
      <c r="A332" s="84"/>
      <c r="B332" s="84"/>
      <c r="C332" s="84"/>
      <c r="D332" s="86"/>
      <c r="E332" s="86"/>
      <c r="F332" s="86"/>
      <c r="G332" s="86"/>
      <c r="H332" s="84"/>
      <c r="I332" s="84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</row>
    <row r="333" spans="1:36" ht="12.75" hidden="1" customHeight="1" x14ac:dyDescent="0.2">
      <c r="A333" s="84"/>
      <c r="B333" s="84"/>
      <c r="C333" s="84"/>
      <c r="D333" s="86"/>
      <c r="E333" s="86"/>
      <c r="F333" s="86"/>
      <c r="G333" s="86"/>
      <c r="H333" s="84"/>
      <c r="I333" s="84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</row>
    <row r="334" spans="1:36" ht="12.75" hidden="1" customHeight="1" x14ac:dyDescent="0.2">
      <c r="A334" s="84"/>
      <c r="B334" s="84"/>
      <c r="C334" s="84"/>
      <c r="D334" s="86"/>
      <c r="E334" s="86"/>
      <c r="F334" s="86"/>
      <c r="G334" s="86"/>
      <c r="H334" s="84"/>
      <c r="I334" s="84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</row>
    <row r="335" spans="1:36" ht="12.75" hidden="1" customHeight="1" x14ac:dyDescent="0.2">
      <c r="A335" s="84"/>
      <c r="B335" s="84"/>
      <c r="C335" s="84"/>
      <c r="D335" s="86"/>
      <c r="E335" s="86"/>
      <c r="F335" s="86"/>
      <c r="G335" s="86"/>
      <c r="H335" s="84"/>
      <c r="I335" s="84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</row>
    <row r="336" spans="1:36" ht="12.75" hidden="1" customHeight="1" x14ac:dyDescent="0.2">
      <c r="A336" s="84"/>
      <c r="B336" s="84"/>
      <c r="C336" s="84"/>
      <c r="D336" s="86"/>
      <c r="E336" s="86"/>
      <c r="F336" s="86"/>
      <c r="G336" s="86"/>
      <c r="H336" s="84"/>
      <c r="I336" s="84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</row>
    <row r="337" spans="1:36" ht="12.75" hidden="1" customHeight="1" x14ac:dyDescent="0.2">
      <c r="A337" s="84"/>
      <c r="B337" s="84"/>
      <c r="C337" s="84"/>
      <c r="D337" s="86"/>
      <c r="E337" s="86"/>
      <c r="F337" s="86"/>
      <c r="G337" s="86"/>
      <c r="H337" s="84"/>
      <c r="I337" s="84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</row>
    <row r="338" spans="1:36" ht="12.75" hidden="1" customHeight="1" x14ac:dyDescent="0.2">
      <c r="A338" s="84"/>
      <c r="B338" s="84"/>
      <c r="C338" s="84"/>
      <c r="D338" s="86"/>
      <c r="E338" s="86"/>
      <c r="F338" s="86"/>
      <c r="G338" s="86"/>
      <c r="H338" s="84"/>
      <c r="I338" s="84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</row>
    <row r="339" spans="1:36" ht="12.75" hidden="1" customHeight="1" x14ac:dyDescent="0.2">
      <c r="A339" s="84"/>
      <c r="B339" s="84"/>
      <c r="C339" s="84"/>
      <c r="D339" s="86"/>
      <c r="E339" s="86"/>
      <c r="F339" s="86"/>
      <c r="G339" s="86"/>
      <c r="H339" s="84"/>
      <c r="I339" s="84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</row>
    <row r="340" spans="1:36" ht="12.75" hidden="1" customHeight="1" x14ac:dyDescent="0.2">
      <c r="A340" s="84"/>
      <c r="B340" s="84"/>
      <c r="C340" s="84"/>
      <c r="D340" s="86"/>
      <c r="E340" s="86"/>
      <c r="F340" s="86"/>
      <c r="G340" s="86"/>
      <c r="H340" s="84"/>
      <c r="I340" s="84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</row>
    <row r="341" spans="1:36" ht="12.75" hidden="1" customHeight="1" x14ac:dyDescent="0.2">
      <c r="A341" s="84"/>
      <c r="B341" s="84"/>
      <c r="C341" s="84"/>
      <c r="D341" s="86"/>
      <c r="E341" s="86"/>
      <c r="F341" s="86"/>
      <c r="G341" s="86"/>
      <c r="H341" s="84"/>
      <c r="I341" s="84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</row>
    <row r="342" spans="1:36" ht="12.75" hidden="1" customHeight="1" x14ac:dyDescent="0.2">
      <c r="A342" s="84"/>
      <c r="B342" s="84"/>
      <c r="C342" s="84"/>
      <c r="D342" s="86"/>
      <c r="E342" s="86"/>
      <c r="F342" s="86"/>
      <c r="G342" s="86"/>
      <c r="H342" s="84"/>
      <c r="I342" s="84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</row>
    <row r="343" spans="1:36" ht="12.75" hidden="1" customHeight="1" x14ac:dyDescent="0.2">
      <c r="A343" s="84"/>
      <c r="B343" s="84"/>
      <c r="C343" s="84"/>
      <c r="D343" s="86"/>
      <c r="E343" s="86"/>
      <c r="F343" s="86"/>
      <c r="G343" s="86"/>
      <c r="H343" s="84"/>
      <c r="I343" s="84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</row>
    <row r="344" spans="1:36" ht="12.75" hidden="1" customHeight="1" x14ac:dyDescent="0.2">
      <c r="A344" s="84"/>
      <c r="B344" s="84"/>
      <c r="C344" s="84"/>
      <c r="D344" s="86"/>
      <c r="E344" s="86"/>
      <c r="F344" s="86"/>
      <c r="G344" s="86"/>
      <c r="H344" s="84"/>
      <c r="I344" s="84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</row>
    <row r="345" spans="1:36" ht="12.75" hidden="1" customHeight="1" x14ac:dyDescent="0.2">
      <c r="A345" s="84"/>
      <c r="B345" s="84"/>
      <c r="C345" s="84"/>
      <c r="D345" s="86"/>
      <c r="E345" s="86"/>
      <c r="F345" s="86"/>
      <c r="G345" s="86"/>
      <c r="H345" s="84"/>
      <c r="I345" s="84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</row>
    <row r="346" spans="1:36" ht="12.75" hidden="1" customHeight="1" x14ac:dyDescent="0.2">
      <c r="A346" s="84"/>
      <c r="B346" s="84"/>
      <c r="C346" s="84"/>
      <c r="D346" s="86"/>
      <c r="E346" s="86"/>
      <c r="F346" s="86"/>
      <c r="G346" s="86"/>
      <c r="H346" s="84"/>
      <c r="I346" s="84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</row>
    <row r="347" spans="1:36" ht="12.75" hidden="1" customHeight="1" x14ac:dyDescent="0.2">
      <c r="A347" s="84"/>
      <c r="B347" s="84"/>
      <c r="C347" s="84"/>
      <c r="D347" s="86"/>
      <c r="E347" s="86"/>
      <c r="F347" s="86"/>
      <c r="G347" s="86"/>
      <c r="H347" s="84"/>
      <c r="I347" s="84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</row>
    <row r="348" spans="1:36" ht="12.75" hidden="1" customHeight="1" x14ac:dyDescent="0.2">
      <c r="A348" s="84"/>
      <c r="B348" s="84"/>
      <c r="C348" s="84"/>
      <c r="D348" s="86"/>
      <c r="E348" s="86"/>
      <c r="F348" s="86"/>
      <c r="G348" s="86"/>
      <c r="H348" s="84"/>
      <c r="I348" s="84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</row>
    <row r="349" spans="1:36" ht="12.75" hidden="1" customHeight="1" x14ac:dyDescent="0.2">
      <c r="A349" s="84"/>
      <c r="B349" s="84"/>
      <c r="C349" s="84"/>
      <c r="D349" s="86"/>
      <c r="E349" s="86"/>
      <c r="F349" s="86"/>
      <c r="G349" s="86"/>
      <c r="H349" s="84"/>
      <c r="I349" s="84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</row>
    <row r="350" spans="1:36" ht="12.75" hidden="1" customHeight="1" x14ac:dyDescent="0.2">
      <c r="A350" s="84"/>
      <c r="B350" s="84"/>
      <c r="C350" s="84"/>
      <c r="D350" s="86"/>
      <c r="E350" s="86"/>
      <c r="F350" s="86"/>
      <c r="G350" s="86"/>
      <c r="H350" s="84"/>
      <c r="I350" s="84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</row>
    <row r="351" spans="1:36" ht="12.75" hidden="1" customHeight="1" x14ac:dyDescent="0.2">
      <c r="A351" s="84"/>
      <c r="B351" s="84"/>
      <c r="C351" s="84"/>
      <c r="D351" s="86"/>
      <c r="E351" s="86"/>
      <c r="F351" s="86"/>
      <c r="G351" s="86"/>
      <c r="H351" s="84"/>
      <c r="I351" s="84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</row>
    <row r="352" spans="1:36" ht="12.75" hidden="1" customHeight="1" x14ac:dyDescent="0.2">
      <c r="A352" s="84"/>
      <c r="B352" s="84"/>
      <c r="C352" s="84"/>
      <c r="D352" s="86"/>
      <c r="E352" s="86"/>
      <c r="F352" s="86"/>
      <c r="G352" s="86"/>
      <c r="H352" s="84"/>
      <c r="I352" s="84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</row>
    <row r="353" spans="1:36" ht="12.75" hidden="1" customHeight="1" x14ac:dyDescent="0.2">
      <c r="A353" s="84"/>
      <c r="B353" s="84"/>
      <c r="C353" s="84"/>
      <c r="D353" s="86"/>
      <c r="E353" s="86"/>
      <c r="F353" s="86"/>
      <c r="G353" s="86"/>
      <c r="H353" s="84"/>
      <c r="I353" s="84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</row>
    <row r="354" spans="1:36" ht="12.75" hidden="1" customHeight="1" x14ac:dyDescent="0.2">
      <c r="A354" s="84"/>
      <c r="B354" s="84"/>
      <c r="C354" s="84"/>
      <c r="D354" s="86"/>
      <c r="E354" s="86"/>
      <c r="F354" s="86"/>
      <c r="G354" s="86"/>
      <c r="H354" s="84"/>
      <c r="I354" s="84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</row>
    <row r="355" spans="1:36" ht="12.75" hidden="1" customHeight="1" x14ac:dyDescent="0.2">
      <c r="A355" s="84"/>
      <c r="B355" s="84"/>
      <c r="C355" s="84"/>
      <c r="D355" s="86"/>
      <c r="E355" s="86"/>
      <c r="F355" s="86"/>
      <c r="G355" s="86"/>
      <c r="H355" s="84"/>
      <c r="I355" s="84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</row>
    <row r="356" spans="1:36" ht="12.75" hidden="1" customHeight="1" x14ac:dyDescent="0.2">
      <c r="A356" s="84"/>
      <c r="B356" s="84"/>
      <c r="C356" s="84"/>
      <c r="D356" s="86"/>
      <c r="E356" s="86"/>
      <c r="F356" s="86"/>
      <c r="G356" s="86"/>
      <c r="H356" s="84"/>
      <c r="I356" s="84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</row>
    <row r="357" spans="1:36" ht="12.75" hidden="1" customHeight="1" x14ac:dyDescent="0.2">
      <c r="A357" s="84"/>
      <c r="B357" s="84"/>
      <c r="C357" s="84"/>
      <c r="D357" s="86"/>
      <c r="E357" s="86"/>
      <c r="F357" s="86"/>
      <c r="G357" s="86"/>
      <c r="H357" s="84"/>
      <c r="I357" s="84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</row>
    <row r="358" spans="1:36" ht="12.75" hidden="1" customHeight="1" x14ac:dyDescent="0.2">
      <c r="A358" s="84"/>
      <c r="B358" s="84"/>
      <c r="C358" s="84"/>
      <c r="D358" s="86"/>
      <c r="E358" s="86"/>
      <c r="F358" s="86"/>
      <c r="G358" s="86"/>
      <c r="H358" s="84"/>
      <c r="I358" s="84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</row>
    <row r="359" spans="1:36" ht="12.75" hidden="1" customHeight="1" x14ac:dyDescent="0.2">
      <c r="A359" s="84"/>
      <c r="B359" s="84"/>
      <c r="C359" s="84"/>
      <c r="D359" s="86"/>
      <c r="E359" s="86"/>
      <c r="F359" s="86"/>
      <c r="G359" s="86"/>
      <c r="H359" s="84"/>
      <c r="I359" s="84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</row>
    <row r="360" spans="1:36" ht="12.75" hidden="1" customHeight="1" x14ac:dyDescent="0.2">
      <c r="A360" s="84"/>
      <c r="B360" s="84"/>
      <c r="C360" s="84"/>
      <c r="D360" s="86"/>
      <c r="E360" s="86"/>
      <c r="F360" s="86"/>
      <c r="G360" s="86"/>
      <c r="H360" s="84"/>
      <c r="I360" s="84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</row>
    <row r="361" spans="1:36" ht="12.75" hidden="1" customHeight="1" x14ac:dyDescent="0.2">
      <c r="A361" s="84"/>
      <c r="B361" s="84"/>
      <c r="C361" s="84"/>
      <c r="D361" s="86"/>
      <c r="E361" s="86"/>
      <c r="F361" s="86"/>
      <c r="G361" s="86"/>
      <c r="H361" s="84"/>
      <c r="I361" s="84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</row>
    <row r="362" spans="1:36" ht="12.75" hidden="1" customHeight="1" x14ac:dyDescent="0.2">
      <c r="A362" s="84"/>
      <c r="B362" s="84"/>
      <c r="C362" s="84"/>
      <c r="D362" s="86"/>
      <c r="E362" s="86"/>
      <c r="F362" s="86"/>
      <c r="G362" s="86"/>
      <c r="H362" s="84"/>
      <c r="I362" s="84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</row>
    <row r="363" spans="1:36" ht="12.75" hidden="1" customHeight="1" x14ac:dyDescent="0.2">
      <c r="A363" s="84"/>
      <c r="B363" s="84"/>
      <c r="C363" s="84"/>
      <c r="D363" s="86"/>
      <c r="E363" s="86"/>
      <c r="F363" s="86"/>
      <c r="G363" s="86"/>
      <c r="H363" s="84"/>
      <c r="I363" s="84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</row>
    <row r="364" spans="1:36" ht="12.75" hidden="1" customHeight="1" x14ac:dyDescent="0.2">
      <c r="A364" s="84"/>
      <c r="B364" s="84"/>
      <c r="C364" s="84"/>
      <c r="D364" s="86"/>
      <c r="E364" s="86"/>
      <c r="F364" s="86"/>
      <c r="G364" s="86"/>
      <c r="H364" s="84"/>
      <c r="I364" s="84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</row>
    <row r="365" spans="1:36" ht="12.75" hidden="1" customHeight="1" x14ac:dyDescent="0.2">
      <c r="A365" s="84"/>
      <c r="B365" s="84"/>
      <c r="C365" s="84"/>
      <c r="D365" s="86"/>
      <c r="E365" s="86"/>
      <c r="F365" s="86"/>
      <c r="G365" s="86"/>
      <c r="H365" s="84"/>
      <c r="I365" s="84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</row>
    <row r="366" spans="1:36" ht="12.75" hidden="1" customHeight="1" x14ac:dyDescent="0.2">
      <c r="A366" s="84"/>
      <c r="B366" s="84"/>
      <c r="C366" s="84"/>
      <c r="D366" s="86"/>
      <c r="E366" s="86"/>
      <c r="F366" s="86"/>
      <c r="G366" s="86"/>
      <c r="H366" s="84"/>
      <c r="I366" s="84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</row>
    <row r="367" spans="1:36" ht="12.75" hidden="1" customHeight="1" x14ac:dyDescent="0.2">
      <c r="A367" s="84"/>
      <c r="B367" s="84"/>
      <c r="C367" s="84"/>
      <c r="D367" s="86"/>
      <c r="E367" s="86"/>
      <c r="F367" s="86"/>
      <c r="G367" s="86"/>
      <c r="H367" s="84"/>
      <c r="I367" s="84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</row>
    <row r="368" spans="1:36" ht="12.75" hidden="1" customHeight="1" x14ac:dyDescent="0.2">
      <c r="A368" s="84"/>
      <c r="B368" s="84"/>
      <c r="C368" s="84"/>
      <c r="D368" s="86"/>
      <c r="E368" s="86"/>
      <c r="F368" s="86"/>
      <c r="G368" s="86"/>
      <c r="H368" s="84"/>
      <c r="I368" s="84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</row>
    <row r="369" spans="1:36" ht="12.75" hidden="1" customHeight="1" x14ac:dyDescent="0.2">
      <c r="A369" s="84"/>
      <c r="B369" s="84"/>
      <c r="C369" s="84"/>
      <c r="D369" s="86"/>
      <c r="E369" s="86"/>
      <c r="F369" s="86"/>
      <c r="G369" s="86"/>
      <c r="H369" s="84"/>
      <c r="I369" s="84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</row>
    <row r="370" spans="1:36" ht="12.75" hidden="1" customHeight="1" x14ac:dyDescent="0.2">
      <c r="A370" s="84"/>
      <c r="B370" s="84"/>
      <c r="C370" s="84"/>
      <c r="D370" s="86"/>
      <c r="E370" s="86"/>
      <c r="F370" s="86"/>
      <c r="G370" s="86"/>
      <c r="H370" s="84"/>
      <c r="I370" s="84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</row>
    <row r="371" spans="1:36" ht="12.75" hidden="1" customHeight="1" x14ac:dyDescent="0.2">
      <c r="A371" s="84"/>
      <c r="B371" s="84"/>
      <c r="C371" s="84"/>
      <c r="D371" s="86"/>
      <c r="E371" s="86"/>
      <c r="F371" s="86"/>
      <c r="G371" s="86"/>
      <c r="H371" s="84"/>
      <c r="I371" s="84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</row>
    <row r="372" spans="1:36" ht="12.75" hidden="1" customHeight="1" x14ac:dyDescent="0.2">
      <c r="A372" s="84"/>
      <c r="B372" s="84"/>
      <c r="C372" s="84"/>
      <c r="D372" s="86"/>
      <c r="E372" s="86"/>
      <c r="F372" s="86"/>
      <c r="G372" s="86"/>
      <c r="H372" s="84"/>
      <c r="I372" s="84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</row>
    <row r="373" spans="1:36" ht="12.75" hidden="1" customHeight="1" x14ac:dyDescent="0.2">
      <c r="A373" s="84"/>
      <c r="B373" s="84"/>
      <c r="C373" s="84"/>
      <c r="D373" s="86"/>
      <c r="E373" s="86"/>
      <c r="F373" s="86"/>
      <c r="G373" s="86"/>
      <c r="H373" s="84"/>
      <c r="I373" s="84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</row>
    <row r="374" spans="1:36" ht="12.75" hidden="1" customHeight="1" x14ac:dyDescent="0.2">
      <c r="A374" s="84"/>
      <c r="B374" s="84"/>
      <c r="C374" s="84"/>
      <c r="D374" s="86"/>
      <c r="E374" s="86"/>
      <c r="F374" s="86"/>
      <c r="G374" s="86"/>
      <c r="H374" s="84"/>
      <c r="I374" s="84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</row>
    <row r="375" spans="1:36" ht="12.75" hidden="1" customHeight="1" x14ac:dyDescent="0.2">
      <c r="A375" s="84"/>
      <c r="B375" s="84"/>
      <c r="C375" s="84"/>
      <c r="D375" s="86"/>
      <c r="E375" s="86"/>
      <c r="F375" s="86"/>
      <c r="G375" s="86"/>
      <c r="H375" s="84"/>
      <c r="I375" s="84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</row>
    <row r="376" spans="1:36" ht="12.75" hidden="1" customHeight="1" x14ac:dyDescent="0.2">
      <c r="A376" s="84"/>
      <c r="B376" s="84"/>
      <c r="C376" s="84"/>
      <c r="D376" s="86"/>
      <c r="E376" s="86"/>
      <c r="F376" s="86"/>
      <c r="G376" s="86"/>
      <c r="H376" s="84"/>
      <c r="I376" s="84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</row>
    <row r="377" spans="1:36" ht="12.75" hidden="1" customHeight="1" x14ac:dyDescent="0.2">
      <c r="A377" s="84"/>
      <c r="B377" s="84"/>
      <c r="C377" s="84"/>
      <c r="D377" s="86"/>
      <c r="E377" s="86"/>
      <c r="F377" s="86"/>
      <c r="G377" s="86"/>
      <c r="H377" s="84"/>
      <c r="I377" s="84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</row>
    <row r="378" spans="1:36" ht="12.75" hidden="1" customHeight="1" x14ac:dyDescent="0.2">
      <c r="A378" s="84"/>
      <c r="B378" s="84"/>
      <c r="C378" s="84"/>
      <c r="D378" s="86"/>
      <c r="E378" s="86"/>
      <c r="F378" s="86"/>
      <c r="G378" s="86"/>
      <c r="H378" s="84"/>
      <c r="I378" s="84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</row>
    <row r="379" spans="1:36" ht="12.75" hidden="1" customHeight="1" x14ac:dyDescent="0.2">
      <c r="A379" s="84"/>
      <c r="B379" s="84"/>
      <c r="C379" s="84"/>
      <c r="D379" s="86"/>
      <c r="E379" s="86"/>
      <c r="F379" s="86"/>
      <c r="G379" s="86"/>
      <c r="H379" s="84"/>
      <c r="I379" s="84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</row>
    <row r="380" spans="1:36" ht="12.75" hidden="1" customHeight="1" x14ac:dyDescent="0.2">
      <c r="A380" s="84"/>
      <c r="B380" s="84"/>
      <c r="C380" s="84"/>
      <c r="D380" s="86"/>
      <c r="E380" s="86"/>
      <c r="F380" s="86"/>
      <c r="G380" s="86"/>
      <c r="H380" s="84"/>
      <c r="I380" s="84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</row>
    <row r="381" spans="1:36" ht="12.75" hidden="1" customHeight="1" x14ac:dyDescent="0.2">
      <c r="A381" s="84"/>
      <c r="B381" s="84"/>
      <c r="C381" s="84"/>
      <c r="D381" s="86"/>
      <c r="E381" s="86"/>
      <c r="F381" s="86"/>
      <c r="G381" s="86"/>
      <c r="H381" s="84"/>
      <c r="I381" s="84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</row>
    <row r="382" spans="1:36" ht="12.75" hidden="1" customHeight="1" x14ac:dyDescent="0.2">
      <c r="A382" s="84"/>
      <c r="B382" s="84"/>
      <c r="C382" s="84"/>
      <c r="D382" s="86"/>
      <c r="E382" s="86"/>
      <c r="F382" s="86"/>
      <c r="G382" s="86"/>
      <c r="H382" s="84"/>
      <c r="I382" s="84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</row>
    <row r="383" spans="1:36" ht="12.75" hidden="1" customHeight="1" x14ac:dyDescent="0.2">
      <c r="A383" s="84"/>
      <c r="B383" s="84"/>
      <c r="C383" s="84"/>
      <c r="D383" s="86"/>
      <c r="E383" s="86"/>
      <c r="F383" s="86"/>
      <c r="G383" s="86"/>
      <c r="H383" s="84"/>
      <c r="I383" s="84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</row>
    <row r="384" spans="1:36" ht="12.75" hidden="1" customHeight="1" x14ac:dyDescent="0.2">
      <c r="A384" s="84"/>
      <c r="B384" s="84"/>
      <c r="C384" s="84"/>
      <c r="D384" s="86"/>
      <c r="E384" s="86"/>
      <c r="F384" s="86"/>
      <c r="G384" s="86"/>
      <c r="H384" s="84"/>
      <c r="I384" s="84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</row>
    <row r="385" spans="1:36" ht="12.75" hidden="1" customHeight="1" x14ac:dyDescent="0.2">
      <c r="A385" s="84"/>
      <c r="B385" s="84"/>
      <c r="C385" s="84"/>
      <c r="D385" s="86"/>
      <c r="E385" s="86"/>
      <c r="F385" s="86"/>
      <c r="G385" s="86"/>
      <c r="H385" s="84"/>
      <c r="I385" s="84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</row>
    <row r="386" spans="1:36" ht="12.75" hidden="1" customHeight="1" x14ac:dyDescent="0.2">
      <c r="A386" s="84"/>
      <c r="B386" s="84"/>
      <c r="C386" s="84"/>
      <c r="D386" s="86"/>
      <c r="E386" s="86"/>
      <c r="F386" s="86"/>
      <c r="G386" s="86"/>
      <c r="H386" s="84"/>
      <c r="I386" s="84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</row>
    <row r="387" spans="1:36" ht="12.75" hidden="1" customHeight="1" x14ac:dyDescent="0.2">
      <c r="A387" s="84"/>
      <c r="B387" s="84"/>
      <c r="C387" s="84"/>
      <c r="D387" s="86"/>
      <c r="E387" s="86"/>
      <c r="F387" s="86"/>
      <c r="G387" s="86"/>
      <c r="H387" s="84"/>
      <c r="I387" s="84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</row>
    <row r="388" spans="1:36" ht="12.75" hidden="1" customHeight="1" x14ac:dyDescent="0.2">
      <c r="A388" s="84"/>
      <c r="B388" s="84"/>
      <c r="C388" s="84"/>
      <c r="D388" s="86"/>
      <c r="E388" s="86"/>
      <c r="F388" s="86"/>
      <c r="G388" s="86"/>
      <c r="H388" s="84"/>
      <c r="I388" s="84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</row>
    <row r="389" spans="1:36" ht="12.75" hidden="1" customHeight="1" x14ac:dyDescent="0.2">
      <c r="A389" s="84"/>
      <c r="B389" s="84"/>
      <c r="C389" s="84"/>
      <c r="D389" s="86"/>
      <c r="E389" s="86"/>
      <c r="F389" s="86"/>
      <c r="G389" s="86"/>
      <c r="H389" s="84"/>
      <c r="I389" s="84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</row>
    <row r="390" spans="1:36" ht="12.75" hidden="1" customHeight="1" x14ac:dyDescent="0.2">
      <c r="A390" s="84"/>
      <c r="B390" s="84"/>
      <c r="C390" s="84"/>
      <c r="D390" s="86"/>
      <c r="E390" s="86"/>
      <c r="F390" s="86"/>
      <c r="G390" s="86"/>
      <c r="H390" s="84"/>
      <c r="I390" s="84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</row>
    <row r="391" spans="1:36" ht="12.75" hidden="1" customHeight="1" x14ac:dyDescent="0.2">
      <c r="A391" s="84"/>
      <c r="B391" s="84"/>
      <c r="C391" s="84"/>
      <c r="D391" s="86"/>
      <c r="E391" s="86"/>
      <c r="F391" s="86"/>
      <c r="G391" s="86"/>
      <c r="H391" s="84"/>
      <c r="I391" s="84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</row>
    <row r="392" spans="1:36" ht="12.75" hidden="1" customHeight="1" x14ac:dyDescent="0.2">
      <c r="A392" s="84"/>
      <c r="B392" s="84"/>
      <c r="C392" s="84"/>
      <c r="D392" s="86"/>
      <c r="E392" s="86"/>
      <c r="F392" s="86"/>
      <c r="G392" s="86"/>
      <c r="H392" s="84"/>
      <c r="I392" s="84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</row>
    <row r="393" spans="1:36" ht="12.75" hidden="1" customHeight="1" x14ac:dyDescent="0.2">
      <c r="A393" s="84"/>
      <c r="B393" s="84"/>
      <c r="C393" s="84"/>
      <c r="D393" s="86"/>
      <c r="E393" s="86"/>
      <c r="F393" s="86"/>
      <c r="G393" s="86"/>
      <c r="H393" s="84"/>
      <c r="I393" s="84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</row>
    <row r="394" spans="1:36" ht="12.75" hidden="1" customHeight="1" x14ac:dyDescent="0.2">
      <c r="A394" s="84"/>
      <c r="B394" s="84"/>
      <c r="C394" s="84"/>
      <c r="D394" s="86"/>
      <c r="E394" s="86"/>
      <c r="F394" s="86"/>
      <c r="G394" s="86"/>
      <c r="H394" s="84"/>
      <c r="I394" s="84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</row>
    <row r="395" spans="1:36" ht="12.75" hidden="1" customHeight="1" x14ac:dyDescent="0.2">
      <c r="A395" s="84"/>
      <c r="B395" s="84"/>
      <c r="C395" s="84"/>
      <c r="D395" s="86"/>
      <c r="E395" s="86"/>
      <c r="F395" s="86"/>
      <c r="G395" s="86"/>
      <c r="H395" s="84"/>
      <c r="I395" s="84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</row>
    <row r="396" spans="1:36" ht="12.75" hidden="1" customHeight="1" x14ac:dyDescent="0.2">
      <c r="A396" s="84"/>
      <c r="B396" s="84"/>
      <c r="C396" s="84"/>
      <c r="D396" s="86"/>
      <c r="E396" s="86"/>
      <c r="F396" s="86"/>
      <c r="G396" s="86"/>
      <c r="H396" s="84"/>
      <c r="I396" s="84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</row>
    <row r="397" spans="1:36" ht="12.75" hidden="1" customHeight="1" x14ac:dyDescent="0.2">
      <c r="A397" s="84"/>
      <c r="B397" s="84"/>
      <c r="C397" s="84"/>
      <c r="D397" s="86"/>
      <c r="E397" s="86"/>
      <c r="F397" s="86"/>
      <c r="G397" s="86"/>
      <c r="H397" s="84"/>
      <c r="I397" s="84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</row>
    <row r="398" spans="1:36" ht="12.75" hidden="1" customHeight="1" x14ac:dyDescent="0.2">
      <c r="A398" s="84"/>
      <c r="B398" s="84"/>
      <c r="C398" s="84"/>
      <c r="D398" s="86"/>
      <c r="E398" s="86"/>
      <c r="F398" s="86"/>
      <c r="G398" s="86"/>
      <c r="H398" s="84"/>
      <c r="I398" s="84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</row>
    <row r="399" spans="1:36" ht="12.75" hidden="1" customHeight="1" x14ac:dyDescent="0.2">
      <c r="A399" s="84"/>
      <c r="B399" s="84"/>
      <c r="C399" s="84"/>
      <c r="D399" s="86"/>
      <c r="E399" s="86"/>
      <c r="F399" s="86"/>
      <c r="G399" s="86"/>
      <c r="H399" s="84"/>
      <c r="I399" s="84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</row>
    <row r="400" spans="1:36" ht="12.75" hidden="1" customHeight="1" x14ac:dyDescent="0.2">
      <c r="A400" s="84"/>
      <c r="B400" s="84"/>
      <c r="C400" s="84"/>
      <c r="D400" s="86"/>
      <c r="E400" s="86"/>
      <c r="F400" s="86"/>
      <c r="G400" s="86"/>
      <c r="H400" s="84"/>
      <c r="I400" s="84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</row>
    <row r="401" spans="1:36" ht="12.75" hidden="1" customHeight="1" x14ac:dyDescent="0.2">
      <c r="A401" s="84"/>
      <c r="B401" s="84"/>
      <c r="C401" s="84"/>
      <c r="D401" s="86"/>
      <c r="E401" s="86"/>
      <c r="F401" s="86"/>
      <c r="G401" s="86"/>
      <c r="H401" s="84"/>
      <c r="I401" s="84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</row>
    <row r="402" spans="1:36" ht="12.75" hidden="1" customHeight="1" x14ac:dyDescent="0.2">
      <c r="A402" s="84"/>
      <c r="B402" s="84"/>
      <c r="C402" s="84"/>
      <c r="D402" s="86"/>
      <c r="E402" s="86"/>
      <c r="F402" s="86"/>
      <c r="G402" s="86"/>
      <c r="H402" s="84"/>
      <c r="I402" s="84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</row>
    <row r="403" spans="1:36" ht="12.75" hidden="1" customHeight="1" x14ac:dyDescent="0.2">
      <c r="A403" s="84"/>
      <c r="B403" s="84"/>
      <c r="C403" s="84"/>
      <c r="D403" s="86"/>
      <c r="E403" s="86"/>
      <c r="F403" s="86"/>
      <c r="G403" s="86"/>
      <c r="H403" s="84"/>
      <c r="I403" s="84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</row>
    <row r="404" spans="1:36" ht="12.75" hidden="1" customHeight="1" x14ac:dyDescent="0.2">
      <c r="A404" s="84"/>
      <c r="B404" s="84"/>
      <c r="C404" s="84"/>
      <c r="D404" s="86"/>
      <c r="E404" s="86"/>
      <c r="F404" s="86"/>
      <c r="G404" s="86"/>
      <c r="H404" s="84"/>
      <c r="I404" s="84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</row>
    <row r="405" spans="1:36" ht="12.75" hidden="1" customHeight="1" x14ac:dyDescent="0.2">
      <c r="A405" s="84"/>
      <c r="B405" s="84"/>
      <c r="C405" s="84"/>
      <c r="D405" s="86"/>
      <c r="E405" s="86"/>
      <c r="F405" s="86"/>
      <c r="G405" s="86"/>
      <c r="H405" s="84"/>
      <c r="I405" s="84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</row>
    <row r="406" spans="1:36" ht="12.75" hidden="1" customHeight="1" x14ac:dyDescent="0.2">
      <c r="A406" s="84"/>
      <c r="B406" s="84"/>
      <c r="C406" s="84"/>
      <c r="D406" s="86"/>
      <c r="E406" s="86"/>
      <c r="F406" s="86"/>
      <c r="G406" s="86"/>
      <c r="H406" s="84"/>
      <c r="I406" s="84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</row>
    <row r="407" spans="1:36" ht="12.75" hidden="1" customHeight="1" x14ac:dyDescent="0.2">
      <c r="A407" s="84"/>
      <c r="B407" s="84"/>
      <c r="C407" s="84"/>
      <c r="D407" s="86"/>
      <c r="E407" s="86"/>
      <c r="F407" s="86"/>
      <c r="G407" s="86"/>
      <c r="H407" s="84"/>
      <c r="I407" s="84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</row>
    <row r="408" spans="1:36" ht="12.75" hidden="1" customHeight="1" x14ac:dyDescent="0.2">
      <c r="A408" s="84"/>
      <c r="B408" s="84"/>
      <c r="C408" s="84"/>
      <c r="D408" s="86"/>
      <c r="E408" s="86"/>
      <c r="F408" s="86"/>
      <c r="G408" s="86"/>
      <c r="H408" s="84"/>
      <c r="I408" s="84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</row>
    <row r="409" spans="1:36" ht="12.75" hidden="1" customHeight="1" x14ac:dyDescent="0.2">
      <c r="A409" s="84"/>
      <c r="B409" s="84"/>
      <c r="C409" s="84"/>
      <c r="D409" s="86"/>
      <c r="E409" s="86"/>
      <c r="F409" s="86"/>
      <c r="G409" s="86"/>
      <c r="H409" s="84"/>
      <c r="I409" s="84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</row>
    <row r="410" spans="1:36" ht="12.75" hidden="1" customHeight="1" x14ac:dyDescent="0.2">
      <c r="A410" s="84"/>
      <c r="B410" s="84"/>
      <c r="C410" s="84"/>
      <c r="D410" s="86"/>
      <c r="E410" s="86"/>
      <c r="F410" s="86"/>
      <c r="G410" s="86"/>
      <c r="H410" s="84"/>
      <c r="I410" s="84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</row>
    <row r="411" spans="1:36" ht="12.75" hidden="1" customHeight="1" x14ac:dyDescent="0.2">
      <c r="A411" s="84"/>
      <c r="B411" s="84"/>
      <c r="C411" s="84"/>
      <c r="D411" s="86"/>
      <c r="E411" s="86"/>
      <c r="F411" s="86"/>
      <c r="G411" s="86"/>
      <c r="H411" s="84"/>
      <c r="I411" s="84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</row>
    <row r="412" spans="1:36" ht="12.75" hidden="1" customHeight="1" x14ac:dyDescent="0.2">
      <c r="A412" s="84"/>
      <c r="B412" s="84"/>
      <c r="C412" s="84"/>
      <c r="D412" s="86"/>
      <c r="E412" s="86"/>
      <c r="F412" s="86"/>
      <c r="G412" s="86"/>
      <c r="H412" s="84"/>
      <c r="I412" s="84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</row>
    <row r="413" spans="1:36" ht="12.75" hidden="1" customHeight="1" x14ac:dyDescent="0.2">
      <c r="A413" s="84"/>
      <c r="B413" s="84"/>
      <c r="C413" s="84"/>
      <c r="D413" s="86"/>
      <c r="E413" s="86"/>
      <c r="F413" s="86"/>
      <c r="G413" s="86"/>
      <c r="H413" s="84"/>
      <c r="I413" s="84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</row>
    <row r="414" spans="1:36" ht="12.75" hidden="1" customHeight="1" x14ac:dyDescent="0.2">
      <c r="A414" s="84"/>
      <c r="B414" s="84"/>
      <c r="C414" s="84"/>
      <c r="D414" s="86"/>
      <c r="E414" s="86"/>
      <c r="F414" s="86"/>
      <c r="G414" s="86"/>
      <c r="H414" s="84"/>
      <c r="I414" s="84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</row>
    <row r="415" spans="1:36" ht="12.75" hidden="1" customHeight="1" x14ac:dyDescent="0.2">
      <c r="A415" s="84"/>
      <c r="B415" s="84"/>
      <c r="C415" s="84"/>
      <c r="D415" s="86"/>
      <c r="E415" s="86"/>
      <c r="F415" s="86"/>
      <c r="G415" s="86"/>
      <c r="H415" s="84"/>
      <c r="I415" s="84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</row>
    <row r="416" spans="1:36" ht="12.75" hidden="1" customHeight="1" x14ac:dyDescent="0.2">
      <c r="A416" s="84"/>
      <c r="B416" s="84"/>
      <c r="C416" s="84"/>
      <c r="D416" s="86"/>
      <c r="E416" s="86"/>
      <c r="F416" s="86"/>
      <c r="G416" s="86"/>
      <c r="H416" s="84"/>
      <c r="I416" s="84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</row>
    <row r="417" spans="1:36" ht="12.75" hidden="1" customHeight="1" x14ac:dyDescent="0.2">
      <c r="A417" s="84"/>
      <c r="B417" s="84"/>
      <c r="C417" s="84"/>
      <c r="D417" s="86"/>
      <c r="E417" s="86"/>
      <c r="F417" s="86"/>
      <c r="G417" s="86"/>
      <c r="H417" s="84"/>
      <c r="I417" s="84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</row>
    <row r="418" spans="1:36" ht="12.75" hidden="1" customHeight="1" x14ac:dyDescent="0.2">
      <c r="A418" s="84"/>
      <c r="B418" s="84"/>
      <c r="C418" s="84"/>
      <c r="D418" s="86"/>
      <c r="E418" s="86"/>
      <c r="F418" s="86"/>
      <c r="G418" s="86"/>
      <c r="H418" s="84"/>
      <c r="I418" s="84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</row>
    <row r="419" spans="1:36" ht="12.75" hidden="1" customHeight="1" x14ac:dyDescent="0.2">
      <c r="A419" s="84"/>
      <c r="B419" s="84"/>
      <c r="C419" s="84"/>
      <c r="D419" s="86"/>
      <c r="E419" s="86"/>
      <c r="F419" s="86"/>
      <c r="G419" s="86"/>
      <c r="H419" s="84"/>
      <c r="I419" s="84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</row>
    <row r="420" spans="1:36" ht="12.75" hidden="1" customHeight="1" x14ac:dyDescent="0.2">
      <c r="A420" s="84"/>
      <c r="B420" s="84"/>
      <c r="C420" s="84"/>
      <c r="D420" s="86"/>
      <c r="E420" s="86"/>
      <c r="F420" s="86"/>
      <c r="G420" s="86"/>
      <c r="H420" s="84"/>
      <c r="I420" s="84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</row>
    <row r="421" spans="1:36" ht="12.75" hidden="1" customHeight="1" x14ac:dyDescent="0.2">
      <c r="A421" s="84"/>
      <c r="B421" s="84"/>
      <c r="C421" s="84"/>
      <c r="D421" s="86"/>
      <c r="E421" s="86"/>
      <c r="F421" s="86"/>
      <c r="G421" s="86"/>
      <c r="H421" s="84"/>
      <c r="I421" s="84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</row>
    <row r="422" spans="1:36" ht="12.75" hidden="1" customHeight="1" x14ac:dyDescent="0.2">
      <c r="A422" s="84"/>
      <c r="B422" s="84"/>
      <c r="C422" s="84"/>
      <c r="D422" s="86"/>
      <c r="E422" s="86"/>
      <c r="F422" s="86"/>
      <c r="G422" s="86"/>
      <c r="H422" s="84"/>
      <c r="I422" s="84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</row>
    <row r="423" spans="1:36" ht="12.75" hidden="1" customHeight="1" x14ac:dyDescent="0.2">
      <c r="A423" s="84"/>
      <c r="B423" s="84"/>
      <c r="C423" s="84"/>
      <c r="D423" s="86"/>
      <c r="E423" s="86"/>
      <c r="F423" s="86"/>
      <c r="G423" s="86"/>
      <c r="H423" s="84"/>
      <c r="I423" s="84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</row>
    <row r="424" spans="1:36" ht="12.75" hidden="1" customHeight="1" x14ac:dyDescent="0.2">
      <c r="A424" s="84"/>
      <c r="B424" s="84"/>
      <c r="C424" s="84"/>
      <c r="D424" s="86"/>
      <c r="E424" s="86"/>
      <c r="F424" s="86"/>
      <c r="G424" s="86"/>
      <c r="H424" s="84"/>
      <c r="I424" s="84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</row>
    <row r="425" spans="1:36" ht="12.75" hidden="1" customHeight="1" x14ac:dyDescent="0.2">
      <c r="A425" s="84"/>
      <c r="B425" s="84"/>
      <c r="C425" s="84"/>
      <c r="D425" s="86"/>
      <c r="E425" s="86"/>
      <c r="F425" s="86"/>
      <c r="G425" s="86"/>
      <c r="H425" s="84"/>
      <c r="I425" s="84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</row>
    <row r="426" spans="1:36" ht="12.75" hidden="1" customHeight="1" x14ac:dyDescent="0.2">
      <c r="A426" s="84"/>
      <c r="B426" s="84"/>
      <c r="C426" s="84"/>
      <c r="D426" s="86"/>
      <c r="E426" s="86"/>
      <c r="F426" s="86"/>
      <c r="G426" s="86"/>
      <c r="H426" s="84"/>
      <c r="I426" s="84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</row>
    <row r="427" spans="1:36" ht="12.75" hidden="1" customHeight="1" x14ac:dyDescent="0.2">
      <c r="A427" s="84"/>
      <c r="B427" s="84"/>
      <c r="C427" s="84"/>
      <c r="D427" s="86"/>
      <c r="E427" s="86"/>
      <c r="F427" s="86"/>
      <c r="G427" s="86"/>
      <c r="H427" s="84"/>
      <c r="I427" s="84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</row>
    <row r="428" spans="1:36" ht="12.75" hidden="1" customHeight="1" x14ac:dyDescent="0.2">
      <c r="A428" s="84"/>
      <c r="B428" s="84"/>
      <c r="C428" s="84"/>
      <c r="D428" s="86"/>
      <c r="E428" s="86"/>
      <c r="F428" s="86"/>
      <c r="G428" s="86"/>
      <c r="H428" s="84"/>
      <c r="I428" s="84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</row>
    <row r="429" spans="1:36" ht="12.75" hidden="1" customHeight="1" x14ac:dyDescent="0.2">
      <c r="A429" s="84"/>
      <c r="B429" s="84"/>
      <c r="C429" s="84"/>
      <c r="D429" s="86"/>
      <c r="E429" s="86"/>
      <c r="F429" s="86"/>
      <c r="G429" s="86"/>
      <c r="H429" s="84"/>
      <c r="I429" s="84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</row>
    <row r="430" spans="1:36" ht="12.75" hidden="1" customHeight="1" x14ac:dyDescent="0.2">
      <c r="A430" s="84"/>
      <c r="B430" s="84"/>
      <c r="C430" s="84"/>
      <c r="D430" s="86"/>
      <c r="E430" s="86"/>
      <c r="F430" s="86"/>
      <c r="G430" s="86"/>
      <c r="H430" s="84"/>
      <c r="I430" s="84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</row>
    <row r="431" spans="1:36" ht="12.75" hidden="1" customHeight="1" x14ac:dyDescent="0.2">
      <c r="A431" s="84"/>
      <c r="B431" s="84"/>
      <c r="C431" s="84"/>
      <c r="D431" s="86"/>
      <c r="E431" s="86"/>
      <c r="F431" s="86"/>
      <c r="G431" s="86"/>
      <c r="H431" s="84"/>
      <c r="I431" s="84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</row>
    <row r="432" spans="1:36" ht="12.75" hidden="1" customHeight="1" x14ac:dyDescent="0.2">
      <c r="A432" s="84"/>
      <c r="B432" s="84"/>
      <c r="C432" s="84"/>
      <c r="D432" s="86"/>
      <c r="E432" s="86"/>
      <c r="F432" s="86"/>
      <c r="G432" s="86"/>
      <c r="H432" s="84"/>
      <c r="I432" s="84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</row>
    <row r="433" spans="1:36" ht="12.75" hidden="1" customHeight="1" x14ac:dyDescent="0.2">
      <c r="A433" s="84"/>
      <c r="B433" s="84"/>
      <c r="C433" s="84"/>
      <c r="D433" s="86"/>
      <c r="E433" s="86"/>
      <c r="F433" s="86"/>
      <c r="G433" s="86"/>
      <c r="H433" s="84"/>
      <c r="I433" s="84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</row>
    <row r="434" spans="1:36" ht="12.75" hidden="1" customHeight="1" x14ac:dyDescent="0.2">
      <c r="A434" s="84"/>
      <c r="B434" s="84"/>
      <c r="C434" s="84"/>
      <c r="D434" s="86"/>
      <c r="E434" s="86"/>
      <c r="F434" s="86"/>
      <c r="G434" s="86"/>
      <c r="H434" s="84"/>
      <c r="I434" s="84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</row>
    <row r="435" spans="1:36" ht="12.75" hidden="1" customHeight="1" x14ac:dyDescent="0.2">
      <c r="A435" s="84"/>
      <c r="B435" s="84"/>
      <c r="C435" s="84"/>
      <c r="D435" s="86"/>
      <c r="E435" s="86"/>
      <c r="F435" s="86"/>
      <c r="G435" s="86"/>
      <c r="H435" s="84"/>
      <c r="I435" s="84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</row>
    <row r="436" spans="1:36" ht="12.75" hidden="1" customHeight="1" x14ac:dyDescent="0.2">
      <c r="A436" s="84"/>
      <c r="B436" s="84"/>
      <c r="C436" s="84"/>
      <c r="D436" s="86"/>
      <c r="E436" s="86"/>
      <c r="F436" s="86"/>
      <c r="G436" s="86"/>
      <c r="H436" s="84"/>
      <c r="I436" s="84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</row>
    <row r="437" spans="1:36" ht="12.75" hidden="1" customHeight="1" x14ac:dyDescent="0.2">
      <c r="A437" s="84"/>
      <c r="B437" s="84"/>
      <c r="C437" s="84"/>
      <c r="D437" s="86"/>
      <c r="E437" s="86"/>
      <c r="F437" s="86"/>
      <c r="G437" s="86"/>
      <c r="H437" s="84"/>
      <c r="I437" s="84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</row>
    <row r="438" spans="1:36" ht="12.75" hidden="1" customHeight="1" x14ac:dyDescent="0.2">
      <c r="A438" s="84"/>
      <c r="B438" s="84"/>
      <c r="C438" s="84"/>
      <c r="D438" s="86"/>
      <c r="E438" s="86"/>
      <c r="F438" s="86"/>
      <c r="G438" s="86"/>
      <c r="H438" s="84"/>
      <c r="I438" s="84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</row>
    <row r="439" spans="1:36" ht="12.75" hidden="1" customHeight="1" x14ac:dyDescent="0.2">
      <c r="A439" s="84"/>
      <c r="B439" s="84"/>
      <c r="C439" s="84"/>
      <c r="D439" s="86"/>
      <c r="E439" s="86"/>
      <c r="F439" s="86"/>
      <c r="G439" s="86"/>
      <c r="H439" s="84"/>
      <c r="I439" s="84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</row>
    <row r="440" spans="1:36" ht="12.75" hidden="1" customHeight="1" x14ac:dyDescent="0.2">
      <c r="A440" s="84"/>
      <c r="B440" s="84"/>
      <c r="C440" s="84"/>
      <c r="D440" s="86"/>
      <c r="E440" s="86"/>
      <c r="F440" s="86"/>
      <c r="G440" s="86"/>
      <c r="H440" s="84"/>
      <c r="I440" s="84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</row>
    <row r="441" spans="1:36" ht="12.75" hidden="1" customHeight="1" x14ac:dyDescent="0.2">
      <c r="A441" s="84"/>
      <c r="B441" s="84"/>
      <c r="C441" s="84"/>
      <c r="D441" s="86"/>
      <c r="E441" s="86"/>
      <c r="F441" s="86"/>
      <c r="G441" s="86"/>
      <c r="H441" s="84"/>
      <c r="I441" s="84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</row>
    <row r="442" spans="1:36" ht="12.75" hidden="1" customHeight="1" x14ac:dyDescent="0.2">
      <c r="A442" s="84"/>
      <c r="B442" s="84"/>
      <c r="C442" s="84"/>
      <c r="D442" s="86"/>
      <c r="E442" s="86"/>
      <c r="F442" s="86"/>
      <c r="G442" s="86"/>
      <c r="H442" s="84"/>
      <c r="I442" s="84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</row>
    <row r="443" spans="1:36" ht="12.75" hidden="1" customHeight="1" x14ac:dyDescent="0.2">
      <c r="A443" s="84"/>
      <c r="B443" s="84"/>
      <c r="C443" s="84"/>
      <c r="D443" s="86"/>
      <c r="E443" s="86"/>
      <c r="F443" s="86"/>
      <c r="G443" s="86"/>
      <c r="H443" s="84"/>
      <c r="I443" s="84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</row>
    <row r="444" spans="1:36" ht="12.75" hidden="1" customHeight="1" x14ac:dyDescent="0.2">
      <c r="A444" s="84"/>
      <c r="B444" s="84"/>
      <c r="C444" s="84"/>
      <c r="D444" s="86"/>
      <c r="E444" s="86"/>
      <c r="F444" s="86"/>
      <c r="G444" s="86"/>
      <c r="H444" s="84"/>
      <c r="I444" s="84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</row>
    <row r="445" spans="1:36" ht="12.75" hidden="1" customHeight="1" x14ac:dyDescent="0.2">
      <c r="A445" s="84"/>
      <c r="B445" s="84"/>
      <c r="C445" s="84"/>
      <c r="D445" s="86"/>
      <c r="E445" s="86"/>
      <c r="F445" s="86"/>
      <c r="G445" s="86"/>
      <c r="H445" s="84"/>
      <c r="I445" s="84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</row>
    <row r="446" spans="1:36" ht="12.75" hidden="1" customHeight="1" x14ac:dyDescent="0.2">
      <c r="A446" s="84"/>
      <c r="B446" s="84"/>
      <c r="C446" s="84"/>
      <c r="D446" s="86"/>
      <c r="E446" s="86"/>
      <c r="F446" s="86"/>
      <c r="G446" s="86"/>
      <c r="H446" s="84"/>
      <c r="I446" s="84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</row>
    <row r="447" spans="1:36" ht="12.75" hidden="1" customHeight="1" x14ac:dyDescent="0.2">
      <c r="A447" s="84"/>
      <c r="B447" s="84"/>
      <c r="C447" s="84"/>
      <c r="D447" s="86"/>
      <c r="E447" s="86"/>
      <c r="F447" s="86"/>
      <c r="G447" s="86"/>
      <c r="H447" s="84"/>
      <c r="I447" s="84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</row>
    <row r="448" spans="1:36" ht="12.75" hidden="1" customHeight="1" x14ac:dyDescent="0.2">
      <c r="A448" s="84"/>
      <c r="B448" s="84"/>
      <c r="C448" s="84"/>
      <c r="D448" s="86"/>
      <c r="E448" s="86"/>
      <c r="F448" s="86"/>
      <c r="G448" s="86"/>
      <c r="H448" s="84"/>
      <c r="I448" s="84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</row>
    <row r="449" spans="1:36" ht="12.75" hidden="1" customHeight="1" x14ac:dyDescent="0.2">
      <c r="A449" s="84"/>
      <c r="B449" s="84"/>
      <c r="C449" s="84"/>
      <c r="D449" s="86"/>
      <c r="E449" s="86"/>
      <c r="F449" s="86"/>
      <c r="G449" s="86"/>
      <c r="H449" s="84"/>
      <c r="I449" s="84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</row>
    <row r="450" spans="1:36" ht="12.75" hidden="1" customHeight="1" x14ac:dyDescent="0.2">
      <c r="A450" s="84"/>
      <c r="B450" s="84"/>
      <c r="C450" s="84"/>
      <c r="D450" s="86"/>
      <c r="E450" s="86"/>
      <c r="F450" s="86"/>
      <c r="G450" s="86"/>
      <c r="H450" s="84"/>
      <c r="I450" s="84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</row>
    <row r="451" spans="1:36" ht="12.75" hidden="1" customHeight="1" x14ac:dyDescent="0.2">
      <c r="A451" s="84"/>
      <c r="B451" s="84"/>
      <c r="C451" s="84"/>
      <c r="D451" s="86"/>
      <c r="E451" s="86"/>
      <c r="F451" s="86"/>
      <c r="G451" s="86"/>
      <c r="H451" s="84"/>
      <c r="I451" s="84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</row>
    <row r="452" spans="1:36" ht="12.75" hidden="1" customHeight="1" x14ac:dyDescent="0.2">
      <c r="A452" s="84"/>
      <c r="B452" s="84"/>
      <c r="C452" s="84"/>
      <c r="D452" s="86"/>
      <c r="E452" s="86"/>
      <c r="F452" s="86"/>
      <c r="G452" s="86"/>
      <c r="H452" s="84"/>
      <c r="I452" s="84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</row>
    <row r="453" spans="1:36" ht="12.75" hidden="1" customHeight="1" x14ac:dyDescent="0.2">
      <c r="A453" s="84"/>
      <c r="B453" s="84"/>
      <c r="C453" s="84"/>
      <c r="D453" s="86"/>
      <c r="E453" s="86"/>
      <c r="F453" s="86"/>
      <c r="G453" s="86"/>
      <c r="H453" s="84"/>
      <c r="I453" s="84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</row>
    <row r="454" spans="1:36" ht="12.75" hidden="1" customHeight="1" x14ac:dyDescent="0.2">
      <c r="A454" s="84"/>
      <c r="B454" s="84"/>
      <c r="C454" s="84"/>
      <c r="D454" s="86"/>
      <c r="E454" s="86"/>
      <c r="F454" s="86"/>
      <c r="G454" s="86"/>
      <c r="H454" s="84"/>
      <c r="I454" s="84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</row>
    <row r="455" spans="1:36" ht="12.75" hidden="1" customHeight="1" x14ac:dyDescent="0.2">
      <c r="A455" s="84"/>
      <c r="B455" s="84"/>
      <c r="C455" s="84"/>
      <c r="D455" s="86"/>
      <c r="E455" s="86"/>
      <c r="F455" s="86"/>
      <c r="G455" s="86"/>
      <c r="H455" s="84"/>
      <c r="I455" s="84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</row>
    <row r="456" spans="1:36" ht="12.75" hidden="1" customHeight="1" x14ac:dyDescent="0.2">
      <c r="A456" s="84"/>
      <c r="B456" s="84"/>
      <c r="C456" s="84"/>
      <c r="D456" s="86"/>
      <c r="E456" s="86"/>
      <c r="F456" s="86"/>
      <c r="G456" s="86"/>
      <c r="H456" s="84"/>
      <c r="I456" s="84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</row>
    <row r="457" spans="1:36" ht="12.75" hidden="1" customHeight="1" x14ac:dyDescent="0.2">
      <c r="A457" s="84"/>
      <c r="B457" s="84"/>
      <c r="C457" s="84"/>
      <c r="D457" s="86"/>
      <c r="E457" s="86"/>
      <c r="F457" s="86"/>
      <c r="G457" s="86"/>
      <c r="H457" s="84"/>
      <c r="I457" s="84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</row>
    <row r="458" spans="1:36" ht="12.75" hidden="1" customHeight="1" x14ac:dyDescent="0.2">
      <c r="A458" s="84"/>
      <c r="B458" s="84"/>
      <c r="C458" s="84"/>
      <c r="D458" s="86"/>
      <c r="E458" s="86"/>
      <c r="F458" s="86"/>
      <c r="G458" s="86"/>
      <c r="H458" s="84"/>
      <c r="I458" s="84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</row>
    <row r="459" spans="1:36" ht="12.75" hidden="1" customHeight="1" x14ac:dyDescent="0.2">
      <c r="A459" s="84"/>
      <c r="B459" s="84"/>
      <c r="C459" s="84"/>
      <c r="D459" s="86"/>
      <c r="E459" s="86"/>
      <c r="F459" s="86"/>
      <c r="G459" s="86"/>
      <c r="H459" s="84"/>
      <c r="I459" s="84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</row>
    <row r="460" spans="1:36" ht="12.75" hidden="1" customHeight="1" x14ac:dyDescent="0.2">
      <c r="A460" s="84"/>
      <c r="B460" s="84"/>
      <c r="C460" s="84"/>
      <c r="D460" s="86"/>
      <c r="E460" s="86"/>
      <c r="F460" s="86"/>
      <c r="G460" s="86"/>
      <c r="H460" s="84"/>
      <c r="I460" s="84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</row>
    <row r="461" spans="1:36" ht="12.75" hidden="1" customHeight="1" x14ac:dyDescent="0.2">
      <c r="A461" s="84"/>
      <c r="B461" s="84"/>
      <c r="C461" s="84"/>
      <c r="D461" s="86"/>
      <c r="E461" s="86"/>
      <c r="F461" s="86"/>
      <c r="G461" s="86"/>
      <c r="H461" s="84"/>
      <c r="I461" s="84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</row>
    <row r="462" spans="1:36" ht="12.75" hidden="1" customHeight="1" x14ac:dyDescent="0.2">
      <c r="A462" s="84"/>
      <c r="B462" s="84"/>
      <c r="C462" s="84"/>
      <c r="D462" s="86"/>
      <c r="E462" s="86"/>
      <c r="F462" s="86"/>
      <c r="G462" s="86"/>
      <c r="H462" s="84"/>
      <c r="I462" s="84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</row>
    <row r="463" spans="1:36" ht="12.75" hidden="1" customHeight="1" x14ac:dyDescent="0.2">
      <c r="A463" s="84"/>
      <c r="B463" s="84"/>
      <c r="C463" s="84"/>
      <c r="D463" s="86"/>
      <c r="E463" s="86"/>
      <c r="F463" s="86"/>
      <c r="G463" s="86"/>
      <c r="H463" s="84"/>
      <c r="I463" s="84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</row>
    <row r="464" spans="1:36" ht="12.75" hidden="1" customHeight="1" x14ac:dyDescent="0.2">
      <c r="A464" s="84"/>
      <c r="B464" s="84"/>
      <c r="C464" s="84"/>
      <c r="D464" s="86"/>
      <c r="E464" s="86"/>
      <c r="F464" s="86"/>
      <c r="G464" s="86"/>
      <c r="H464" s="84"/>
      <c r="I464" s="84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</row>
    <row r="465" spans="1:36" ht="12.75" hidden="1" customHeight="1" x14ac:dyDescent="0.2">
      <c r="A465" s="84"/>
      <c r="B465" s="84"/>
      <c r="C465" s="84"/>
      <c r="D465" s="86"/>
      <c r="E465" s="86"/>
      <c r="F465" s="86"/>
      <c r="G465" s="86"/>
      <c r="H465" s="84"/>
      <c r="I465" s="84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</row>
    <row r="466" spans="1:36" ht="12.75" hidden="1" customHeight="1" x14ac:dyDescent="0.2">
      <c r="A466" s="84"/>
      <c r="B466" s="84"/>
      <c r="C466" s="84"/>
      <c r="D466" s="86"/>
      <c r="E466" s="86"/>
      <c r="F466" s="86"/>
      <c r="G466" s="86"/>
      <c r="H466" s="84"/>
      <c r="I466" s="84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</row>
    <row r="467" spans="1:36" ht="12.75" hidden="1" customHeight="1" x14ac:dyDescent="0.2">
      <c r="A467" s="84"/>
      <c r="B467" s="84"/>
      <c r="C467" s="84"/>
      <c r="D467" s="86"/>
      <c r="E467" s="86"/>
      <c r="F467" s="86"/>
      <c r="G467" s="86"/>
      <c r="H467" s="84"/>
      <c r="I467" s="84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</row>
    <row r="468" spans="1:36" ht="12.75" hidden="1" customHeight="1" x14ac:dyDescent="0.2">
      <c r="A468" s="84"/>
      <c r="B468" s="84"/>
      <c r="C468" s="84"/>
      <c r="D468" s="86"/>
      <c r="E468" s="86"/>
      <c r="F468" s="86"/>
      <c r="G468" s="86"/>
      <c r="H468" s="84"/>
      <c r="I468" s="84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</row>
    <row r="469" spans="1:36" ht="12.75" hidden="1" customHeight="1" x14ac:dyDescent="0.2">
      <c r="A469" s="84"/>
      <c r="B469" s="84"/>
      <c r="C469" s="84"/>
      <c r="D469" s="86"/>
      <c r="E469" s="86"/>
      <c r="F469" s="86"/>
      <c r="G469" s="86"/>
      <c r="H469" s="84"/>
      <c r="I469" s="84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</row>
    <row r="470" spans="1:36" ht="12.75" hidden="1" customHeight="1" x14ac:dyDescent="0.2">
      <c r="A470" s="84"/>
      <c r="B470" s="84"/>
      <c r="C470" s="84"/>
      <c r="D470" s="86"/>
      <c r="E470" s="86"/>
      <c r="F470" s="86"/>
      <c r="G470" s="86"/>
      <c r="H470" s="84"/>
      <c r="I470" s="84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</row>
    <row r="471" spans="1:36" ht="12.75" hidden="1" customHeight="1" x14ac:dyDescent="0.2">
      <c r="A471" s="84"/>
      <c r="B471" s="84"/>
      <c r="C471" s="84"/>
      <c r="D471" s="86"/>
      <c r="E471" s="86"/>
      <c r="F471" s="86"/>
      <c r="G471" s="86"/>
      <c r="H471" s="84"/>
      <c r="I471" s="84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</row>
    <row r="472" spans="1:36" ht="12.75" hidden="1" customHeight="1" x14ac:dyDescent="0.2">
      <c r="A472" s="84"/>
      <c r="B472" s="84"/>
      <c r="C472" s="84"/>
      <c r="D472" s="86"/>
      <c r="E472" s="86"/>
      <c r="F472" s="86"/>
      <c r="G472" s="86"/>
      <c r="H472" s="84"/>
      <c r="I472" s="84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</row>
    <row r="473" spans="1:36" ht="12.75" hidden="1" customHeight="1" x14ac:dyDescent="0.2">
      <c r="A473" s="84"/>
      <c r="B473" s="84"/>
      <c r="C473" s="84"/>
      <c r="D473" s="86"/>
      <c r="E473" s="86"/>
      <c r="F473" s="86"/>
      <c r="G473" s="86"/>
      <c r="H473" s="84"/>
      <c r="I473" s="84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</row>
    <row r="474" spans="1:36" ht="12.75" hidden="1" customHeight="1" x14ac:dyDescent="0.2">
      <c r="A474" s="84"/>
      <c r="B474" s="84"/>
      <c r="C474" s="84"/>
      <c r="D474" s="86"/>
      <c r="E474" s="86"/>
      <c r="F474" s="86"/>
      <c r="G474" s="86"/>
      <c r="H474" s="84"/>
      <c r="I474" s="84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</row>
    <row r="475" spans="1:36" ht="12.75" hidden="1" customHeight="1" x14ac:dyDescent="0.2">
      <c r="A475" s="84"/>
      <c r="B475" s="84"/>
      <c r="C475" s="84"/>
      <c r="D475" s="86"/>
      <c r="E475" s="86"/>
      <c r="F475" s="86"/>
      <c r="G475" s="86"/>
      <c r="H475" s="84"/>
      <c r="I475" s="84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</row>
    <row r="476" spans="1:36" ht="12.75" hidden="1" customHeight="1" x14ac:dyDescent="0.2">
      <c r="A476" s="84"/>
      <c r="B476" s="84"/>
      <c r="C476" s="84"/>
      <c r="D476" s="86"/>
      <c r="E476" s="86"/>
      <c r="F476" s="86"/>
      <c r="G476" s="86"/>
      <c r="H476" s="84"/>
      <c r="I476" s="84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</row>
    <row r="477" spans="1:36" ht="12.75" hidden="1" customHeight="1" x14ac:dyDescent="0.2">
      <c r="A477" s="84"/>
      <c r="B477" s="84"/>
      <c r="C477" s="84"/>
      <c r="D477" s="86"/>
      <c r="E477" s="86"/>
      <c r="F477" s="86"/>
      <c r="G477" s="86"/>
      <c r="H477" s="84"/>
      <c r="I477" s="84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</row>
    <row r="478" spans="1:36" ht="12.75" hidden="1" customHeight="1" x14ac:dyDescent="0.2">
      <c r="A478" s="84"/>
      <c r="B478" s="84"/>
      <c r="C478" s="84"/>
      <c r="D478" s="86"/>
      <c r="E478" s="86"/>
      <c r="F478" s="86"/>
      <c r="G478" s="86"/>
      <c r="H478" s="84"/>
      <c r="I478" s="84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</row>
    <row r="479" spans="1:36" ht="12.75" hidden="1" customHeight="1" x14ac:dyDescent="0.2">
      <c r="A479" s="84"/>
      <c r="B479" s="84"/>
      <c r="C479" s="84"/>
      <c r="D479" s="86"/>
      <c r="E479" s="86"/>
      <c r="F479" s="86"/>
      <c r="G479" s="86"/>
      <c r="H479" s="84"/>
      <c r="I479" s="84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</row>
    <row r="480" spans="1:36" ht="12.75" hidden="1" customHeight="1" x14ac:dyDescent="0.2">
      <c r="A480" s="84"/>
      <c r="B480" s="84"/>
      <c r="C480" s="84"/>
      <c r="D480" s="86"/>
      <c r="E480" s="86"/>
      <c r="F480" s="86"/>
      <c r="G480" s="86"/>
      <c r="H480" s="84"/>
      <c r="I480" s="84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</row>
    <row r="481" spans="1:36" ht="12.75" hidden="1" customHeight="1" x14ac:dyDescent="0.2">
      <c r="A481" s="84"/>
      <c r="B481" s="84"/>
      <c r="C481" s="84"/>
      <c r="D481" s="86"/>
      <c r="E481" s="86"/>
      <c r="F481" s="86"/>
      <c r="G481" s="86"/>
      <c r="H481" s="84"/>
      <c r="I481" s="84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</row>
    <row r="482" spans="1:36" ht="12.75" hidden="1" customHeight="1" x14ac:dyDescent="0.2">
      <c r="A482" s="84"/>
      <c r="B482" s="84"/>
      <c r="C482" s="84"/>
      <c r="D482" s="86"/>
      <c r="E482" s="86"/>
      <c r="F482" s="86"/>
      <c r="G482" s="86"/>
      <c r="H482" s="84"/>
      <c r="I482" s="84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</row>
    <row r="483" spans="1:36" ht="12.75" hidden="1" customHeight="1" x14ac:dyDescent="0.2">
      <c r="A483" s="84"/>
      <c r="B483" s="84"/>
      <c r="C483" s="84"/>
      <c r="D483" s="86"/>
      <c r="E483" s="86"/>
      <c r="F483" s="86"/>
      <c r="G483" s="86"/>
      <c r="H483" s="84"/>
      <c r="I483" s="84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</row>
    <row r="484" spans="1:36" ht="12.75" hidden="1" customHeight="1" x14ac:dyDescent="0.2">
      <c r="A484" s="84"/>
      <c r="B484" s="84"/>
      <c r="C484" s="84"/>
      <c r="D484" s="86"/>
      <c r="E484" s="86"/>
      <c r="F484" s="86"/>
      <c r="G484" s="86"/>
      <c r="H484" s="84"/>
      <c r="I484" s="84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</row>
    <row r="485" spans="1:36" ht="12.75" hidden="1" customHeight="1" x14ac:dyDescent="0.2">
      <c r="A485" s="84"/>
      <c r="B485" s="84"/>
      <c r="C485" s="84"/>
      <c r="D485" s="86"/>
      <c r="E485" s="86"/>
      <c r="F485" s="86"/>
      <c r="G485" s="86"/>
      <c r="H485" s="84"/>
      <c r="I485" s="84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</row>
    <row r="486" spans="1:36" ht="12.75" hidden="1" customHeight="1" x14ac:dyDescent="0.2">
      <c r="A486" s="84"/>
      <c r="B486" s="84"/>
      <c r="C486" s="84"/>
      <c r="D486" s="86"/>
      <c r="E486" s="86"/>
      <c r="F486" s="86"/>
      <c r="G486" s="86"/>
      <c r="H486" s="84"/>
      <c r="I486" s="84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</row>
    <row r="487" spans="1:36" ht="12.75" hidden="1" customHeight="1" x14ac:dyDescent="0.2">
      <c r="A487" s="84"/>
      <c r="B487" s="84"/>
      <c r="C487" s="84"/>
      <c r="D487" s="86"/>
      <c r="E487" s="86"/>
      <c r="F487" s="86"/>
      <c r="G487" s="86"/>
      <c r="H487" s="84"/>
      <c r="I487" s="84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</row>
    <row r="488" spans="1:36" ht="12.75" hidden="1" customHeight="1" x14ac:dyDescent="0.2">
      <c r="A488" s="84"/>
      <c r="B488" s="84"/>
      <c r="C488" s="84"/>
      <c r="D488" s="86"/>
      <c r="E488" s="86"/>
      <c r="F488" s="86"/>
      <c r="G488" s="86"/>
      <c r="H488" s="84"/>
      <c r="I488" s="84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</row>
    <row r="489" spans="1:36" ht="12.75" hidden="1" customHeight="1" x14ac:dyDescent="0.2">
      <c r="A489" s="84"/>
      <c r="B489" s="84"/>
      <c r="C489" s="84"/>
      <c r="D489" s="86"/>
      <c r="E489" s="86"/>
      <c r="F489" s="86"/>
      <c r="G489" s="86"/>
      <c r="H489" s="84"/>
      <c r="I489" s="84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</row>
    <row r="490" spans="1:36" ht="12.75" hidden="1" customHeight="1" x14ac:dyDescent="0.2">
      <c r="A490" s="84"/>
      <c r="B490" s="84"/>
      <c r="C490" s="84"/>
      <c r="D490" s="86"/>
      <c r="E490" s="86"/>
      <c r="F490" s="86"/>
      <c r="G490" s="86"/>
      <c r="H490" s="84"/>
      <c r="I490" s="84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</row>
    <row r="491" spans="1:36" ht="12.75" hidden="1" customHeight="1" x14ac:dyDescent="0.2">
      <c r="A491" s="84"/>
      <c r="B491" s="84"/>
      <c r="C491" s="84"/>
      <c r="D491" s="86"/>
      <c r="E491" s="86"/>
      <c r="F491" s="86"/>
      <c r="G491" s="86"/>
      <c r="H491" s="84"/>
      <c r="I491" s="84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</row>
    <row r="492" spans="1:36" ht="12.75" hidden="1" customHeight="1" x14ac:dyDescent="0.2">
      <c r="A492" s="84"/>
      <c r="B492" s="84"/>
      <c r="C492" s="84"/>
      <c r="D492" s="86"/>
      <c r="E492" s="86"/>
      <c r="F492" s="86"/>
      <c r="G492" s="86"/>
      <c r="H492" s="84"/>
      <c r="I492" s="84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</row>
    <row r="493" spans="1:36" ht="12.75" hidden="1" customHeight="1" x14ac:dyDescent="0.2">
      <c r="A493" s="84"/>
      <c r="B493" s="84"/>
      <c r="C493" s="84"/>
      <c r="D493" s="86"/>
      <c r="E493" s="86"/>
      <c r="F493" s="86"/>
      <c r="G493" s="86"/>
      <c r="H493" s="84"/>
      <c r="I493" s="84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</row>
    <row r="494" spans="1:36" ht="12.75" hidden="1" customHeight="1" x14ac:dyDescent="0.2">
      <c r="A494" s="84"/>
      <c r="B494" s="84"/>
      <c r="C494" s="84"/>
      <c r="D494" s="86"/>
      <c r="E494" s="86"/>
      <c r="F494" s="86"/>
      <c r="G494" s="86"/>
      <c r="H494" s="84"/>
      <c r="I494" s="84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</row>
    <row r="495" spans="1:36" ht="12.75" hidden="1" customHeight="1" x14ac:dyDescent="0.2">
      <c r="A495" s="84"/>
      <c r="B495" s="84"/>
      <c r="C495" s="84"/>
      <c r="D495" s="86"/>
      <c r="E495" s="86"/>
      <c r="F495" s="86"/>
      <c r="G495" s="86"/>
      <c r="H495" s="84"/>
      <c r="I495" s="84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</row>
    <row r="496" spans="1:36" ht="12.75" hidden="1" customHeight="1" x14ac:dyDescent="0.2">
      <c r="A496" s="84"/>
      <c r="B496" s="84"/>
      <c r="C496" s="84"/>
      <c r="D496" s="86"/>
      <c r="E496" s="86"/>
      <c r="F496" s="86"/>
      <c r="G496" s="86"/>
      <c r="H496" s="84"/>
      <c r="I496" s="84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</row>
    <row r="497" spans="1:36" ht="12.75" hidden="1" customHeight="1" x14ac:dyDescent="0.2">
      <c r="A497" s="84"/>
      <c r="B497" s="84"/>
      <c r="C497" s="84"/>
      <c r="D497" s="86"/>
      <c r="E497" s="86"/>
      <c r="F497" s="86"/>
      <c r="G497" s="86"/>
      <c r="H497" s="84"/>
      <c r="I497" s="84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</row>
    <row r="498" spans="1:36" ht="12.75" hidden="1" customHeight="1" x14ac:dyDescent="0.2">
      <c r="A498" s="84"/>
      <c r="B498" s="84"/>
      <c r="C498" s="84"/>
      <c r="D498" s="86"/>
      <c r="E498" s="86"/>
      <c r="F498" s="86"/>
      <c r="G498" s="86"/>
      <c r="H498" s="84"/>
      <c r="I498" s="84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</row>
    <row r="499" spans="1:36" ht="12.75" hidden="1" customHeight="1" x14ac:dyDescent="0.2">
      <c r="A499" s="84"/>
      <c r="B499" s="84"/>
      <c r="C499" s="84"/>
      <c r="D499" s="86"/>
      <c r="E499" s="86"/>
      <c r="F499" s="86"/>
      <c r="G499" s="86"/>
      <c r="H499" s="84"/>
      <c r="I499" s="84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</row>
    <row r="500" spans="1:36" ht="12.75" hidden="1" customHeight="1" x14ac:dyDescent="0.2">
      <c r="A500" s="84"/>
      <c r="B500" s="84"/>
      <c r="C500" s="84"/>
      <c r="D500" s="86"/>
      <c r="E500" s="86"/>
      <c r="F500" s="86"/>
      <c r="G500" s="86"/>
      <c r="H500" s="84"/>
      <c r="I500" s="84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</row>
    <row r="501" spans="1:36" ht="12.75" hidden="1" customHeight="1" x14ac:dyDescent="0.2">
      <c r="A501" s="84"/>
      <c r="B501" s="84"/>
      <c r="C501" s="84"/>
      <c r="D501" s="86"/>
      <c r="E501" s="86"/>
      <c r="F501" s="86"/>
      <c r="G501" s="86"/>
      <c r="H501" s="84"/>
      <c r="I501" s="84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</row>
    <row r="502" spans="1:36" ht="12.75" hidden="1" customHeight="1" x14ac:dyDescent="0.2">
      <c r="A502" s="84"/>
      <c r="B502" s="84"/>
      <c r="C502" s="84"/>
      <c r="D502" s="86"/>
      <c r="E502" s="86"/>
      <c r="F502" s="86"/>
      <c r="G502" s="86"/>
      <c r="H502" s="84"/>
      <c r="I502" s="84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</row>
    <row r="503" spans="1:36" ht="12.75" hidden="1" customHeight="1" x14ac:dyDescent="0.2">
      <c r="A503" s="84"/>
      <c r="B503" s="84"/>
      <c r="C503" s="84"/>
      <c r="D503" s="86"/>
      <c r="E503" s="86"/>
      <c r="F503" s="86"/>
      <c r="G503" s="86"/>
      <c r="H503" s="84"/>
      <c r="I503" s="84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</row>
    <row r="504" spans="1:36" ht="12.75" hidden="1" customHeight="1" x14ac:dyDescent="0.2">
      <c r="A504" s="84"/>
      <c r="B504" s="84"/>
      <c r="C504" s="84"/>
      <c r="D504" s="86"/>
      <c r="E504" s="86"/>
      <c r="F504" s="86"/>
      <c r="G504" s="86"/>
      <c r="H504" s="84"/>
      <c r="I504" s="84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</row>
    <row r="505" spans="1:36" ht="12.75" hidden="1" customHeight="1" x14ac:dyDescent="0.2">
      <c r="A505" s="84"/>
      <c r="B505" s="84"/>
      <c r="C505" s="84"/>
      <c r="D505" s="86"/>
      <c r="E505" s="86"/>
      <c r="F505" s="86"/>
      <c r="G505" s="86"/>
      <c r="H505" s="84"/>
      <c r="I505" s="84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</row>
    <row r="506" spans="1:36" ht="12.75" hidden="1" customHeight="1" x14ac:dyDescent="0.2">
      <c r="A506" s="84"/>
      <c r="B506" s="84"/>
      <c r="C506" s="84"/>
      <c r="D506" s="86"/>
      <c r="E506" s="86"/>
      <c r="F506" s="86"/>
      <c r="G506" s="86"/>
      <c r="H506" s="84"/>
      <c r="I506" s="84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</row>
    <row r="507" spans="1:36" ht="12.75" hidden="1" customHeight="1" x14ac:dyDescent="0.2">
      <c r="A507" s="84"/>
      <c r="B507" s="84"/>
      <c r="C507" s="84"/>
      <c r="D507" s="86"/>
      <c r="E507" s="86"/>
      <c r="F507" s="86"/>
      <c r="G507" s="86"/>
      <c r="H507" s="84"/>
      <c r="I507" s="84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</row>
    <row r="508" spans="1:36" ht="12.75" hidden="1" customHeight="1" x14ac:dyDescent="0.2">
      <c r="A508" s="84"/>
      <c r="B508" s="84"/>
      <c r="C508" s="84"/>
      <c r="D508" s="86"/>
      <c r="E508" s="86"/>
      <c r="F508" s="86"/>
      <c r="G508" s="86"/>
      <c r="H508" s="84"/>
      <c r="I508" s="84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</row>
    <row r="509" spans="1:36" ht="12.75" hidden="1" customHeight="1" x14ac:dyDescent="0.2">
      <c r="A509" s="84"/>
      <c r="B509" s="84"/>
      <c r="C509" s="84"/>
      <c r="D509" s="86"/>
      <c r="E509" s="86"/>
      <c r="F509" s="86"/>
      <c r="G509" s="86"/>
      <c r="H509" s="84"/>
      <c r="I509" s="84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</row>
    <row r="510" spans="1:36" ht="12.75" hidden="1" customHeight="1" x14ac:dyDescent="0.2">
      <c r="A510" s="84"/>
      <c r="B510" s="84"/>
      <c r="C510" s="84"/>
      <c r="D510" s="86"/>
      <c r="E510" s="86"/>
      <c r="F510" s="86"/>
      <c r="G510" s="86"/>
      <c r="H510" s="84"/>
      <c r="I510" s="84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</row>
    <row r="511" spans="1:36" ht="12.75" hidden="1" customHeight="1" x14ac:dyDescent="0.2">
      <c r="A511" s="84"/>
      <c r="B511" s="84"/>
      <c r="C511" s="84"/>
      <c r="D511" s="86"/>
      <c r="E511" s="86"/>
      <c r="F511" s="86"/>
      <c r="G511" s="86"/>
      <c r="H511" s="84"/>
      <c r="I511" s="84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</row>
    <row r="512" spans="1:36" ht="12.75" hidden="1" customHeight="1" x14ac:dyDescent="0.2">
      <c r="A512" s="84"/>
      <c r="B512" s="84"/>
      <c r="C512" s="84"/>
      <c r="D512" s="86"/>
      <c r="E512" s="86"/>
      <c r="F512" s="86"/>
      <c r="G512" s="86"/>
      <c r="H512" s="84"/>
      <c r="I512" s="84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</row>
    <row r="513" spans="1:36" ht="12.75" hidden="1" customHeight="1" x14ac:dyDescent="0.2">
      <c r="A513" s="84"/>
      <c r="B513" s="84"/>
      <c r="C513" s="84"/>
      <c r="D513" s="86"/>
      <c r="E513" s="86"/>
      <c r="F513" s="86"/>
      <c r="G513" s="86"/>
      <c r="H513" s="84"/>
      <c r="I513" s="84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</row>
    <row r="514" spans="1:36" ht="12.75" hidden="1" customHeight="1" x14ac:dyDescent="0.2">
      <c r="A514" s="84"/>
      <c r="B514" s="84"/>
      <c r="C514" s="84"/>
      <c r="D514" s="86"/>
      <c r="E514" s="86"/>
      <c r="F514" s="86"/>
      <c r="G514" s="86"/>
      <c r="H514" s="84"/>
      <c r="I514" s="84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</row>
    <row r="515" spans="1:36" ht="12.75" hidden="1" customHeight="1" x14ac:dyDescent="0.2">
      <c r="A515" s="84"/>
      <c r="B515" s="84"/>
      <c r="C515" s="84"/>
      <c r="D515" s="86"/>
      <c r="E515" s="86"/>
      <c r="F515" s="86"/>
      <c r="G515" s="86"/>
      <c r="H515" s="84"/>
      <c r="I515" s="84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</row>
    <row r="516" spans="1:36" ht="12.75" hidden="1" customHeight="1" x14ac:dyDescent="0.2">
      <c r="A516" s="84"/>
      <c r="B516" s="84"/>
      <c r="C516" s="84"/>
      <c r="D516" s="86"/>
      <c r="E516" s="86"/>
      <c r="F516" s="86"/>
      <c r="G516" s="86"/>
      <c r="H516" s="84"/>
      <c r="I516" s="84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</row>
    <row r="517" spans="1:36" ht="12.75" hidden="1" customHeight="1" x14ac:dyDescent="0.2">
      <c r="A517" s="84"/>
      <c r="B517" s="84"/>
      <c r="C517" s="84"/>
      <c r="D517" s="86"/>
      <c r="E517" s="86"/>
      <c r="F517" s="86"/>
      <c r="G517" s="86"/>
      <c r="H517" s="84"/>
      <c r="I517" s="84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</row>
    <row r="518" spans="1:36" ht="12.75" hidden="1" customHeight="1" x14ac:dyDescent="0.2">
      <c r="A518" s="84"/>
      <c r="B518" s="84"/>
      <c r="C518" s="84"/>
      <c r="D518" s="86"/>
      <c r="E518" s="86"/>
      <c r="F518" s="86"/>
      <c r="G518" s="86"/>
      <c r="H518" s="84"/>
      <c r="I518" s="84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</row>
    <row r="519" spans="1:36" ht="12.75" hidden="1" customHeight="1" x14ac:dyDescent="0.2">
      <c r="A519" s="84"/>
      <c r="B519" s="84"/>
      <c r="C519" s="84"/>
      <c r="D519" s="86"/>
      <c r="E519" s="86"/>
      <c r="F519" s="86"/>
      <c r="G519" s="86"/>
      <c r="H519" s="84"/>
      <c r="I519" s="84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</row>
    <row r="520" spans="1:36" ht="12.75" hidden="1" customHeight="1" x14ac:dyDescent="0.2">
      <c r="A520" s="84"/>
      <c r="B520" s="84"/>
      <c r="C520" s="84"/>
      <c r="D520" s="86"/>
      <c r="E520" s="86"/>
      <c r="F520" s="86"/>
      <c r="G520" s="86"/>
      <c r="H520" s="84"/>
      <c r="I520" s="84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</row>
    <row r="521" spans="1:36" ht="12.75" hidden="1" customHeight="1" x14ac:dyDescent="0.2">
      <c r="A521" s="84"/>
      <c r="B521" s="84"/>
      <c r="C521" s="84"/>
      <c r="D521" s="86"/>
      <c r="E521" s="86"/>
      <c r="F521" s="86"/>
      <c r="G521" s="86"/>
      <c r="H521" s="84"/>
      <c r="I521" s="84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</row>
    <row r="522" spans="1:36" ht="12.75" hidden="1" customHeight="1" x14ac:dyDescent="0.2">
      <c r="A522" s="84"/>
      <c r="B522" s="84"/>
      <c r="C522" s="84"/>
      <c r="D522" s="86"/>
      <c r="E522" s="86"/>
      <c r="F522" s="86"/>
      <c r="G522" s="86"/>
      <c r="H522" s="84"/>
      <c r="I522" s="84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</row>
    <row r="523" spans="1:36" ht="12.75" hidden="1" customHeight="1" x14ac:dyDescent="0.2">
      <c r="A523" s="84"/>
      <c r="B523" s="84"/>
      <c r="C523" s="84"/>
      <c r="D523" s="86"/>
      <c r="E523" s="86"/>
      <c r="F523" s="86"/>
      <c r="G523" s="86"/>
      <c r="H523" s="84"/>
      <c r="I523" s="84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</row>
    <row r="524" spans="1:36" ht="12.75" hidden="1" customHeight="1" x14ac:dyDescent="0.2">
      <c r="A524" s="84"/>
      <c r="B524" s="84"/>
      <c r="C524" s="84"/>
      <c r="D524" s="86"/>
      <c r="E524" s="86"/>
      <c r="F524" s="86"/>
      <c r="G524" s="86"/>
      <c r="H524" s="84"/>
      <c r="I524" s="84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</row>
    <row r="525" spans="1:36" ht="12.75" hidden="1" customHeight="1" x14ac:dyDescent="0.2">
      <c r="A525" s="84"/>
      <c r="B525" s="84"/>
      <c r="C525" s="84"/>
      <c r="D525" s="86"/>
      <c r="E525" s="86"/>
      <c r="F525" s="86"/>
      <c r="G525" s="86"/>
      <c r="H525" s="84"/>
      <c r="I525" s="84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</row>
    <row r="526" spans="1:36" ht="12.75" hidden="1" customHeight="1" x14ac:dyDescent="0.2">
      <c r="A526" s="84"/>
      <c r="B526" s="84"/>
      <c r="C526" s="84"/>
      <c r="D526" s="86"/>
      <c r="E526" s="86"/>
      <c r="F526" s="86"/>
      <c r="G526" s="86"/>
      <c r="H526" s="84"/>
      <c r="I526" s="84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</row>
    <row r="527" spans="1:36" ht="12.75" hidden="1" customHeight="1" x14ac:dyDescent="0.2">
      <c r="A527" s="84"/>
      <c r="B527" s="84"/>
      <c r="C527" s="84"/>
      <c r="D527" s="86"/>
      <c r="E527" s="86"/>
      <c r="F527" s="86"/>
      <c r="G527" s="86"/>
      <c r="H527" s="84"/>
      <c r="I527" s="84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</row>
    <row r="528" spans="1:36" ht="12.75" hidden="1" customHeight="1" x14ac:dyDescent="0.2">
      <c r="A528" s="84"/>
      <c r="B528" s="84"/>
      <c r="C528" s="84"/>
      <c r="D528" s="86"/>
      <c r="E528" s="86"/>
      <c r="F528" s="86"/>
      <c r="G528" s="86"/>
      <c r="H528" s="84"/>
      <c r="I528" s="84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</row>
    <row r="529" spans="1:36" ht="12.75" hidden="1" customHeight="1" x14ac:dyDescent="0.2">
      <c r="A529" s="84"/>
      <c r="B529" s="84"/>
      <c r="C529" s="84"/>
      <c r="D529" s="86"/>
      <c r="E529" s="86"/>
      <c r="F529" s="86"/>
      <c r="G529" s="86"/>
      <c r="H529" s="84"/>
      <c r="I529" s="84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</row>
    <row r="530" spans="1:36" ht="12.75" hidden="1" customHeight="1" x14ac:dyDescent="0.2">
      <c r="A530" s="84"/>
      <c r="B530" s="84"/>
      <c r="C530" s="84"/>
      <c r="D530" s="86"/>
      <c r="E530" s="86"/>
      <c r="F530" s="86"/>
      <c r="G530" s="86"/>
      <c r="H530" s="84"/>
      <c r="I530" s="84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</row>
    <row r="531" spans="1:36" ht="12.75" hidden="1" customHeight="1" x14ac:dyDescent="0.2">
      <c r="A531" s="84"/>
      <c r="B531" s="84"/>
      <c r="C531" s="84"/>
      <c r="D531" s="86"/>
      <c r="E531" s="86"/>
      <c r="F531" s="86"/>
      <c r="G531" s="86"/>
      <c r="H531" s="84"/>
      <c r="I531" s="84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</row>
    <row r="532" spans="1:36" ht="12.75" hidden="1" customHeight="1" x14ac:dyDescent="0.2">
      <c r="A532" s="84"/>
      <c r="B532" s="84"/>
      <c r="C532" s="84"/>
      <c r="D532" s="86"/>
      <c r="E532" s="86"/>
      <c r="F532" s="86"/>
      <c r="G532" s="86"/>
      <c r="H532" s="84"/>
      <c r="I532" s="84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</row>
    <row r="533" spans="1:36" ht="12.75" hidden="1" customHeight="1" x14ac:dyDescent="0.2">
      <c r="A533" s="84"/>
      <c r="B533" s="84"/>
      <c r="C533" s="84"/>
      <c r="D533" s="86"/>
      <c r="E533" s="86"/>
      <c r="F533" s="86"/>
      <c r="G533" s="86"/>
      <c r="H533" s="84"/>
      <c r="I533" s="84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</row>
    <row r="534" spans="1:36" ht="12.75" hidden="1" customHeight="1" x14ac:dyDescent="0.2">
      <c r="A534" s="84"/>
      <c r="B534" s="84"/>
      <c r="C534" s="84"/>
      <c r="D534" s="86"/>
      <c r="E534" s="86"/>
      <c r="F534" s="86"/>
      <c r="G534" s="86"/>
      <c r="H534" s="84"/>
      <c r="I534" s="84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</row>
    <row r="535" spans="1:36" ht="12.75" hidden="1" customHeight="1" x14ac:dyDescent="0.2">
      <c r="A535" s="84"/>
      <c r="B535" s="84"/>
      <c r="C535" s="84"/>
      <c r="D535" s="86"/>
      <c r="E535" s="86"/>
      <c r="F535" s="86"/>
      <c r="G535" s="86"/>
      <c r="H535" s="84"/>
      <c r="I535" s="84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</row>
    <row r="536" spans="1:36" ht="12.75" hidden="1" customHeight="1" x14ac:dyDescent="0.2">
      <c r="A536" s="84"/>
      <c r="B536" s="84"/>
      <c r="C536" s="84"/>
      <c r="D536" s="86"/>
      <c r="E536" s="86"/>
      <c r="F536" s="86"/>
      <c r="G536" s="86"/>
      <c r="H536" s="84"/>
      <c r="I536" s="84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</row>
    <row r="537" spans="1:36" ht="12.75" hidden="1" customHeight="1" x14ac:dyDescent="0.2">
      <c r="A537" s="84"/>
      <c r="B537" s="84"/>
      <c r="C537" s="84"/>
      <c r="D537" s="86"/>
      <c r="E537" s="86"/>
      <c r="F537" s="86"/>
      <c r="G537" s="86"/>
      <c r="H537" s="84"/>
      <c r="I537" s="84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</row>
    <row r="538" spans="1:36" ht="12.75" hidden="1" customHeight="1" x14ac:dyDescent="0.2">
      <c r="A538" s="84"/>
      <c r="B538" s="84"/>
      <c r="C538" s="84"/>
      <c r="D538" s="86"/>
      <c r="E538" s="86"/>
      <c r="F538" s="86"/>
      <c r="G538" s="86"/>
      <c r="H538" s="84"/>
      <c r="I538" s="84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</row>
    <row r="539" spans="1:36" ht="12.75" hidden="1" customHeight="1" x14ac:dyDescent="0.2">
      <c r="A539" s="84"/>
      <c r="B539" s="84"/>
      <c r="C539" s="84"/>
      <c r="D539" s="86"/>
      <c r="E539" s="86"/>
      <c r="F539" s="86"/>
      <c r="G539" s="86"/>
      <c r="H539" s="84"/>
      <c r="I539" s="84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</row>
    <row r="540" spans="1:36" ht="12.75" hidden="1" customHeight="1" x14ac:dyDescent="0.2">
      <c r="A540" s="84"/>
      <c r="B540" s="84"/>
      <c r="C540" s="84"/>
      <c r="D540" s="86"/>
      <c r="E540" s="86"/>
      <c r="F540" s="86"/>
      <c r="G540" s="86"/>
      <c r="H540" s="84"/>
      <c r="I540" s="84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</row>
    <row r="541" spans="1:36" ht="12.75" hidden="1" customHeight="1" x14ac:dyDescent="0.2">
      <c r="A541" s="84"/>
      <c r="B541" s="84"/>
      <c r="C541" s="84"/>
      <c r="D541" s="86"/>
      <c r="E541" s="86"/>
      <c r="F541" s="86"/>
      <c r="G541" s="86"/>
      <c r="H541" s="84"/>
      <c r="I541" s="84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</row>
    <row r="542" spans="1:36" ht="12.75" hidden="1" customHeight="1" x14ac:dyDescent="0.2">
      <c r="A542" s="84"/>
      <c r="B542" s="84"/>
      <c r="C542" s="84"/>
      <c r="D542" s="86"/>
      <c r="E542" s="86"/>
      <c r="F542" s="86"/>
      <c r="G542" s="86"/>
      <c r="H542" s="84"/>
      <c r="I542" s="84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</row>
    <row r="543" spans="1:36" ht="12.75" hidden="1" customHeight="1" x14ac:dyDescent="0.2">
      <c r="A543" s="84"/>
      <c r="B543" s="84"/>
      <c r="C543" s="84"/>
      <c r="D543" s="86"/>
      <c r="E543" s="86"/>
      <c r="F543" s="86"/>
      <c r="G543" s="86"/>
      <c r="H543" s="84"/>
      <c r="I543" s="84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</row>
    <row r="544" spans="1:36" ht="12.75" hidden="1" customHeight="1" x14ac:dyDescent="0.2">
      <c r="A544" s="84"/>
      <c r="B544" s="84"/>
      <c r="C544" s="84"/>
      <c r="D544" s="86"/>
      <c r="E544" s="86"/>
      <c r="F544" s="86"/>
      <c r="G544" s="86"/>
      <c r="H544" s="84"/>
      <c r="I544" s="84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</row>
    <row r="545" spans="1:36" ht="12.75" hidden="1" customHeight="1" x14ac:dyDescent="0.2">
      <c r="A545" s="84"/>
      <c r="B545" s="84"/>
      <c r="C545" s="84"/>
      <c r="D545" s="86"/>
      <c r="E545" s="86"/>
      <c r="F545" s="86"/>
      <c r="G545" s="86"/>
      <c r="H545" s="84"/>
      <c r="I545" s="84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</row>
    <row r="546" spans="1:36" ht="12.75" hidden="1" customHeight="1" x14ac:dyDescent="0.2">
      <c r="A546" s="84"/>
      <c r="B546" s="84"/>
      <c r="C546" s="84"/>
      <c r="D546" s="86"/>
      <c r="E546" s="86"/>
      <c r="F546" s="86"/>
      <c r="G546" s="86"/>
      <c r="H546" s="84"/>
      <c r="I546" s="84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</row>
    <row r="547" spans="1:36" ht="12.75" hidden="1" customHeight="1" x14ac:dyDescent="0.2">
      <c r="A547" s="84"/>
      <c r="B547" s="84"/>
      <c r="C547" s="84"/>
      <c r="D547" s="86"/>
      <c r="E547" s="86"/>
      <c r="F547" s="86"/>
      <c r="G547" s="86"/>
      <c r="H547" s="84"/>
      <c r="I547" s="84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</row>
    <row r="548" spans="1:36" ht="12.75" hidden="1" customHeight="1" x14ac:dyDescent="0.2">
      <c r="A548" s="84"/>
      <c r="B548" s="84"/>
      <c r="C548" s="84"/>
      <c r="D548" s="86"/>
      <c r="E548" s="86"/>
      <c r="F548" s="86"/>
      <c r="G548" s="86"/>
      <c r="H548" s="84"/>
      <c r="I548" s="84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</row>
    <row r="549" spans="1:36" ht="12.75" hidden="1" customHeight="1" x14ac:dyDescent="0.2">
      <c r="A549" s="84"/>
      <c r="B549" s="84"/>
      <c r="C549" s="84"/>
      <c r="D549" s="86"/>
      <c r="E549" s="86"/>
      <c r="F549" s="86"/>
      <c r="G549" s="86"/>
      <c r="H549" s="84"/>
      <c r="I549" s="84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</row>
    <row r="550" spans="1:36" ht="12.75" hidden="1" customHeight="1" x14ac:dyDescent="0.2">
      <c r="A550" s="84"/>
      <c r="B550" s="84"/>
      <c r="C550" s="84"/>
      <c r="D550" s="86"/>
      <c r="E550" s="86"/>
      <c r="F550" s="86"/>
      <c r="G550" s="86"/>
      <c r="H550" s="84"/>
      <c r="I550" s="84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</row>
    <row r="551" spans="1:36" ht="12.75" hidden="1" customHeight="1" x14ac:dyDescent="0.2">
      <c r="A551" s="84"/>
      <c r="B551" s="84"/>
      <c r="C551" s="84"/>
      <c r="D551" s="86"/>
      <c r="E551" s="86"/>
      <c r="F551" s="86"/>
      <c r="G551" s="86"/>
      <c r="H551" s="84"/>
      <c r="I551" s="84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</row>
    <row r="552" spans="1:36" ht="12.75" hidden="1" customHeight="1" x14ac:dyDescent="0.2">
      <c r="A552" s="84"/>
      <c r="B552" s="84"/>
      <c r="C552" s="84"/>
      <c r="D552" s="86"/>
      <c r="E552" s="86"/>
      <c r="F552" s="86"/>
      <c r="G552" s="86"/>
      <c r="H552" s="84"/>
      <c r="I552" s="84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</row>
    <row r="553" spans="1:36" ht="12.75" hidden="1" customHeight="1" x14ac:dyDescent="0.2">
      <c r="A553" s="84"/>
      <c r="B553" s="84"/>
      <c r="C553" s="84"/>
      <c r="D553" s="86"/>
      <c r="E553" s="86"/>
      <c r="F553" s="86"/>
      <c r="G553" s="86"/>
      <c r="H553" s="84"/>
      <c r="I553" s="84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</row>
    <row r="554" spans="1:36" ht="12.75" hidden="1" customHeight="1" x14ac:dyDescent="0.2">
      <c r="A554" s="84"/>
      <c r="B554" s="84"/>
      <c r="C554" s="84"/>
      <c r="D554" s="86"/>
      <c r="E554" s="86"/>
      <c r="F554" s="86"/>
      <c r="G554" s="86"/>
      <c r="H554" s="84"/>
      <c r="I554" s="84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</row>
    <row r="555" spans="1:36" ht="12.75" hidden="1" customHeight="1" x14ac:dyDescent="0.2">
      <c r="A555" s="84"/>
      <c r="B555" s="84"/>
      <c r="C555" s="84"/>
      <c r="D555" s="86"/>
      <c r="E555" s="86"/>
      <c r="F555" s="86"/>
      <c r="G555" s="86"/>
      <c r="H555" s="84"/>
      <c r="I555" s="84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</row>
    <row r="556" spans="1:36" ht="12.75" hidden="1" customHeight="1" x14ac:dyDescent="0.2">
      <c r="A556" s="84"/>
      <c r="B556" s="84"/>
      <c r="C556" s="84"/>
      <c r="D556" s="86"/>
      <c r="E556" s="86"/>
      <c r="F556" s="86"/>
      <c r="G556" s="86"/>
      <c r="H556" s="84"/>
      <c r="I556" s="84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</row>
    <row r="557" spans="1:36" ht="12.75" hidden="1" customHeight="1" x14ac:dyDescent="0.2">
      <c r="A557" s="84"/>
      <c r="B557" s="84"/>
      <c r="C557" s="84"/>
      <c r="D557" s="86"/>
      <c r="E557" s="86"/>
      <c r="F557" s="86"/>
      <c r="G557" s="86"/>
      <c r="H557" s="84"/>
      <c r="I557" s="84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</row>
    <row r="558" spans="1:36" ht="12.75" hidden="1" customHeight="1" x14ac:dyDescent="0.2">
      <c r="A558" s="84"/>
      <c r="B558" s="84"/>
      <c r="C558" s="84"/>
      <c r="D558" s="86"/>
      <c r="E558" s="86"/>
      <c r="F558" s="86"/>
      <c r="G558" s="86"/>
      <c r="H558" s="84"/>
      <c r="I558" s="84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</row>
    <row r="559" spans="1:36" ht="12.75" hidden="1" customHeight="1" x14ac:dyDescent="0.2">
      <c r="A559" s="84"/>
      <c r="B559" s="84"/>
      <c r="C559" s="84"/>
      <c r="D559" s="86"/>
      <c r="E559" s="86"/>
      <c r="F559" s="86"/>
      <c r="G559" s="86"/>
      <c r="H559" s="84"/>
      <c r="I559" s="84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</row>
    <row r="560" spans="1:36" ht="12.75" hidden="1" customHeight="1" x14ac:dyDescent="0.2">
      <c r="A560" s="84"/>
      <c r="B560" s="84"/>
      <c r="C560" s="84"/>
      <c r="D560" s="86"/>
      <c r="E560" s="86"/>
      <c r="F560" s="86"/>
      <c r="G560" s="86"/>
      <c r="H560" s="84"/>
      <c r="I560" s="84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</row>
    <row r="561" spans="1:36" ht="12.75" hidden="1" customHeight="1" x14ac:dyDescent="0.2">
      <c r="A561" s="84"/>
      <c r="B561" s="84"/>
      <c r="C561" s="84"/>
      <c r="D561" s="86"/>
      <c r="E561" s="86"/>
      <c r="F561" s="86"/>
      <c r="G561" s="86"/>
      <c r="H561" s="84"/>
      <c r="I561" s="84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</row>
    <row r="562" spans="1:36" ht="12.75" hidden="1" customHeight="1" x14ac:dyDescent="0.2">
      <c r="A562" s="84"/>
      <c r="B562" s="84"/>
      <c r="C562" s="84"/>
      <c r="D562" s="86"/>
      <c r="E562" s="86"/>
      <c r="F562" s="86"/>
      <c r="G562" s="86"/>
      <c r="H562" s="84"/>
      <c r="I562" s="84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</row>
    <row r="563" spans="1:36" ht="12.75" hidden="1" customHeight="1" x14ac:dyDescent="0.2">
      <c r="A563" s="84"/>
      <c r="B563" s="84"/>
      <c r="C563" s="84"/>
      <c r="D563" s="86"/>
      <c r="E563" s="86"/>
      <c r="F563" s="86"/>
      <c r="G563" s="86"/>
      <c r="H563" s="84"/>
      <c r="I563" s="84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</row>
    <row r="564" spans="1:36" ht="12.75" hidden="1" customHeight="1" x14ac:dyDescent="0.2">
      <c r="A564" s="84"/>
      <c r="B564" s="84"/>
      <c r="C564" s="84"/>
      <c r="D564" s="86"/>
      <c r="E564" s="86"/>
      <c r="F564" s="86"/>
      <c r="G564" s="86"/>
      <c r="H564" s="84"/>
      <c r="I564" s="84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</row>
    <row r="565" spans="1:36" ht="12.75" hidden="1" customHeight="1" x14ac:dyDescent="0.2">
      <c r="A565" s="84"/>
      <c r="B565" s="84"/>
      <c r="C565" s="84"/>
      <c r="D565" s="86"/>
      <c r="E565" s="86"/>
      <c r="F565" s="86"/>
      <c r="G565" s="86"/>
      <c r="H565" s="84"/>
      <c r="I565" s="84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</row>
    <row r="566" spans="1:36" ht="12.75" hidden="1" customHeight="1" x14ac:dyDescent="0.2">
      <c r="A566" s="84"/>
      <c r="B566" s="84"/>
      <c r="C566" s="84"/>
      <c r="D566" s="86"/>
      <c r="E566" s="86"/>
      <c r="F566" s="86"/>
      <c r="G566" s="86"/>
      <c r="H566" s="84"/>
      <c r="I566" s="84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</row>
    <row r="567" spans="1:36" ht="12.75" hidden="1" customHeight="1" x14ac:dyDescent="0.2">
      <c r="A567" s="84"/>
      <c r="B567" s="84"/>
      <c r="C567" s="84"/>
      <c r="D567" s="86"/>
      <c r="E567" s="86"/>
      <c r="F567" s="86"/>
      <c r="G567" s="86"/>
      <c r="H567" s="84"/>
      <c r="I567" s="84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</row>
    <row r="568" spans="1:36" ht="12.75" hidden="1" customHeight="1" x14ac:dyDescent="0.2">
      <c r="A568" s="84"/>
      <c r="B568" s="84"/>
      <c r="C568" s="84"/>
      <c r="D568" s="86"/>
      <c r="E568" s="86"/>
      <c r="F568" s="86"/>
      <c r="G568" s="86"/>
      <c r="H568" s="84"/>
      <c r="I568" s="84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</row>
    <row r="569" spans="1:36" ht="12.75" hidden="1" customHeight="1" x14ac:dyDescent="0.2">
      <c r="A569" s="84"/>
      <c r="B569" s="84"/>
      <c r="C569" s="84"/>
      <c r="D569" s="86"/>
      <c r="E569" s="86"/>
      <c r="F569" s="86"/>
      <c r="G569" s="86"/>
      <c r="H569" s="84"/>
      <c r="I569" s="84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</row>
    <row r="570" spans="1:36" ht="12.75" hidden="1" customHeight="1" x14ac:dyDescent="0.2">
      <c r="A570" s="84"/>
      <c r="B570" s="84"/>
      <c r="C570" s="84"/>
      <c r="D570" s="86"/>
      <c r="E570" s="86"/>
      <c r="F570" s="86"/>
      <c r="G570" s="86"/>
      <c r="H570" s="84"/>
      <c r="I570" s="84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</row>
    <row r="571" spans="1:36" ht="12.75" hidden="1" customHeight="1" x14ac:dyDescent="0.2">
      <c r="A571" s="84"/>
      <c r="B571" s="84"/>
      <c r="C571" s="84"/>
      <c r="D571" s="86"/>
      <c r="E571" s="86"/>
      <c r="F571" s="86"/>
      <c r="G571" s="86"/>
      <c r="H571" s="84"/>
      <c r="I571" s="84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</row>
    <row r="572" spans="1:36" ht="12.75" hidden="1" customHeight="1" x14ac:dyDescent="0.2">
      <c r="A572" s="84"/>
      <c r="B572" s="84"/>
      <c r="C572" s="84"/>
      <c r="D572" s="86"/>
      <c r="E572" s="86"/>
      <c r="F572" s="86"/>
      <c r="G572" s="86"/>
      <c r="H572" s="84"/>
      <c r="I572" s="84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</row>
    <row r="573" spans="1:36" ht="12.75" hidden="1" customHeight="1" x14ac:dyDescent="0.2">
      <c r="A573" s="84"/>
      <c r="B573" s="84"/>
      <c r="C573" s="84"/>
      <c r="D573" s="86"/>
      <c r="E573" s="86"/>
      <c r="F573" s="86"/>
      <c r="G573" s="86"/>
      <c r="H573" s="84"/>
      <c r="I573" s="84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</row>
    <row r="574" spans="1:36" ht="12.75" hidden="1" customHeight="1" x14ac:dyDescent="0.2">
      <c r="A574" s="84"/>
      <c r="B574" s="84"/>
      <c r="C574" s="84"/>
      <c r="D574" s="86"/>
      <c r="E574" s="86"/>
      <c r="F574" s="86"/>
      <c r="G574" s="86"/>
      <c r="H574" s="84"/>
      <c r="I574" s="84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</row>
    <row r="575" spans="1:36" ht="12.75" hidden="1" customHeight="1" x14ac:dyDescent="0.2">
      <c r="A575" s="84"/>
      <c r="B575" s="84"/>
      <c r="C575" s="84"/>
      <c r="D575" s="86"/>
      <c r="E575" s="86"/>
      <c r="F575" s="86"/>
      <c r="G575" s="86"/>
      <c r="H575" s="84"/>
      <c r="I575" s="84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</row>
    <row r="576" spans="1:36" ht="12.75" hidden="1" customHeight="1" x14ac:dyDescent="0.2">
      <c r="A576" s="84"/>
      <c r="B576" s="84"/>
      <c r="C576" s="84"/>
      <c r="D576" s="86"/>
      <c r="E576" s="86"/>
      <c r="F576" s="86"/>
      <c r="G576" s="86"/>
      <c r="H576" s="84"/>
      <c r="I576" s="84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</row>
    <row r="577" spans="1:36" ht="12.75" hidden="1" customHeight="1" x14ac:dyDescent="0.2">
      <c r="A577" s="84"/>
      <c r="B577" s="84"/>
      <c r="C577" s="84"/>
      <c r="D577" s="86"/>
      <c r="E577" s="86"/>
      <c r="F577" s="86"/>
      <c r="G577" s="86"/>
      <c r="H577" s="84"/>
      <c r="I577" s="84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</row>
    <row r="578" spans="1:36" ht="12.75" hidden="1" customHeight="1" x14ac:dyDescent="0.2">
      <c r="A578" s="84"/>
      <c r="B578" s="84"/>
      <c r="C578" s="84"/>
      <c r="D578" s="86"/>
      <c r="E578" s="86"/>
      <c r="F578" s="86"/>
      <c r="G578" s="86"/>
      <c r="H578" s="84"/>
      <c r="I578" s="84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</row>
    <row r="579" spans="1:36" ht="12.75" hidden="1" customHeight="1" x14ac:dyDescent="0.2">
      <c r="A579" s="84"/>
      <c r="B579" s="84"/>
      <c r="C579" s="84"/>
      <c r="D579" s="86"/>
      <c r="E579" s="86"/>
      <c r="F579" s="86"/>
      <c r="G579" s="86"/>
      <c r="H579" s="84"/>
      <c r="I579" s="84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</row>
    <row r="580" spans="1:36" ht="12.75" hidden="1" customHeight="1" x14ac:dyDescent="0.2">
      <c r="A580" s="84"/>
      <c r="B580" s="84"/>
      <c r="C580" s="84"/>
      <c r="D580" s="86"/>
      <c r="E580" s="86"/>
      <c r="F580" s="86"/>
      <c r="G580" s="86"/>
      <c r="H580" s="84"/>
      <c r="I580" s="84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</row>
    <row r="581" spans="1:36" ht="12.75" hidden="1" customHeight="1" x14ac:dyDescent="0.2">
      <c r="A581" s="84"/>
      <c r="B581" s="84"/>
      <c r="C581" s="84"/>
      <c r="D581" s="86"/>
      <c r="E581" s="86"/>
      <c r="F581" s="86"/>
      <c r="G581" s="86"/>
      <c r="H581" s="84"/>
      <c r="I581" s="84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</row>
    <row r="582" spans="1:36" ht="12.75" hidden="1" customHeight="1" x14ac:dyDescent="0.2">
      <c r="A582" s="84"/>
      <c r="B582" s="84"/>
      <c r="C582" s="84"/>
      <c r="D582" s="86"/>
      <c r="E582" s="86"/>
      <c r="F582" s="86"/>
      <c r="G582" s="86"/>
      <c r="H582" s="84"/>
      <c r="I582" s="84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</row>
    <row r="583" spans="1:36" ht="12.75" hidden="1" customHeight="1" x14ac:dyDescent="0.2">
      <c r="A583" s="84"/>
      <c r="B583" s="84"/>
      <c r="C583" s="84"/>
      <c r="D583" s="86"/>
      <c r="E583" s="86"/>
      <c r="F583" s="86"/>
      <c r="G583" s="86"/>
      <c r="H583" s="84"/>
      <c r="I583" s="84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</row>
    <row r="584" spans="1:36" ht="12.75" hidden="1" customHeight="1" x14ac:dyDescent="0.2">
      <c r="A584" s="84"/>
      <c r="B584" s="84"/>
      <c r="C584" s="84"/>
      <c r="D584" s="86"/>
      <c r="E584" s="86"/>
      <c r="F584" s="86"/>
      <c r="G584" s="86"/>
      <c r="H584" s="84"/>
      <c r="I584" s="84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</row>
    <row r="585" spans="1:36" ht="12.75" hidden="1" customHeight="1" x14ac:dyDescent="0.2">
      <c r="A585" s="84"/>
      <c r="B585" s="84"/>
      <c r="C585" s="84"/>
      <c r="D585" s="86"/>
      <c r="E585" s="86"/>
      <c r="F585" s="86"/>
      <c r="G585" s="86"/>
      <c r="H585" s="84"/>
      <c r="I585" s="84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</row>
    <row r="586" spans="1:36" ht="12.75" hidden="1" customHeight="1" x14ac:dyDescent="0.2">
      <c r="A586" s="84"/>
      <c r="B586" s="84"/>
      <c r="C586" s="84"/>
      <c r="D586" s="86"/>
      <c r="E586" s="86"/>
      <c r="F586" s="86"/>
      <c r="G586" s="86"/>
      <c r="H586" s="84"/>
      <c r="I586" s="84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</row>
    <row r="587" spans="1:36" ht="12.75" hidden="1" customHeight="1" x14ac:dyDescent="0.2">
      <c r="A587" s="84"/>
      <c r="B587" s="84"/>
      <c r="C587" s="84"/>
      <c r="D587" s="86"/>
      <c r="E587" s="86"/>
      <c r="F587" s="86"/>
      <c r="G587" s="86"/>
      <c r="H587" s="84"/>
      <c r="I587" s="84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</row>
    <row r="588" spans="1:36" ht="12.75" hidden="1" customHeight="1" x14ac:dyDescent="0.2">
      <c r="A588" s="84"/>
      <c r="B588" s="84"/>
      <c r="C588" s="84"/>
      <c r="D588" s="86"/>
      <c r="E588" s="86"/>
      <c r="F588" s="86"/>
      <c r="G588" s="86"/>
      <c r="H588" s="84"/>
      <c r="I588" s="84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</row>
    <row r="589" spans="1:36" ht="12.75" hidden="1" customHeight="1" x14ac:dyDescent="0.2">
      <c r="A589" s="84"/>
      <c r="B589" s="84"/>
      <c r="C589" s="84"/>
      <c r="D589" s="86"/>
      <c r="E589" s="86"/>
      <c r="F589" s="86"/>
      <c r="G589" s="86"/>
      <c r="H589" s="84"/>
      <c r="I589" s="84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</row>
    <row r="590" spans="1:36" ht="12.75" hidden="1" customHeight="1" x14ac:dyDescent="0.2">
      <c r="A590" s="84"/>
      <c r="B590" s="84"/>
      <c r="C590" s="84"/>
      <c r="D590" s="86"/>
      <c r="E590" s="86"/>
      <c r="F590" s="86"/>
      <c r="G590" s="86"/>
      <c r="H590" s="84"/>
      <c r="I590" s="84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</row>
    <row r="591" spans="1:36" ht="12.75" hidden="1" customHeight="1" x14ac:dyDescent="0.2">
      <c r="A591" s="84"/>
      <c r="B591" s="84"/>
      <c r="C591" s="84"/>
      <c r="D591" s="86"/>
      <c r="E591" s="86"/>
      <c r="F591" s="86"/>
      <c r="G591" s="86"/>
      <c r="H591" s="84"/>
      <c r="I591" s="84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</row>
    <row r="592" spans="1:36" ht="12.75" hidden="1" customHeight="1" x14ac:dyDescent="0.2">
      <c r="A592" s="84"/>
      <c r="B592" s="84"/>
      <c r="C592" s="84"/>
      <c r="D592" s="86"/>
      <c r="E592" s="86"/>
      <c r="F592" s="86"/>
      <c r="G592" s="86"/>
      <c r="H592" s="84"/>
      <c r="I592" s="84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</row>
    <row r="593" spans="1:36" ht="12.75" hidden="1" customHeight="1" x14ac:dyDescent="0.2">
      <c r="A593" s="84"/>
      <c r="B593" s="84"/>
      <c r="C593" s="84"/>
      <c r="D593" s="86"/>
      <c r="E593" s="86"/>
      <c r="F593" s="86"/>
      <c r="G593" s="86"/>
      <c r="H593" s="84"/>
      <c r="I593" s="84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</row>
    <row r="594" spans="1:36" ht="12.75" hidden="1" customHeight="1" x14ac:dyDescent="0.2">
      <c r="A594" s="84"/>
      <c r="B594" s="84"/>
      <c r="C594" s="84"/>
      <c r="D594" s="86"/>
      <c r="E594" s="86"/>
      <c r="F594" s="86"/>
      <c r="G594" s="86"/>
      <c r="H594" s="84"/>
      <c r="I594" s="84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</row>
    <row r="595" spans="1:36" ht="12.75" hidden="1" customHeight="1" x14ac:dyDescent="0.2">
      <c r="A595" s="84"/>
      <c r="B595" s="84"/>
      <c r="C595" s="84"/>
      <c r="D595" s="86"/>
      <c r="E595" s="86"/>
      <c r="F595" s="86"/>
      <c r="G595" s="86"/>
      <c r="H595" s="84"/>
      <c r="I595" s="84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</row>
    <row r="596" spans="1:36" ht="12.75" hidden="1" customHeight="1" x14ac:dyDescent="0.2">
      <c r="A596" s="84"/>
      <c r="B596" s="84"/>
      <c r="C596" s="84"/>
      <c r="D596" s="86"/>
      <c r="E596" s="86"/>
      <c r="F596" s="86"/>
      <c r="G596" s="86"/>
      <c r="H596" s="84"/>
      <c r="I596" s="84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</row>
    <row r="597" spans="1:36" ht="12.75" hidden="1" customHeight="1" x14ac:dyDescent="0.2">
      <c r="A597" s="84"/>
      <c r="B597" s="84"/>
      <c r="C597" s="84"/>
      <c r="D597" s="86"/>
      <c r="E597" s="86"/>
      <c r="F597" s="86"/>
      <c r="G597" s="86"/>
      <c r="H597" s="84"/>
      <c r="I597" s="84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</row>
    <row r="598" spans="1:36" ht="12.75" hidden="1" customHeight="1" x14ac:dyDescent="0.2">
      <c r="A598" s="84"/>
      <c r="B598" s="84"/>
      <c r="C598" s="84"/>
      <c r="D598" s="86"/>
      <c r="E598" s="86"/>
      <c r="F598" s="86"/>
      <c r="G598" s="86"/>
      <c r="H598" s="84"/>
      <c r="I598" s="84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</row>
    <row r="599" spans="1:36" ht="12.75" hidden="1" customHeight="1" x14ac:dyDescent="0.2">
      <c r="A599" s="84"/>
      <c r="B599" s="84"/>
      <c r="C599" s="84"/>
      <c r="D599" s="86"/>
      <c r="E599" s="86"/>
      <c r="F599" s="86"/>
      <c r="G599" s="86"/>
      <c r="H599" s="84"/>
      <c r="I599" s="84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</row>
    <row r="600" spans="1:36" ht="12.75" hidden="1" customHeight="1" x14ac:dyDescent="0.2">
      <c r="A600" s="84"/>
      <c r="B600" s="84"/>
      <c r="C600" s="84"/>
      <c r="D600" s="86"/>
      <c r="E600" s="86"/>
      <c r="F600" s="86"/>
      <c r="G600" s="86"/>
      <c r="H600" s="84"/>
      <c r="I600" s="84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</row>
    <row r="601" spans="1:36" ht="12.75" hidden="1" customHeight="1" x14ac:dyDescent="0.2">
      <c r="A601" s="84"/>
      <c r="B601" s="84"/>
      <c r="C601" s="84"/>
      <c r="D601" s="86"/>
      <c r="E601" s="86"/>
      <c r="F601" s="86"/>
      <c r="G601" s="86"/>
      <c r="H601" s="84"/>
      <c r="I601" s="84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</row>
    <row r="602" spans="1:36" ht="12.75" hidden="1" customHeight="1" x14ac:dyDescent="0.2">
      <c r="A602" s="84"/>
      <c r="B602" s="84"/>
      <c r="C602" s="84"/>
      <c r="D602" s="86"/>
      <c r="E602" s="86"/>
      <c r="F602" s="86"/>
      <c r="G602" s="86"/>
      <c r="H602" s="84"/>
      <c r="I602" s="84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</row>
    <row r="603" spans="1:36" ht="12.75" hidden="1" customHeight="1" x14ac:dyDescent="0.2">
      <c r="A603" s="84"/>
      <c r="B603" s="84"/>
      <c r="C603" s="84"/>
      <c r="D603" s="86"/>
      <c r="E603" s="86"/>
      <c r="F603" s="86"/>
      <c r="G603" s="86"/>
      <c r="H603" s="84"/>
      <c r="I603" s="84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</row>
    <row r="604" spans="1:36" ht="12.75" hidden="1" customHeight="1" x14ac:dyDescent="0.2">
      <c r="A604" s="84"/>
      <c r="B604" s="84"/>
      <c r="C604" s="84"/>
      <c r="D604" s="86"/>
      <c r="E604" s="86"/>
      <c r="F604" s="86"/>
      <c r="G604" s="86"/>
      <c r="H604" s="84"/>
      <c r="I604" s="84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</row>
    <row r="605" spans="1:36" ht="12.75" hidden="1" customHeight="1" x14ac:dyDescent="0.2">
      <c r="A605" s="84"/>
      <c r="B605" s="84"/>
      <c r="C605" s="84"/>
      <c r="D605" s="86"/>
      <c r="E605" s="86"/>
      <c r="F605" s="86"/>
      <c r="G605" s="86"/>
      <c r="H605" s="84"/>
      <c r="I605" s="84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</row>
    <row r="606" spans="1:36" ht="12.75" hidden="1" customHeight="1" x14ac:dyDescent="0.2">
      <c r="A606" s="84"/>
      <c r="B606" s="84"/>
      <c r="C606" s="84"/>
      <c r="D606" s="86"/>
      <c r="E606" s="86"/>
      <c r="F606" s="86"/>
      <c r="G606" s="86"/>
      <c r="H606" s="84"/>
      <c r="I606" s="84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</row>
    <row r="607" spans="1:36" ht="12.75" hidden="1" customHeight="1" x14ac:dyDescent="0.2">
      <c r="A607" s="84"/>
      <c r="B607" s="84"/>
      <c r="C607" s="84"/>
      <c r="D607" s="86"/>
      <c r="E607" s="86"/>
      <c r="F607" s="86"/>
      <c r="G607" s="86"/>
      <c r="H607" s="84"/>
      <c r="I607" s="84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</row>
    <row r="608" spans="1:36" ht="12.75" hidden="1" customHeight="1" x14ac:dyDescent="0.2">
      <c r="A608" s="84"/>
      <c r="B608" s="84"/>
      <c r="C608" s="84"/>
      <c r="D608" s="86"/>
      <c r="E608" s="86"/>
      <c r="F608" s="86"/>
      <c r="G608" s="86"/>
      <c r="H608" s="84"/>
      <c r="I608" s="84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</row>
    <row r="609" spans="1:36" ht="12.75" hidden="1" customHeight="1" x14ac:dyDescent="0.2">
      <c r="A609" s="84"/>
      <c r="B609" s="84"/>
      <c r="C609" s="84"/>
      <c r="D609" s="86"/>
      <c r="E609" s="86"/>
      <c r="F609" s="86"/>
      <c r="G609" s="86"/>
      <c r="H609" s="84"/>
      <c r="I609" s="84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</row>
    <row r="610" spans="1:36" ht="12.75" hidden="1" customHeight="1" x14ac:dyDescent="0.2">
      <c r="A610" s="84"/>
      <c r="B610" s="84"/>
      <c r="C610" s="84"/>
      <c r="D610" s="86"/>
      <c r="E610" s="86"/>
      <c r="F610" s="86"/>
      <c r="G610" s="86"/>
      <c r="H610" s="84"/>
      <c r="I610" s="84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</row>
    <row r="611" spans="1:36" ht="12.75" hidden="1" customHeight="1" x14ac:dyDescent="0.2">
      <c r="A611" s="84"/>
      <c r="B611" s="84"/>
      <c r="C611" s="84"/>
      <c r="D611" s="86"/>
      <c r="E611" s="86"/>
      <c r="F611" s="86"/>
      <c r="G611" s="86"/>
      <c r="H611" s="84"/>
      <c r="I611" s="84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</row>
    <row r="612" spans="1:36" ht="12.75" hidden="1" customHeight="1" x14ac:dyDescent="0.2">
      <c r="A612" s="84"/>
      <c r="B612" s="84"/>
      <c r="C612" s="84"/>
      <c r="D612" s="86"/>
      <c r="E612" s="86"/>
      <c r="F612" s="86"/>
      <c r="G612" s="86"/>
      <c r="H612" s="84"/>
      <c r="I612" s="84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</row>
    <row r="613" spans="1:36" ht="12.75" hidden="1" customHeight="1" x14ac:dyDescent="0.2">
      <c r="A613" s="84"/>
      <c r="B613" s="84"/>
      <c r="C613" s="84"/>
      <c r="D613" s="86"/>
      <c r="E613" s="86"/>
      <c r="F613" s="86"/>
      <c r="G613" s="86"/>
      <c r="H613" s="84"/>
      <c r="I613" s="84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</row>
    <row r="614" spans="1:36" ht="12.75" hidden="1" customHeight="1" x14ac:dyDescent="0.2">
      <c r="A614" s="84"/>
      <c r="B614" s="84"/>
      <c r="C614" s="84"/>
      <c r="D614" s="86"/>
      <c r="E614" s="86"/>
      <c r="F614" s="86"/>
      <c r="G614" s="86"/>
      <c r="H614" s="84"/>
      <c r="I614" s="84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</row>
    <row r="615" spans="1:36" ht="12.75" hidden="1" customHeight="1" x14ac:dyDescent="0.2">
      <c r="A615" s="84"/>
      <c r="B615" s="84"/>
      <c r="C615" s="84"/>
      <c r="D615" s="86"/>
      <c r="E615" s="86"/>
      <c r="F615" s="86"/>
      <c r="G615" s="86"/>
      <c r="H615" s="84"/>
      <c r="I615" s="84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</row>
    <row r="616" spans="1:36" ht="12.75" hidden="1" customHeight="1" x14ac:dyDescent="0.2">
      <c r="A616" s="84"/>
      <c r="B616" s="84"/>
      <c r="C616" s="84"/>
      <c r="D616" s="86"/>
      <c r="E616" s="86"/>
      <c r="F616" s="86"/>
      <c r="G616" s="86"/>
      <c r="H616" s="84"/>
      <c r="I616" s="84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</row>
    <row r="617" spans="1:36" ht="12.75" hidden="1" customHeight="1" x14ac:dyDescent="0.2">
      <c r="A617" s="84"/>
      <c r="B617" s="84"/>
      <c r="C617" s="84"/>
      <c r="D617" s="86"/>
      <c r="E617" s="86"/>
      <c r="F617" s="86"/>
      <c r="G617" s="86"/>
      <c r="H617" s="84"/>
      <c r="I617" s="84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</row>
    <row r="618" spans="1:36" ht="12.75" hidden="1" customHeight="1" x14ac:dyDescent="0.2">
      <c r="A618" s="84"/>
      <c r="B618" s="84"/>
      <c r="C618" s="84"/>
      <c r="D618" s="86"/>
      <c r="E618" s="86"/>
      <c r="F618" s="86"/>
      <c r="G618" s="86"/>
      <c r="H618" s="84"/>
      <c r="I618" s="84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</row>
    <row r="619" spans="1:36" ht="12.75" hidden="1" customHeight="1" x14ac:dyDescent="0.2">
      <c r="A619" s="84"/>
      <c r="B619" s="84"/>
      <c r="C619" s="84"/>
      <c r="D619" s="86"/>
      <c r="E619" s="86"/>
      <c r="F619" s="86"/>
      <c r="G619" s="86"/>
      <c r="H619" s="84"/>
      <c r="I619" s="84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</row>
    <row r="620" spans="1:36" ht="12.75" hidden="1" customHeight="1" x14ac:dyDescent="0.2">
      <c r="A620" s="84"/>
      <c r="B620" s="84"/>
      <c r="C620" s="84"/>
      <c r="D620" s="86"/>
      <c r="E620" s="86"/>
      <c r="F620" s="86"/>
      <c r="G620" s="86"/>
      <c r="H620" s="84"/>
      <c r="I620" s="84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</row>
    <row r="621" spans="1:36" ht="12.75" hidden="1" customHeight="1" x14ac:dyDescent="0.2">
      <c r="A621" s="84"/>
      <c r="B621" s="84"/>
      <c r="C621" s="84"/>
      <c r="D621" s="86"/>
      <c r="E621" s="86"/>
      <c r="F621" s="86"/>
      <c r="G621" s="86"/>
      <c r="H621" s="84"/>
      <c r="I621" s="84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</row>
    <row r="622" spans="1:36" ht="12.75" hidden="1" customHeight="1" x14ac:dyDescent="0.2">
      <c r="A622" s="84"/>
      <c r="B622" s="84"/>
      <c r="C622" s="84"/>
      <c r="D622" s="86"/>
      <c r="E622" s="86"/>
      <c r="F622" s="86"/>
      <c r="G622" s="86"/>
      <c r="H622" s="84"/>
      <c r="I622" s="84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</row>
    <row r="623" spans="1:36" ht="12.75" hidden="1" customHeight="1" x14ac:dyDescent="0.2">
      <c r="A623" s="84"/>
      <c r="B623" s="84"/>
      <c r="C623" s="84"/>
      <c r="D623" s="86"/>
      <c r="E623" s="86"/>
      <c r="F623" s="86"/>
      <c r="G623" s="86"/>
      <c r="H623" s="84"/>
      <c r="I623" s="84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</row>
    <row r="624" spans="1:36" ht="12.75" hidden="1" customHeight="1" x14ac:dyDescent="0.2">
      <c r="A624" s="84"/>
      <c r="B624" s="84"/>
      <c r="C624" s="84"/>
      <c r="D624" s="86"/>
      <c r="E624" s="86"/>
      <c r="F624" s="86"/>
      <c r="G624" s="86"/>
      <c r="H624" s="84"/>
      <c r="I624" s="84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</row>
    <row r="625" spans="1:36" ht="12.75" hidden="1" customHeight="1" x14ac:dyDescent="0.2">
      <c r="A625" s="84"/>
      <c r="B625" s="84"/>
      <c r="C625" s="84"/>
      <c r="D625" s="86"/>
      <c r="E625" s="86"/>
      <c r="F625" s="86"/>
      <c r="G625" s="86"/>
      <c r="H625" s="84"/>
      <c r="I625" s="84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</row>
    <row r="626" spans="1:36" ht="12.75" hidden="1" customHeight="1" x14ac:dyDescent="0.2">
      <c r="A626" s="84"/>
      <c r="B626" s="84"/>
      <c r="C626" s="84"/>
      <c r="D626" s="86"/>
      <c r="E626" s="86"/>
      <c r="F626" s="86"/>
      <c r="G626" s="86"/>
      <c r="H626" s="84"/>
      <c r="I626" s="84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</row>
    <row r="627" spans="1:36" ht="12.75" hidden="1" customHeight="1" x14ac:dyDescent="0.2">
      <c r="A627" s="84"/>
      <c r="B627" s="84"/>
      <c r="C627" s="84"/>
      <c r="D627" s="86"/>
      <c r="E627" s="86"/>
      <c r="F627" s="86"/>
      <c r="G627" s="86"/>
      <c r="H627" s="84"/>
      <c r="I627" s="84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</row>
    <row r="628" spans="1:36" ht="12.75" hidden="1" customHeight="1" x14ac:dyDescent="0.2">
      <c r="A628" s="84"/>
      <c r="B628" s="84"/>
      <c r="C628" s="84"/>
      <c r="D628" s="86"/>
      <c r="E628" s="86"/>
      <c r="F628" s="86"/>
      <c r="G628" s="86"/>
      <c r="H628" s="84"/>
      <c r="I628" s="84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</row>
    <row r="629" spans="1:36" ht="12.75" hidden="1" customHeight="1" x14ac:dyDescent="0.2">
      <c r="A629" s="84"/>
      <c r="B629" s="84"/>
      <c r="C629" s="84"/>
      <c r="D629" s="86"/>
      <c r="E629" s="86"/>
      <c r="F629" s="86"/>
      <c r="G629" s="86"/>
      <c r="H629" s="84"/>
      <c r="I629" s="84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</row>
    <row r="630" spans="1:36" ht="12.75" hidden="1" customHeight="1" x14ac:dyDescent="0.2">
      <c r="A630" s="84"/>
      <c r="B630" s="84"/>
      <c r="C630" s="84"/>
      <c r="D630" s="86"/>
      <c r="E630" s="86"/>
      <c r="F630" s="86"/>
      <c r="G630" s="86"/>
      <c r="H630" s="84"/>
      <c r="I630" s="84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</row>
    <row r="631" spans="1:36" ht="12.75" hidden="1" customHeight="1" x14ac:dyDescent="0.2">
      <c r="A631" s="84"/>
      <c r="B631" s="84"/>
      <c r="C631" s="84"/>
      <c r="D631" s="86"/>
      <c r="E631" s="86"/>
      <c r="F631" s="86"/>
      <c r="G631" s="86"/>
      <c r="H631" s="84"/>
      <c r="I631" s="84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</row>
    <row r="632" spans="1:36" ht="12.75" hidden="1" customHeight="1" x14ac:dyDescent="0.2">
      <c r="A632" s="84"/>
      <c r="B632" s="84"/>
      <c r="C632" s="84"/>
      <c r="D632" s="86"/>
      <c r="E632" s="86"/>
      <c r="F632" s="86"/>
      <c r="G632" s="86"/>
      <c r="H632" s="84"/>
      <c r="I632" s="84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</row>
    <row r="633" spans="1:36" ht="12.75" hidden="1" customHeight="1" x14ac:dyDescent="0.2">
      <c r="A633" s="84"/>
      <c r="B633" s="84"/>
      <c r="C633" s="84"/>
      <c r="D633" s="86"/>
      <c r="E633" s="86"/>
      <c r="F633" s="86"/>
      <c r="G633" s="86"/>
      <c r="H633" s="84"/>
      <c r="I633" s="84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</row>
    <row r="634" spans="1:36" ht="12.75" hidden="1" customHeight="1" x14ac:dyDescent="0.2">
      <c r="A634" s="84"/>
      <c r="B634" s="84"/>
      <c r="C634" s="84"/>
      <c r="D634" s="86"/>
      <c r="E634" s="86"/>
      <c r="F634" s="86"/>
      <c r="G634" s="86"/>
      <c r="H634" s="84"/>
      <c r="I634" s="84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</row>
    <row r="635" spans="1:36" ht="12.75" hidden="1" customHeight="1" x14ac:dyDescent="0.2">
      <c r="A635" s="84"/>
      <c r="B635" s="84"/>
      <c r="C635" s="84"/>
      <c r="D635" s="86"/>
      <c r="E635" s="86"/>
      <c r="F635" s="86"/>
      <c r="G635" s="86"/>
      <c r="H635" s="84"/>
      <c r="I635" s="84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</row>
    <row r="636" spans="1:36" ht="12.75" hidden="1" customHeight="1" x14ac:dyDescent="0.2">
      <c r="A636" s="84"/>
      <c r="B636" s="84"/>
      <c r="C636" s="84"/>
      <c r="D636" s="86"/>
      <c r="E636" s="86"/>
      <c r="F636" s="86"/>
      <c r="G636" s="86"/>
      <c r="H636" s="84"/>
      <c r="I636" s="84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</row>
    <row r="637" spans="1:36" ht="12.75" hidden="1" customHeight="1" x14ac:dyDescent="0.2">
      <c r="A637" s="84"/>
      <c r="B637" s="84"/>
      <c r="C637" s="84"/>
      <c r="D637" s="86"/>
      <c r="E637" s="86"/>
      <c r="F637" s="86"/>
      <c r="G637" s="86"/>
      <c r="H637" s="84"/>
      <c r="I637" s="84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</row>
    <row r="638" spans="1:36" ht="12.75" hidden="1" customHeight="1" x14ac:dyDescent="0.2">
      <c r="A638" s="84"/>
      <c r="B638" s="84"/>
      <c r="C638" s="84"/>
      <c r="D638" s="86"/>
      <c r="E638" s="86"/>
      <c r="F638" s="86"/>
      <c r="G638" s="86"/>
      <c r="H638" s="84"/>
      <c r="I638" s="84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</row>
    <row r="639" spans="1:36" ht="12.75" hidden="1" customHeight="1" x14ac:dyDescent="0.2">
      <c r="A639" s="84"/>
      <c r="B639" s="84"/>
      <c r="C639" s="84"/>
      <c r="D639" s="86"/>
      <c r="E639" s="86"/>
      <c r="F639" s="86"/>
      <c r="G639" s="86"/>
      <c r="H639" s="84"/>
      <c r="I639" s="84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</row>
    <row r="640" spans="1:36" ht="12.75" hidden="1" customHeight="1" x14ac:dyDescent="0.2">
      <c r="A640" s="84"/>
      <c r="B640" s="84"/>
      <c r="C640" s="84"/>
      <c r="D640" s="86"/>
      <c r="E640" s="86"/>
      <c r="F640" s="86"/>
      <c r="G640" s="86"/>
      <c r="H640" s="84"/>
      <c r="I640" s="84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</row>
    <row r="641" spans="1:36" ht="12.75" hidden="1" customHeight="1" x14ac:dyDescent="0.2">
      <c r="A641" s="84"/>
      <c r="B641" s="84"/>
      <c r="C641" s="84"/>
      <c r="D641" s="86"/>
      <c r="E641" s="86"/>
      <c r="F641" s="86"/>
      <c r="G641" s="86"/>
      <c r="H641" s="84"/>
      <c r="I641" s="84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</row>
    <row r="642" spans="1:36" ht="12.75" hidden="1" customHeight="1" x14ac:dyDescent="0.2">
      <c r="A642" s="84"/>
      <c r="B642" s="84"/>
      <c r="C642" s="84"/>
      <c r="D642" s="86"/>
      <c r="E642" s="86"/>
      <c r="F642" s="86"/>
      <c r="G642" s="86"/>
      <c r="H642" s="84"/>
      <c r="I642" s="84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</row>
    <row r="643" spans="1:36" ht="12.75" hidden="1" customHeight="1" x14ac:dyDescent="0.2">
      <c r="A643" s="84"/>
      <c r="B643" s="84"/>
      <c r="C643" s="84"/>
      <c r="D643" s="86"/>
      <c r="E643" s="86"/>
      <c r="F643" s="86"/>
      <c r="G643" s="86"/>
      <c r="H643" s="84"/>
      <c r="I643" s="84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</row>
    <row r="644" spans="1:36" ht="12.75" hidden="1" customHeight="1" x14ac:dyDescent="0.2">
      <c r="A644" s="84"/>
      <c r="B644" s="84"/>
      <c r="C644" s="84"/>
      <c r="D644" s="86"/>
      <c r="E644" s="86"/>
      <c r="F644" s="86"/>
      <c r="G644" s="86"/>
      <c r="H644" s="84"/>
      <c r="I644" s="84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</row>
    <row r="645" spans="1:36" ht="12.75" hidden="1" customHeight="1" x14ac:dyDescent="0.2">
      <c r="A645" s="84"/>
      <c r="B645" s="84"/>
      <c r="C645" s="84"/>
      <c r="D645" s="86"/>
      <c r="E645" s="86"/>
      <c r="F645" s="86"/>
      <c r="G645" s="86"/>
      <c r="H645" s="84"/>
      <c r="I645" s="84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</row>
    <row r="646" spans="1:36" ht="12.75" hidden="1" customHeight="1" x14ac:dyDescent="0.2">
      <c r="A646" s="84"/>
      <c r="B646" s="84"/>
      <c r="C646" s="84"/>
      <c r="D646" s="86"/>
      <c r="E646" s="86"/>
      <c r="F646" s="86"/>
      <c r="G646" s="86"/>
      <c r="H646" s="84"/>
      <c r="I646" s="84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</row>
    <row r="647" spans="1:36" ht="12.75" hidden="1" customHeight="1" x14ac:dyDescent="0.2">
      <c r="A647" s="84"/>
      <c r="B647" s="84"/>
      <c r="C647" s="84"/>
      <c r="D647" s="86"/>
      <c r="E647" s="86"/>
      <c r="F647" s="86"/>
      <c r="G647" s="86"/>
      <c r="H647" s="84"/>
      <c r="I647" s="84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</row>
    <row r="648" spans="1:36" ht="12.75" hidden="1" customHeight="1" x14ac:dyDescent="0.2">
      <c r="A648" s="84"/>
      <c r="B648" s="84"/>
      <c r="C648" s="84"/>
      <c r="D648" s="86"/>
      <c r="E648" s="86"/>
      <c r="F648" s="86"/>
      <c r="G648" s="86"/>
      <c r="H648" s="84"/>
      <c r="I648" s="84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</row>
    <row r="649" spans="1:36" ht="12.75" hidden="1" customHeight="1" x14ac:dyDescent="0.2">
      <c r="A649" s="84"/>
      <c r="B649" s="84"/>
      <c r="C649" s="84"/>
      <c r="D649" s="86"/>
      <c r="E649" s="86"/>
      <c r="F649" s="86"/>
      <c r="G649" s="86"/>
      <c r="H649" s="84"/>
      <c r="I649" s="84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</row>
    <row r="650" spans="1:36" ht="12.75" hidden="1" customHeight="1" x14ac:dyDescent="0.2">
      <c r="A650" s="84"/>
      <c r="B650" s="84"/>
      <c r="C650" s="84"/>
      <c r="D650" s="86"/>
      <c r="E650" s="86"/>
      <c r="F650" s="86"/>
      <c r="G650" s="86"/>
      <c r="H650" s="84"/>
      <c r="I650" s="84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</row>
    <row r="651" spans="1:36" ht="12.75" hidden="1" customHeight="1" x14ac:dyDescent="0.2">
      <c r="A651" s="84"/>
      <c r="B651" s="84"/>
      <c r="C651" s="84"/>
      <c r="D651" s="86"/>
      <c r="E651" s="86"/>
      <c r="F651" s="86"/>
      <c r="G651" s="86"/>
      <c r="H651" s="84"/>
      <c r="I651" s="84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</row>
    <row r="652" spans="1:36" ht="12.75" hidden="1" customHeight="1" x14ac:dyDescent="0.2">
      <c r="A652" s="84"/>
      <c r="B652" s="84"/>
      <c r="C652" s="84"/>
      <c r="D652" s="86"/>
      <c r="E652" s="86"/>
      <c r="F652" s="86"/>
      <c r="G652" s="86"/>
      <c r="H652" s="84"/>
      <c r="I652" s="84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</row>
    <row r="653" spans="1:36" ht="12.75" hidden="1" customHeight="1" x14ac:dyDescent="0.2">
      <c r="A653" s="84"/>
      <c r="B653" s="84"/>
      <c r="C653" s="84"/>
      <c r="D653" s="86"/>
      <c r="E653" s="86"/>
      <c r="F653" s="86"/>
      <c r="G653" s="86"/>
      <c r="H653" s="84"/>
      <c r="I653" s="84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</row>
    <row r="654" spans="1:36" ht="12.75" hidden="1" customHeight="1" x14ac:dyDescent="0.2">
      <c r="A654" s="84"/>
      <c r="B654" s="84"/>
      <c r="C654" s="84"/>
      <c r="D654" s="86"/>
      <c r="E654" s="86"/>
      <c r="F654" s="86"/>
      <c r="G654" s="86"/>
      <c r="H654" s="84"/>
      <c r="I654" s="84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</row>
    <row r="655" spans="1:36" ht="12.75" hidden="1" customHeight="1" x14ac:dyDescent="0.2">
      <c r="A655" s="84"/>
      <c r="B655" s="84"/>
      <c r="C655" s="84"/>
      <c r="D655" s="86"/>
      <c r="E655" s="86"/>
      <c r="F655" s="86"/>
      <c r="G655" s="86"/>
      <c r="H655" s="84"/>
      <c r="I655" s="84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</row>
    <row r="656" spans="1:36" ht="12.75" hidden="1" customHeight="1" x14ac:dyDescent="0.2">
      <c r="A656" s="84"/>
      <c r="B656" s="84"/>
      <c r="C656" s="84"/>
      <c r="D656" s="86"/>
      <c r="E656" s="86"/>
      <c r="F656" s="86"/>
      <c r="G656" s="86"/>
      <c r="H656" s="84"/>
      <c r="I656" s="84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</row>
    <row r="657" spans="1:36" ht="12.75" hidden="1" customHeight="1" x14ac:dyDescent="0.2">
      <c r="A657" s="84"/>
      <c r="B657" s="84"/>
      <c r="C657" s="84"/>
      <c r="D657" s="86"/>
      <c r="E657" s="86"/>
      <c r="F657" s="86"/>
      <c r="G657" s="86"/>
      <c r="H657" s="84"/>
      <c r="I657" s="84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</row>
    <row r="658" spans="1:36" ht="12.75" hidden="1" customHeight="1" x14ac:dyDescent="0.2">
      <c r="A658" s="84"/>
      <c r="B658" s="84"/>
      <c r="C658" s="84"/>
      <c r="D658" s="86"/>
      <c r="E658" s="86"/>
      <c r="F658" s="86"/>
      <c r="G658" s="86"/>
      <c r="H658" s="84"/>
      <c r="I658" s="84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</row>
    <row r="659" spans="1:36" ht="12.75" hidden="1" customHeight="1" x14ac:dyDescent="0.2">
      <c r="A659" s="84"/>
      <c r="B659" s="84"/>
      <c r="C659" s="84"/>
      <c r="D659" s="86"/>
      <c r="E659" s="86"/>
      <c r="F659" s="86"/>
      <c r="G659" s="86"/>
      <c r="H659" s="84"/>
      <c r="I659" s="84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</row>
    <row r="660" spans="1:36" ht="12.75" hidden="1" customHeight="1" x14ac:dyDescent="0.2">
      <c r="A660" s="84"/>
      <c r="B660" s="84"/>
      <c r="C660" s="84"/>
      <c r="D660" s="86"/>
      <c r="E660" s="86"/>
      <c r="F660" s="86"/>
      <c r="G660" s="86"/>
      <c r="H660" s="84"/>
      <c r="I660" s="84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</row>
    <row r="661" spans="1:36" ht="12.75" hidden="1" customHeight="1" x14ac:dyDescent="0.2">
      <c r="A661" s="84"/>
      <c r="B661" s="84"/>
      <c r="C661" s="84"/>
      <c r="D661" s="86"/>
      <c r="E661" s="86"/>
      <c r="F661" s="86"/>
      <c r="G661" s="86"/>
      <c r="H661" s="84"/>
      <c r="I661" s="84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</row>
    <row r="662" spans="1:36" ht="12.75" hidden="1" customHeight="1" x14ac:dyDescent="0.2">
      <c r="A662" s="84"/>
      <c r="B662" s="84"/>
      <c r="C662" s="84"/>
      <c r="D662" s="86"/>
      <c r="E662" s="86"/>
      <c r="F662" s="86"/>
      <c r="G662" s="86"/>
      <c r="H662" s="84"/>
      <c r="I662" s="84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</row>
    <row r="663" spans="1:36" ht="12.75" hidden="1" customHeight="1" x14ac:dyDescent="0.2">
      <c r="A663" s="84"/>
      <c r="B663" s="84"/>
      <c r="C663" s="84"/>
      <c r="D663" s="86"/>
      <c r="E663" s="86"/>
      <c r="F663" s="86"/>
      <c r="G663" s="86"/>
      <c r="H663" s="84"/>
      <c r="I663" s="84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</row>
    <row r="664" spans="1:36" ht="12.75" hidden="1" customHeight="1" x14ac:dyDescent="0.2">
      <c r="A664" s="84"/>
      <c r="B664" s="84"/>
      <c r="C664" s="84"/>
      <c r="D664" s="86"/>
      <c r="E664" s="86"/>
      <c r="F664" s="86"/>
      <c r="G664" s="86"/>
      <c r="H664" s="84"/>
      <c r="I664" s="84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</row>
    <row r="665" spans="1:36" ht="12.75" hidden="1" customHeight="1" x14ac:dyDescent="0.2">
      <c r="A665" s="84"/>
      <c r="B665" s="84"/>
      <c r="C665" s="84"/>
      <c r="D665" s="86"/>
      <c r="E665" s="86"/>
      <c r="F665" s="86"/>
      <c r="G665" s="86"/>
      <c r="H665" s="84"/>
      <c r="I665" s="84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</row>
    <row r="666" spans="1:36" ht="12.75" hidden="1" customHeight="1" x14ac:dyDescent="0.2">
      <c r="A666" s="84"/>
      <c r="B666" s="84"/>
      <c r="C666" s="84"/>
      <c r="D666" s="86"/>
      <c r="E666" s="86"/>
      <c r="F666" s="86"/>
      <c r="G666" s="86"/>
      <c r="H666" s="84"/>
      <c r="I666" s="84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</row>
    <row r="667" spans="1:36" ht="12.75" hidden="1" customHeight="1" x14ac:dyDescent="0.2">
      <c r="A667" s="84"/>
      <c r="B667" s="84"/>
      <c r="C667" s="84"/>
      <c r="D667" s="86"/>
      <c r="E667" s="86"/>
      <c r="F667" s="86"/>
      <c r="G667" s="86"/>
      <c r="H667" s="84"/>
      <c r="I667" s="84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</row>
    <row r="668" spans="1:36" ht="12.75" hidden="1" customHeight="1" x14ac:dyDescent="0.2">
      <c r="A668" s="84"/>
      <c r="B668" s="84"/>
      <c r="C668" s="84"/>
      <c r="D668" s="86"/>
      <c r="E668" s="86"/>
      <c r="F668" s="86"/>
      <c r="G668" s="86"/>
      <c r="H668" s="84"/>
      <c r="I668" s="84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</row>
    <row r="669" spans="1:36" ht="12.75" hidden="1" customHeight="1" x14ac:dyDescent="0.2">
      <c r="A669" s="84"/>
      <c r="B669" s="84"/>
      <c r="C669" s="84"/>
      <c r="D669" s="86"/>
      <c r="E669" s="86"/>
      <c r="F669" s="86"/>
      <c r="G669" s="86"/>
      <c r="H669" s="84"/>
      <c r="I669" s="84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</row>
    <row r="670" spans="1:36" ht="12.75" hidden="1" customHeight="1" x14ac:dyDescent="0.2">
      <c r="A670" s="84"/>
      <c r="B670" s="84"/>
      <c r="C670" s="84"/>
      <c r="D670" s="86"/>
      <c r="E670" s="86"/>
      <c r="F670" s="86"/>
      <c r="G670" s="86"/>
      <c r="H670" s="84"/>
      <c r="I670" s="84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</row>
    <row r="671" spans="1:36" ht="12.75" hidden="1" customHeight="1" x14ac:dyDescent="0.2">
      <c r="A671" s="84"/>
      <c r="B671" s="84"/>
      <c r="C671" s="84"/>
      <c r="D671" s="86"/>
      <c r="E671" s="86"/>
      <c r="F671" s="86"/>
      <c r="G671" s="86"/>
      <c r="H671" s="84"/>
      <c r="I671" s="84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</row>
    <row r="672" spans="1:36" ht="12.75" hidden="1" customHeight="1" x14ac:dyDescent="0.2">
      <c r="A672" s="84"/>
      <c r="B672" s="84"/>
      <c r="C672" s="84"/>
      <c r="D672" s="86"/>
      <c r="E672" s="86"/>
      <c r="F672" s="86"/>
      <c r="G672" s="86"/>
      <c r="H672" s="84"/>
      <c r="I672" s="84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</row>
    <row r="673" spans="1:36" ht="12.75" hidden="1" customHeight="1" x14ac:dyDescent="0.2">
      <c r="A673" s="84"/>
      <c r="B673" s="84"/>
      <c r="C673" s="84"/>
      <c r="D673" s="86"/>
      <c r="E673" s="86"/>
      <c r="F673" s="86"/>
      <c r="G673" s="86"/>
      <c r="H673" s="84"/>
      <c r="I673" s="84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</row>
    <row r="674" spans="1:36" ht="12.75" hidden="1" customHeight="1" x14ac:dyDescent="0.2">
      <c r="A674" s="84"/>
      <c r="B674" s="84"/>
      <c r="C674" s="84"/>
      <c r="D674" s="86"/>
      <c r="E674" s="86"/>
      <c r="F674" s="86"/>
      <c r="G674" s="86"/>
      <c r="H674" s="84"/>
      <c r="I674" s="84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</row>
    <row r="675" spans="1:36" ht="12.75" hidden="1" customHeight="1" x14ac:dyDescent="0.2">
      <c r="A675" s="84"/>
      <c r="B675" s="84"/>
      <c r="C675" s="84"/>
      <c r="D675" s="86"/>
      <c r="E675" s="86"/>
      <c r="F675" s="86"/>
      <c r="G675" s="86"/>
      <c r="H675" s="84"/>
      <c r="I675" s="84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</row>
    <row r="676" spans="1:36" ht="12.75" hidden="1" customHeight="1" x14ac:dyDescent="0.2">
      <c r="A676" s="84"/>
      <c r="B676" s="84"/>
      <c r="C676" s="84"/>
      <c r="D676" s="86"/>
      <c r="E676" s="86"/>
      <c r="F676" s="86"/>
      <c r="G676" s="86"/>
      <c r="H676" s="84"/>
      <c r="I676" s="84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</row>
    <row r="677" spans="1:36" ht="12.75" hidden="1" customHeight="1" x14ac:dyDescent="0.2">
      <c r="A677" s="84"/>
      <c r="B677" s="84"/>
      <c r="C677" s="84"/>
      <c r="D677" s="86"/>
      <c r="E677" s="86"/>
      <c r="F677" s="86"/>
      <c r="G677" s="86"/>
      <c r="H677" s="84"/>
      <c r="I677" s="84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</row>
    <row r="678" spans="1:36" ht="12.75" hidden="1" customHeight="1" x14ac:dyDescent="0.2">
      <c r="A678" s="84"/>
      <c r="B678" s="84"/>
      <c r="C678" s="84"/>
      <c r="D678" s="86"/>
      <c r="E678" s="86"/>
      <c r="F678" s="86"/>
      <c r="G678" s="86"/>
      <c r="H678" s="84"/>
      <c r="I678" s="84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</row>
    <row r="679" spans="1:36" ht="12.75" hidden="1" customHeight="1" x14ac:dyDescent="0.2">
      <c r="A679" s="84"/>
      <c r="B679" s="84"/>
      <c r="C679" s="84"/>
      <c r="D679" s="86"/>
      <c r="E679" s="86"/>
      <c r="F679" s="86"/>
      <c r="G679" s="86"/>
      <c r="H679" s="84"/>
      <c r="I679" s="84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</row>
    <row r="680" spans="1:36" ht="12.75" hidden="1" customHeight="1" x14ac:dyDescent="0.2">
      <c r="A680" s="84"/>
      <c r="B680" s="84"/>
      <c r="C680" s="84"/>
      <c r="D680" s="86"/>
      <c r="E680" s="86"/>
      <c r="F680" s="86"/>
      <c r="G680" s="86"/>
      <c r="H680" s="84"/>
      <c r="I680" s="84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</row>
    <row r="681" spans="1:36" ht="12.75" hidden="1" customHeight="1" x14ac:dyDescent="0.2">
      <c r="A681" s="84"/>
      <c r="B681" s="84"/>
      <c r="C681" s="84"/>
      <c r="D681" s="86"/>
      <c r="E681" s="86"/>
      <c r="F681" s="86"/>
      <c r="G681" s="86"/>
      <c r="H681" s="84"/>
      <c r="I681" s="84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</row>
    <row r="682" spans="1:36" ht="12.75" hidden="1" customHeight="1" x14ac:dyDescent="0.2">
      <c r="A682" s="84"/>
      <c r="B682" s="84"/>
      <c r="C682" s="84"/>
      <c r="D682" s="86"/>
      <c r="E682" s="86"/>
      <c r="F682" s="86"/>
      <c r="G682" s="86"/>
      <c r="H682" s="84"/>
      <c r="I682" s="84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</row>
    <row r="683" spans="1:36" ht="12.75" hidden="1" customHeight="1" x14ac:dyDescent="0.2">
      <c r="A683" s="84"/>
      <c r="B683" s="84"/>
      <c r="C683" s="84"/>
      <c r="D683" s="86"/>
      <c r="E683" s="86"/>
      <c r="F683" s="86"/>
      <c r="G683" s="86"/>
      <c r="H683" s="84"/>
      <c r="I683" s="84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</row>
    <row r="684" spans="1:36" ht="12.75" hidden="1" customHeight="1" x14ac:dyDescent="0.2">
      <c r="A684" s="84"/>
      <c r="B684" s="84"/>
      <c r="C684" s="84"/>
      <c r="D684" s="86"/>
      <c r="E684" s="86"/>
      <c r="F684" s="86"/>
      <c r="G684" s="86"/>
      <c r="H684" s="84"/>
      <c r="I684" s="84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</row>
    <row r="685" spans="1:36" ht="12.75" hidden="1" customHeight="1" x14ac:dyDescent="0.2">
      <c r="A685" s="84"/>
      <c r="B685" s="84"/>
      <c r="C685" s="84"/>
      <c r="D685" s="86"/>
      <c r="E685" s="86"/>
      <c r="F685" s="86"/>
      <c r="G685" s="86"/>
      <c r="H685" s="84"/>
      <c r="I685" s="84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</row>
    <row r="686" spans="1:36" ht="12.75" hidden="1" customHeight="1" x14ac:dyDescent="0.2">
      <c r="A686" s="84"/>
      <c r="B686" s="84"/>
      <c r="C686" s="84"/>
      <c r="D686" s="86"/>
      <c r="E686" s="86"/>
      <c r="F686" s="86"/>
      <c r="G686" s="86"/>
      <c r="H686" s="84"/>
      <c r="I686" s="84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</row>
    <row r="687" spans="1:36" ht="12.75" hidden="1" customHeight="1" x14ac:dyDescent="0.2">
      <c r="A687" s="84"/>
      <c r="B687" s="84"/>
      <c r="C687" s="84"/>
      <c r="D687" s="86"/>
      <c r="E687" s="86"/>
      <c r="F687" s="86"/>
      <c r="G687" s="86"/>
      <c r="H687" s="84"/>
      <c r="I687" s="84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</row>
    <row r="688" spans="1:36" ht="12.75" hidden="1" customHeight="1" x14ac:dyDescent="0.2">
      <c r="A688" s="84"/>
      <c r="B688" s="84"/>
      <c r="C688" s="84"/>
      <c r="D688" s="86"/>
      <c r="E688" s="86"/>
      <c r="F688" s="86"/>
      <c r="G688" s="86"/>
      <c r="H688" s="84"/>
      <c r="I688" s="84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</row>
    <row r="689" spans="1:36" ht="12.75" hidden="1" customHeight="1" x14ac:dyDescent="0.2">
      <c r="A689" s="84"/>
      <c r="B689" s="84"/>
      <c r="C689" s="84"/>
      <c r="D689" s="86"/>
      <c r="E689" s="86"/>
      <c r="F689" s="86"/>
      <c r="G689" s="86"/>
      <c r="H689" s="84"/>
      <c r="I689" s="84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</row>
    <row r="690" spans="1:36" ht="12.75" hidden="1" customHeight="1" x14ac:dyDescent="0.2">
      <c r="A690" s="84"/>
      <c r="B690" s="84"/>
      <c r="C690" s="84"/>
      <c r="D690" s="86"/>
      <c r="E690" s="86"/>
      <c r="F690" s="86"/>
      <c r="G690" s="86"/>
      <c r="H690" s="84"/>
      <c r="I690" s="84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</row>
    <row r="691" spans="1:36" ht="12.75" hidden="1" customHeight="1" x14ac:dyDescent="0.2">
      <c r="A691" s="84"/>
      <c r="B691" s="84"/>
      <c r="C691" s="84"/>
      <c r="D691" s="86"/>
      <c r="E691" s="86"/>
      <c r="F691" s="86"/>
      <c r="G691" s="86"/>
      <c r="H691" s="84"/>
      <c r="I691" s="84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</row>
    <row r="692" spans="1:36" ht="12.75" hidden="1" customHeight="1" x14ac:dyDescent="0.2">
      <c r="A692" s="84"/>
      <c r="B692" s="84"/>
      <c r="C692" s="84"/>
      <c r="D692" s="86"/>
      <c r="E692" s="86"/>
      <c r="F692" s="86"/>
      <c r="G692" s="86"/>
      <c r="H692" s="84"/>
      <c r="I692" s="84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</row>
    <row r="693" spans="1:36" ht="12.75" hidden="1" customHeight="1" x14ac:dyDescent="0.2">
      <c r="A693" s="84"/>
      <c r="B693" s="84"/>
      <c r="C693" s="84"/>
      <c r="D693" s="86"/>
      <c r="E693" s="86"/>
      <c r="F693" s="86"/>
      <c r="G693" s="86"/>
      <c r="H693" s="84"/>
      <c r="I693" s="84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</row>
    <row r="694" spans="1:36" ht="12.75" hidden="1" customHeight="1" x14ac:dyDescent="0.2">
      <c r="A694" s="84"/>
      <c r="B694" s="84"/>
      <c r="C694" s="84"/>
      <c r="D694" s="86"/>
      <c r="E694" s="86"/>
      <c r="F694" s="86"/>
      <c r="G694" s="86"/>
      <c r="H694" s="84"/>
      <c r="I694" s="84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</row>
    <row r="695" spans="1:36" ht="12.75" hidden="1" customHeight="1" x14ac:dyDescent="0.2">
      <c r="A695" s="84"/>
      <c r="B695" s="84"/>
      <c r="C695" s="84"/>
      <c r="D695" s="86"/>
      <c r="E695" s="86"/>
      <c r="F695" s="86"/>
      <c r="G695" s="86"/>
      <c r="H695" s="84"/>
      <c r="I695" s="84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</row>
    <row r="696" spans="1:36" ht="12.75" hidden="1" customHeight="1" x14ac:dyDescent="0.2">
      <c r="A696" s="84"/>
      <c r="B696" s="84"/>
      <c r="C696" s="84"/>
      <c r="D696" s="86"/>
      <c r="E696" s="86"/>
      <c r="F696" s="86"/>
      <c r="G696" s="86"/>
      <c r="H696" s="84"/>
      <c r="I696" s="84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</row>
    <row r="697" spans="1:36" ht="12.75" hidden="1" customHeight="1" x14ac:dyDescent="0.2">
      <c r="A697" s="84"/>
      <c r="B697" s="84"/>
      <c r="C697" s="84"/>
      <c r="D697" s="86"/>
      <c r="E697" s="86"/>
      <c r="F697" s="86"/>
      <c r="G697" s="86"/>
      <c r="H697" s="84"/>
      <c r="I697" s="84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</row>
    <row r="698" spans="1:36" ht="12.75" hidden="1" customHeight="1" x14ac:dyDescent="0.2">
      <c r="A698" s="84"/>
      <c r="B698" s="84"/>
      <c r="C698" s="84"/>
      <c r="D698" s="86"/>
      <c r="E698" s="86"/>
      <c r="F698" s="86"/>
      <c r="G698" s="86"/>
      <c r="H698" s="84"/>
      <c r="I698" s="84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</row>
    <row r="699" spans="1:36" ht="12.75" hidden="1" customHeight="1" x14ac:dyDescent="0.2">
      <c r="A699" s="84"/>
      <c r="B699" s="84"/>
      <c r="C699" s="84"/>
      <c r="D699" s="86"/>
      <c r="E699" s="86"/>
      <c r="F699" s="86"/>
      <c r="G699" s="86"/>
      <c r="H699" s="84"/>
      <c r="I699" s="84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</row>
    <row r="700" spans="1:36" ht="12.75" hidden="1" customHeight="1" x14ac:dyDescent="0.2">
      <c r="A700" s="84"/>
      <c r="B700" s="84"/>
      <c r="C700" s="84"/>
      <c r="D700" s="86"/>
      <c r="E700" s="86"/>
      <c r="F700" s="86"/>
      <c r="G700" s="86"/>
      <c r="H700" s="84"/>
      <c r="I700" s="84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</row>
    <row r="701" spans="1:36" ht="12.75" hidden="1" customHeight="1" x14ac:dyDescent="0.2">
      <c r="A701" s="84"/>
      <c r="B701" s="84"/>
      <c r="C701" s="84"/>
      <c r="D701" s="86"/>
      <c r="E701" s="86"/>
      <c r="F701" s="86"/>
      <c r="G701" s="86"/>
      <c r="H701" s="84"/>
      <c r="I701" s="84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</row>
    <row r="702" spans="1:36" ht="12.75" hidden="1" customHeight="1" x14ac:dyDescent="0.2">
      <c r="A702" s="84"/>
      <c r="B702" s="84"/>
      <c r="C702" s="84"/>
      <c r="D702" s="86"/>
      <c r="E702" s="86"/>
      <c r="F702" s="86"/>
      <c r="G702" s="86"/>
      <c r="H702" s="84"/>
      <c r="I702" s="84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</row>
    <row r="703" spans="1:36" ht="12.75" hidden="1" customHeight="1" x14ac:dyDescent="0.2">
      <c r="A703" s="84"/>
      <c r="B703" s="84"/>
      <c r="C703" s="84"/>
      <c r="D703" s="86"/>
      <c r="E703" s="86"/>
      <c r="F703" s="86"/>
      <c r="G703" s="86"/>
      <c r="H703" s="84"/>
      <c r="I703" s="84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</row>
    <row r="704" spans="1:36" ht="12.75" hidden="1" customHeight="1" x14ac:dyDescent="0.2">
      <c r="A704" s="84"/>
      <c r="B704" s="84"/>
      <c r="C704" s="84"/>
      <c r="D704" s="86"/>
      <c r="E704" s="86"/>
      <c r="F704" s="86"/>
      <c r="G704" s="86"/>
      <c r="H704" s="84"/>
      <c r="I704" s="84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</row>
    <row r="705" spans="1:36" ht="12.75" hidden="1" customHeight="1" x14ac:dyDescent="0.2">
      <c r="A705" s="84"/>
      <c r="B705" s="84"/>
      <c r="C705" s="84"/>
      <c r="D705" s="86"/>
      <c r="E705" s="86"/>
      <c r="F705" s="86"/>
      <c r="G705" s="86"/>
      <c r="H705" s="84"/>
      <c r="I705" s="84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</row>
    <row r="706" spans="1:36" ht="12.75" hidden="1" customHeight="1" x14ac:dyDescent="0.2">
      <c r="A706" s="84"/>
      <c r="B706" s="84"/>
      <c r="C706" s="84"/>
      <c r="D706" s="86"/>
      <c r="E706" s="86"/>
      <c r="F706" s="86"/>
      <c r="G706" s="86"/>
      <c r="H706" s="84"/>
      <c r="I706" s="84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</row>
    <row r="707" spans="1:36" ht="12.75" hidden="1" customHeight="1" x14ac:dyDescent="0.2">
      <c r="A707" s="84"/>
      <c r="B707" s="84"/>
      <c r="C707" s="84"/>
      <c r="D707" s="86"/>
      <c r="E707" s="86"/>
      <c r="F707" s="86"/>
      <c r="G707" s="86"/>
      <c r="H707" s="84"/>
      <c r="I707" s="84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</row>
    <row r="708" spans="1:36" ht="12.75" hidden="1" customHeight="1" x14ac:dyDescent="0.2">
      <c r="A708" s="84"/>
      <c r="B708" s="84"/>
      <c r="C708" s="84"/>
      <c r="D708" s="86"/>
      <c r="E708" s="86"/>
      <c r="F708" s="86"/>
      <c r="G708" s="86"/>
      <c r="H708" s="84"/>
      <c r="I708" s="84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</row>
    <row r="709" spans="1:36" ht="12.75" hidden="1" customHeight="1" x14ac:dyDescent="0.2">
      <c r="A709" s="84"/>
      <c r="B709" s="84"/>
      <c r="C709" s="84"/>
      <c r="D709" s="86"/>
      <c r="E709" s="86"/>
      <c r="F709" s="86"/>
      <c r="G709" s="86"/>
      <c r="H709" s="84"/>
      <c r="I709" s="84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</row>
    <row r="710" spans="1:36" ht="12.75" hidden="1" customHeight="1" x14ac:dyDescent="0.2">
      <c r="A710" s="84"/>
      <c r="B710" s="84"/>
      <c r="C710" s="84"/>
      <c r="D710" s="86"/>
      <c r="E710" s="86"/>
      <c r="F710" s="86"/>
      <c r="G710" s="86"/>
      <c r="H710" s="84"/>
      <c r="I710" s="84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</row>
    <row r="711" spans="1:36" ht="12.75" hidden="1" customHeight="1" x14ac:dyDescent="0.2">
      <c r="A711" s="84"/>
      <c r="B711" s="84"/>
      <c r="C711" s="84"/>
      <c r="D711" s="86"/>
      <c r="E711" s="86"/>
      <c r="F711" s="86"/>
      <c r="G711" s="86"/>
      <c r="H711" s="84"/>
      <c r="I711" s="84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</row>
    <row r="712" spans="1:36" ht="12.75" hidden="1" customHeight="1" x14ac:dyDescent="0.2">
      <c r="A712" s="84"/>
      <c r="B712" s="84"/>
      <c r="C712" s="84"/>
      <c r="D712" s="86"/>
      <c r="E712" s="86"/>
      <c r="F712" s="86"/>
      <c r="G712" s="86"/>
      <c r="H712" s="84"/>
      <c r="I712" s="84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</row>
    <row r="713" spans="1:36" ht="12.75" hidden="1" customHeight="1" x14ac:dyDescent="0.2">
      <c r="A713" s="84"/>
      <c r="B713" s="84"/>
      <c r="C713" s="84"/>
      <c r="D713" s="86"/>
      <c r="E713" s="86"/>
      <c r="F713" s="86"/>
      <c r="G713" s="86"/>
      <c r="H713" s="84"/>
      <c r="I713" s="84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</row>
    <row r="714" spans="1:36" ht="12.75" hidden="1" customHeight="1" x14ac:dyDescent="0.2">
      <c r="A714" s="84"/>
      <c r="B714" s="84"/>
      <c r="C714" s="84"/>
      <c r="D714" s="86"/>
      <c r="E714" s="86"/>
      <c r="F714" s="86"/>
      <c r="G714" s="86"/>
      <c r="H714" s="84"/>
      <c r="I714" s="84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</row>
    <row r="715" spans="1:36" ht="12.75" hidden="1" customHeight="1" x14ac:dyDescent="0.2">
      <c r="A715" s="84"/>
      <c r="B715" s="84"/>
      <c r="C715" s="84"/>
      <c r="D715" s="86"/>
      <c r="E715" s="86"/>
      <c r="F715" s="86"/>
      <c r="G715" s="86"/>
      <c r="H715" s="84"/>
      <c r="I715" s="84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</row>
    <row r="716" spans="1:36" ht="12.75" hidden="1" customHeight="1" x14ac:dyDescent="0.2">
      <c r="A716" s="84"/>
      <c r="B716" s="84"/>
      <c r="C716" s="84"/>
      <c r="D716" s="86"/>
      <c r="E716" s="86"/>
      <c r="F716" s="86"/>
      <c r="G716" s="86"/>
      <c r="H716" s="84"/>
      <c r="I716" s="84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</row>
    <row r="717" spans="1:36" ht="12.75" hidden="1" customHeight="1" x14ac:dyDescent="0.2">
      <c r="A717" s="84"/>
      <c r="B717" s="84"/>
      <c r="C717" s="84"/>
      <c r="D717" s="86"/>
      <c r="E717" s="86"/>
      <c r="F717" s="86"/>
      <c r="G717" s="86"/>
      <c r="H717" s="84"/>
      <c r="I717" s="84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</row>
    <row r="718" spans="1:36" ht="12.75" hidden="1" customHeight="1" x14ac:dyDescent="0.2">
      <c r="A718" s="84"/>
      <c r="B718" s="84"/>
      <c r="C718" s="84"/>
      <c r="D718" s="86"/>
      <c r="E718" s="86"/>
      <c r="F718" s="86"/>
      <c r="G718" s="86"/>
      <c r="H718" s="84"/>
      <c r="I718" s="84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</row>
    <row r="719" spans="1:36" ht="12.75" hidden="1" customHeight="1" x14ac:dyDescent="0.2">
      <c r="A719" s="84"/>
      <c r="B719" s="84"/>
      <c r="C719" s="84"/>
      <c r="D719" s="86"/>
      <c r="E719" s="86"/>
      <c r="F719" s="86"/>
      <c r="G719" s="86"/>
      <c r="H719" s="84"/>
      <c r="I719" s="84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</row>
    <row r="720" spans="1:36" ht="12.75" hidden="1" customHeight="1" x14ac:dyDescent="0.2">
      <c r="A720" s="84"/>
      <c r="B720" s="84"/>
      <c r="C720" s="84"/>
      <c r="D720" s="86"/>
      <c r="E720" s="86"/>
      <c r="F720" s="86"/>
      <c r="G720" s="86"/>
      <c r="H720" s="84"/>
      <c r="I720" s="84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</row>
    <row r="721" spans="1:36" ht="12.75" hidden="1" customHeight="1" x14ac:dyDescent="0.2">
      <c r="A721" s="84"/>
      <c r="B721" s="84"/>
      <c r="C721" s="84"/>
      <c r="D721" s="86"/>
      <c r="E721" s="86"/>
      <c r="F721" s="86"/>
      <c r="G721" s="86"/>
      <c r="H721" s="84"/>
      <c r="I721" s="84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</row>
    <row r="722" spans="1:36" ht="12.75" hidden="1" customHeight="1" x14ac:dyDescent="0.2">
      <c r="A722" s="84"/>
      <c r="B722" s="84"/>
      <c r="C722" s="84"/>
      <c r="D722" s="86"/>
      <c r="E722" s="86"/>
      <c r="F722" s="86"/>
      <c r="G722" s="86"/>
      <c r="H722" s="84"/>
      <c r="I722" s="84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</row>
    <row r="723" spans="1:36" ht="12.75" hidden="1" customHeight="1" x14ac:dyDescent="0.2">
      <c r="A723" s="84"/>
      <c r="B723" s="84"/>
      <c r="C723" s="84"/>
      <c r="D723" s="86"/>
      <c r="E723" s="86"/>
      <c r="F723" s="86"/>
      <c r="G723" s="86"/>
      <c r="H723" s="84"/>
      <c r="I723" s="84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</row>
    <row r="724" spans="1:36" ht="12.75" hidden="1" customHeight="1" x14ac:dyDescent="0.2">
      <c r="A724" s="84"/>
      <c r="B724" s="84"/>
      <c r="C724" s="84"/>
      <c r="D724" s="86"/>
      <c r="E724" s="86"/>
      <c r="F724" s="86"/>
      <c r="G724" s="86"/>
      <c r="H724" s="84"/>
      <c r="I724" s="84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</row>
    <row r="725" spans="1:36" ht="12.75" hidden="1" customHeight="1" x14ac:dyDescent="0.2">
      <c r="A725" s="84"/>
      <c r="B725" s="84"/>
      <c r="C725" s="84"/>
      <c r="D725" s="86"/>
      <c r="E725" s="86"/>
      <c r="F725" s="86"/>
      <c r="G725" s="86"/>
      <c r="H725" s="84"/>
      <c r="I725" s="84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</row>
    <row r="726" spans="1:36" ht="12.75" hidden="1" customHeight="1" x14ac:dyDescent="0.2">
      <c r="A726" s="84"/>
      <c r="B726" s="84"/>
      <c r="C726" s="84"/>
      <c r="D726" s="86"/>
      <c r="E726" s="86"/>
      <c r="F726" s="86"/>
      <c r="G726" s="86"/>
      <c r="H726" s="84"/>
      <c r="I726" s="84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</row>
    <row r="727" spans="1:36" ht="12.75" hidden="1" customHeight="1" x14ac:dyDescent="0.2">
      <c r="A727" s="84"/>
      <c r="B727" s="84"/>
      <c r="C727" s="84"/>
      <c r="D727" s="86"/>
      <c r="E727" s="86"/>
      <c r="F727" s="86"/>
      <c r="G727" s="86"/>
      <c r="H727" s="84"/>
      <c r="I727" s="84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</row>
    <row r="728" spans="1:36" ht="12.75" hidden="1" customHeight="1" x14ac:dyDescent="0.2">
      <c r="A728" s="84"/>
      <c r="B728" s="84"/>
      <c r="C728" s="84"/>
      <c r="D728" s="86"/>
      <c r="E728" s="86"/>
      <c r="F728" s="86"/>
      <c r="G728" s="86"/>
      <c r="H728" s="84"/>
      <c r="I728" s="84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</row>
    <row r="729" spans="1:36" ht="12.75" hidden="1" customHeight="1" x14ac:dyDescent="0.2">
      <c r="A729" s="84"/>
      <c r="B729" s="84"/>
      <c r="C729" s="84"/>
      <c r="D729" s="86"/>
      <c r="E729" s="86"/>
      <c r="F729" s="86"/>
      <c r="G729" s="86"/>
      <c r="H729" s="84"/>
      <c r="I729" s="84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</row>
    <row r="730" spans="1:36" ht="12.75" hidden="1" customHeight="1" x14ac:dyDescent="0.2">
      <c r="A730" s="84"/>
      <c r="B730" s="84"/>
      <c r="C730" s="84"/>
      <c r="D730" s="86"/>
      <c r="E730" s="86"/>
      <c r="F730" s="86"/>
      <c r="G730" s="86"/>
      <c r="H730" s="84"/>
      <c r="I730" s="84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</row>
    <row r="731" spans="1:36" ht="12.75" hidden="1" customHeight="1" x14ac:dyDescent="0.2">
      <c r="A731" s="84"/>
      <c r="B731" s="84"/>
      <c r="C731" s="84"/>
      <c r="D731" s="86"/>
      <c r="E731" s="86"/>
      <c r="F731" s="86"/>
      <c r="G731" s="86"/>
      <c r="H731" s="84"/>
      <c r="I731" s="84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</row>
    <row r="732" spans="1:36" ht="12.75" hidden="1" customHeight="1" x14ac:dyDescent="0.2">
      <c r="A732" s="84"/>
      <c r="B732" s="84"/>
      <c r="C732" s="84"/>
      <c r="D732" s="86"/>
      <c r="E732" s="86"/>
      <c r="F732" s="86"/>
      <c r="G732" s="86"/>
      <c r="H732" s="84"/>
      <c r="I732" s="84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</row>
    <row r="733" spans="1:36" ht="12.75" hidden="1" customHeight="1" x14ac:dyDescent="0.2">
      <c r="A733" s="84"/>
      <c r="B733" s="84"/>
      <c r="C733" s="84"/>
      <c r="D733" s="86"/>
      <c r="E733" s="86"/>
      <c r="F733" s="86"/>
      <c r="G733" s="86"/>
      <c r="H733" s="84"/>
      <c r="I733" s="84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</row>
    <row r="734" spans="1:36" ht="12.75" hidden="1" customHeight="1" x14ac:dyDescent="0.2">
      <c r="A734" s="84"/>
      <c r="B734" s="84"/>
      <c r="C734" s="84"/>
      <c r="D734" s="86"/>
      <c r="E734" s="86"/>
      <c r="F734" s="86"/>
      <c r="G734" s="86"/>
      <c r="H734" s="84"/>
      <c r="I734" s="84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</row>
    <row r="735" spans="1:36" ht="12.75" hidden="1" customHeight="1" x14ac:dyDescent="0.2">
      <c r="A735" s="84"/>
      <c r="B735" s="84"/>
      <c r="C735" s="84"/>
      <c r="D735" s="86"/>
      <c r="E735" s="86"/>
      <c r="F735" s="86"/>
      <c r="G735" s="86"/>
      <c r="H735" s="84"/>
      <c r="I735" s="84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</row>
    <row r="736" spans="1:36" ht="12.75" hidden="1" customHeight="1" x14ac:dyDescent="0.2">
      <c r="A736" s="84"/>
      <c r="B736" s="84"/>
      <c r="C736" s="84"/>
      <c r="D736" s="86"/>
      <c r="E736" s="86"/>
      <c r="F736" s="86"/>
      <c r="G736" s="86"/>
      <c r="H736" s="84"/>
      <c r="I736" s="84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</row>
    <row r="737" spans="1:36" ht="12.75" hidden="1" customHeight="1" x14ac:dyDescent="0.2">
      <c r="A737" s="84"/>
      <c r="B737" s="84"/>
      <c r="C737" s="84"/>
      <c r="D737" s="86"/>
      <c r="E737" s="86"/>
      <c r="F737" s="86"/>
      <c r="G737" s="86"/>
      <c r="H737" s="84"/>
      <c r="I737" s="84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</row>
    <row r="738" spans="1:36" ht="12.75" hidden="1" customHeight="1" x14ac:dyDescent="0.2">
      <c r="A738" s="84"/>
      <c r="B738" s="84"/>
      <c r="C738" s="84"/>
      <c r="D738" s="86"/>
      <c r="E738" s="86"/>
      <c r="F738" s="86"/>
      <c r="G738" s="86"/>
      <c r="H738" s="84"/>
      <c r="I738" s="84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</row>
    <row r="739" spans="1:36" ht="12.75" hidden="1" customHeight="1" x14ac:dyDescent="0.2">
      <c r="A739" s="84"/>
      <c r="B739" s="84"/>
      <c r="C739" s="84"/>
      <c r="D739" s="86"/>
      <c r="E739" s="86"/>
      <c r="F739" s="86"/>
      <c r="G739" s="86"/>
      <c r="H739" s="84"/>
      <c r="I739" s="84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</row>
    <row r="740" spans="1:36" ht="12.75" hidden="1" customHeight="1" x14ac:dyDescent="0.2">
      <c r="A740" s="84"/>
      <c r="B740" s="84"/>
      <c r="C740" s="84"/>
      <c r="D740" s="86"/>
      <c r="E740" s="86"/>
      <c r="F740" s="86"/>
      <c r="G740" s="86"/>
      <c r="H740" s="84"/>
      <c r="I740" s="84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</row>
    <row r="741" spans="1:36" ht="12.75" hidden="1" customHeight="1" x14ac:dyDescent="0.2">
      <c r="A741" s="84"/>
      <c r="B741" s="84"/>
      <c r="C741" s="84"/>
      <c r="D741" s="86"/>
      <c r="E741" s="86"/>
      <c r="F741" s="86"/>
      <c r="G741" s="86"/>
      <c r="H741" s="84"/>
      <c r="I741" s="84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</row>
    <row r="742" spans="1:36" ht="12.75" hidden="1" customHeight="1" x14ac:dyDescent="0.2">
      <c r="A742" s="84"/>
      <c r="B742" s="84"/>
      <c r="C742" s="84"/>
      <c r="D742" s="86"/>
      <c r="E742" s="86"/>
      <c r="F742" s="86"/>
      <c r="G742" s="86"/>
      <c r="H742" s="84"/>
      <c r="I742" s="84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</row>
    <row r="743" spans="1:36" ht="12.75" hidden="1" customHeight="1" x14ac:dyDescent="0.2">
      <c r="A743" s="84"/>
      <c r="B743" s="84"/>
      <c r="C743" s="84"/>
      <c r="D743" s="86"/>
      <c r="E743" s="86"/>
      <c r="F743" s="86"/>
      <c r="G743" s="86"/>
      <c r="H743" s="84"/>
      <c r="I743" s="84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</row>
    <row r="744" spans="1:36" ht="12.75" hidden="1" customHeight="1" x14ac:dyDescent="0.2">
      <c r="A744" s="84"/>
      <c r="B744" s="84"/>
      <c r="C744" s="84"/>
      <c r="D744" s="86"/>
      <c r="E744" s="86"/>
      <c r="F744" s="86"/>
      <c r="G744" s="86"/>
      <c r="H744" s="84"/>
      <c r="I744" s="84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</row>
    <row r="745" spans="1:36" ht="12.75" hidden="1" customHeight="1" x14ac:dyDescent="0.2">
      <c r="A745" s="84"/>
      <c r="B745" s="84"/>
      <c r="C745" s="84"/>
      <c r="D745" s="86"/>
      <c r="E745" s="86"/>
      <c r="F745" s="86"/>
      <c r="G745" s="86"/>
      <c r="H745" s="84"/>
      <c r="I745" s="84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</row>
    <row r="746" spans="1:36" ht="12.75" hidden="1" customHeight="1" x14ac:dyDescent="0.2">
      <c r="A746" s="84"/>
      <c r="B746" s="84"/>
      <c r="C746" s="84"/>
      <c r="D746" s="86"/>
      <c r="E746" s="86"/>
      <c r="F746" s="86"/>
      <c r="G746" s="86"/>
      <c r="H746" s="84"/>
      <c r="I746" s="84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</row>
    <row r="747" spans="1:36" ht="12.75" hidden="1" customHeight="1" x14ac:dyDescent="0.2">
      <c r="A747" s="84"/>
      <c r="B747" s="84"/>
      <c r="C747" s="84"/>
      <c r="D747" s="86"/>
      <c r="E747" s="86"/>
      <c r="F747" s="86"/>
      <c r="G747" s="86"/>
      <c r="H747" s="84"/>
      <c r="I747" s="84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</row>
    <row r="748" spans="1:36" ht="12.75" hidden="1" customHeight="1" x14ac:dyDescent="0.2">
      <c r="A748" s="84"/>
      <c r="B748" s="84"/>
      <c r="C748" s="84"/>
      <c r="D748" s="86"/>
      <c r="E748" s="86"/>
      <c r="F748" s="86"/>
      <c r="G748" s="86"/>
      <c r="H748" s="84"/>
      <c r="I748" s="84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</row>
    <row r="749" spans="1:36" ht="12.75" hidden="1" customHeight="1" x14ac:dyDescent="0.2">
      <c r="A749" s="84"/>
      <c r="B749" s="84"/>
      <c r="C749" s="84"/>
      <c r="D749" s="86"/>
      <c r="E749" s="86"/>
      <c r="F749" s="86"/>
      <c r="G749" s="86"/>
      <c r="H749" s="84"/>
      <c r="I749" s="84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</row>
    <row r="750" spans="1:36" ht="12.75" hidden="1" customHeight="1" x14ac:dyDescent="0.2">
      <c r="A750" s="84"/>
      <c r="B750" s="84"/>
      <c r="C750" s="84"/>
      <c r="D750" s="86"/>
      <c r="E750" s="86"/>
      <c r="F750" s="86"/>
      <c r="G750" s="86"/>
      <c r="H750" s="84"/>
      <c r="I750" s="84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</row>
    <row r="751" spans="1:36" ht="12.75" hidden="1" customHeight="1" x14ac:dyDescent="0.2">
      <c r="A751" s="84"/>
      <c r="B751" s="84"/>
      <c r="C751" s="84"/>
      <c r="D751" s="86"/>
      <c r="E751" s="86"/>
      <c r="F751" s="86"/>
      <c r="G751" s="86"/>
      <c r="H751" s="84"/>
      <c r="I751" s="84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</row>
    <row r="752" spans="1:36" ht="12.75" hidden="1" customHeight="1" x14ac:dyDescent="0.2">
      <c r="A752" s="84"/>
      <c r="B752" s="84"/>
      <c r="C752" s="84"/>
      <c r="D752" s="86"/>
      <c r="E752" s="86"/>
      <c r="F752" s="86"/>
      <c r="G752" s="86"/>
      <c r="H752" s="84"/>
      <c r="I752" s="84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</row>
    <row r="753" spans="1:36" ht="12.75" hidden="1" customHeight="1" x14ac:dyDescent="0.2">
      <c r="A753" s="84"/>
      <c r="B753" s="84"/>
      <c r="C753" s="84"/>
      <c r="D753" s="86"/>
      <c r="E753" s="86"/>
      <c r="F753" s="86"/>
      <c r="G753" s="86"/>
      <c r="H753" s="84"/>
      <c r="I753" s="84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</row>
    <row r="754" spans="1:36" ht="12.75" hidden="1" customHeight="1" x14ac:dyDescent="0.2">
      <c r="A754" s="84"/>
      <c r="B754" s="84"/>
      <c r="C754" s="84"/>
      <c r="D754" s="86"/>
      <c r="E754" s="86"/>
      <c r="F754" s="86"/>
      <c r="G754" s="86"/>
      <c r="H754" s="84"/>
      <c r="I754" s="84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</row>
    <row r="755" spans="1:36" ht="12.75" hidden="1" customHeight="1" x14ac:dyDescent="0.2">
      <c r="A755" s="84"/>
      <c r="B755" s="84"/>
      <c r="C755" s="84"/>
      <c r="D755" s="86"/>
      <c r="E755" s="86"/>
      <c r="F755" s="86"/>
      <c r="G755" s="86"/>
      <c r="H755" s="84"/>
      <c r="I755" s="84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</row>
    <row r="756" spans="1:36" ht="12.75" hidden="1" customHeight="1" x14ac:dyDescent="0.2">
      <c r="A756" s="84"/>
      <c r="B756" s="84"/>
      <c r="C756" s="84"/>
      <c r="D756" s="86"/>
      <c r="E756" s="86"/>
      <c r="F756" s="86"/>
      <c r="G756" s="86"/>
      <c r="H756" s="84"/>
      <c r="I756" s="84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</row>
    <row r="757" spans="1:36" ht="12.75" hidden="1" customHeight="1" x14ac:dyDescent="0.2">
      <c r="A757" s="84"/>
      <c r="B757" s="84"/>
      <c r="C757" s="84"/>
      <c r="D757" s="86"/>
      <c r="E757" s="86"/>
      <c r="F757" s="86"/>
      <c r="G757" s="86"/>
      <c r="H757" s="84"/>
      <c r="I757" s="84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</row>
    <row r="758" spans="1:36" ht="12.75" hidden="1" customHeight="1" x14ac:dyDescent="0.2">
      <c r="A758" s="84"/>
      <c r="B758" s="84"/>
      <c r="C758" s="84"/>
      <c r="D758" s="86"/>
      <c r="E758" s="86"/>
      <c r="F758" s="86"/>
      <c r="G758" s="86"/>
      <c r="H758" s="84"/>
      <c r="I758" s="84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</row>
    <row r="759" spans="1:36" ht="12.75" hidden="1" customHeight="1" x14ac:dyDescent="0.2">
      <c r="A759" s="84"/>
      <c r="B759" s="84"/>
      <c r="C759" s="84"/>
      <c r="D759" s="86"/>
      <c r="E759" s="86"/>
      <c r="F759" s="86"/>
      <c r="G759" s="86"/>
      <c r="H759" s="84"/>
      <c r="I759" s="84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</row>
    <row r="760" spans="1:36" ht="12.75" hidden="1" customHeight="1" x14ac:dyDescent="0.2">
      <c r="A760" s="84"/>
      <c r="B760" s="84"/>
      <c r="C760" s="84"/>
      <c r="D760" s="86"/>
      <c r="E760" s="86"/>
      <c r="F760" s="86"/>
      <c r="G760" s="86"/>
      <c r="H760" s="84"/>
      <c r="I760" s="84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</row>
    <row r="761" spans="1:36" ht="12.75" hidden="1" customHeight="1" x14ac:dyDescent="0.2">
      <c r="A761" s="84"/>
      <c r="B761" s="84"/>
      <c r="C761" s="84"/>
      <c r="D761" s="86"/>
      <c r="E761" s="86"/>
      <c r="F761" s="86"/>
      <c r="G761" s="86"/>
      <c r="H761" s="84"/>
      <c r="I761" s="84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</row>
    <row r="762" spans="1:36" ht="12.75" hidden="1" customHeight="1" x14ac:dyDescent="0.2">
      <c r="A762" s="84"/>
      <c r="B762" s="84"/>
      <c r="C762" s="84"/>
      <c r="D762" s="86"/>
      <c r="E762" s="86"/>
      <c r="F762" s="86"/>
      <c r="G762" s="86"/>
      <c r="H762" s="84"/>
      <c r="I762" s="84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</row>
    <row r="763" spans="1:36" ht="12.75" hidden="1" customHeight="1" x14ac:dyDescent="0.2">
      <c r="A763" s="84"/>
      <c r="B763" s="84"/>
      <c r="C763" s="84"/>
      <c r="D763" s="86"/>
      <c r="E763" s="86"/>
      <c r="F763" s="86"/>
      <c r="G763" s="86"/>
      <c r="H763" s="84"/>
      <c r="I763" s="84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</row>
    <row r="764" spans="1:36" ht="12.75" hidden="1" customHeight="1" x14ac:dyDescent="0.2">
      <c r="A764" s="84"/>
      <c r="B764" s="84"/>
      <c r="C764" s="84"/>
      <c r="D764" s="86"/>
      <c r="E764" s="86"/>
      <c r="F764" s="86"/>
      <c r="G764" s="86"/>
      <c r="H764" s="84"/>
      <c r="I764" s="84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</row>
    <row r="765" spans="1:36" ht="12.75" hidden="1" customHeight="1" x14ac:dyDescent="0.2">
      <c r="A765" s="84"/>
      <c r="B765" s="84"/>
      <c r="C765" s="84"/>
      <c r="D765" s="86"/>
      <c r="E765" s="86"/>
      <c r="F765" s="86"/>
      <c r="G765" s="86"/>
      <c r="H765" s="84"/>
      <c r="I765" s="84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</row>
    <row r="766" spans="1:36" ht="12.75" hidden="1" customHeight="1" x14ac:dyDescent="0.2">
      <c r="A766" s="84"/>
      <c r="B766" s="84"/>
      <c r="C766" s="84"/>
      <c r="D766" s="86"/>
      <c r="E766" s="86"/>
      <c r="F766" s="86"/>
      <c r="G766" s="86"/>
      <c r="H766" s="84"/>
      <c r="I766" s="84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</row>
    <row r="767" spans="1:36" ht="12.75" hidden="1" customHeight="1" x14ac:dyDescent="0.2">
      <c r="A767" s="84"/>
      <c r="B767" s="84"/>
      <c r="C767" s="84"/>
      <c r="D767" s="86"/>
      <c r="E767" s="86"/>
      <c r="F767" s="86"/>
      <c r="G767" s="86"/>
      <c r="H767" s="84"/>
      <c r="I767" s="84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</row>
    <row r="768" spans="1:36" ht="12.75" hidden="1" customHeight="1" x14ac:dyDescent="0.2">
      <c r="A768" s="84"/>
      <c r="B768" s="84"/>
      <c r="C768" s="84"/>
      <c r="D768" s="86"/>
      <c r="E768" s="86"/>
      <c r="F768" s="86"/>
      <c r="G768" s="86"/>
      <c r="H768" s="84"/>
      <c r="I768" s="84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</row>
    <row r="769" spans="1:36" ht="12.75" hidden="1" customHeight="1" x14ac:dyDescent="0.2">
      <c r="A769" s="84"/>
      <c r="B769" s="84"/>
      <c r="C769" s="84"/>
      <c r="D769" s="86"/>
      <c r="E769" s="86"/>
      <c r="F769" s="86"/>
      <c r="G769" s="86"/>
      <c r="H769" s="84"/>
      <c r="I769" s="84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</row>
    <row r="770" spans="1:36" ht="12.75" hidden="1" customHeight="1" x14ac:dyDescent="0.2">
      <c r="A770" s="84"/>
      <c r="B770" s="84"/>
      <c r="C770" s="84"/>
      <c r="D770" s="86"/>
      <c r="E770" s="86"/>
      <c r="F770" s="86"/>
      <c r="G770" s="86"/>
      <c r="H770" s="84"/>
      <c r="I770" s="84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</row>
    <row r="771" spans="1:36" ht="12.75" hidden="1" customHeight="1" x14ac:dyDescent="0.2">
      <c r="A771" s="84"/>
      <c r="B771" s="84"/>
      <c r="C771" s="84"/>
      <c r="D771" s="86"/>
      <c r="E771" s="86"/>
      <c r="F771" s="86"/>
      <c r="G771" s="86"/>
      <c r="H771" s="84"/>
      <c r="I771" s="84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</row>
    <row r="772" spans="1:36" ht="12.75" hidden="1" customHeight="1" x14ac:dyDescent="0.2">
      <c r="A772" s="84"/>
      <c r="B772" s="84"/>
      <c r="C772" s="84"/>
      <c r="D772" s="86"/>
      <c r="E772" s="86"/>
      <c r="F772" s="86"/>
      <c r="G772" s="86"/>
      <c r="H772" s="84"/>
      <c r="I772" s="84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</row>
    <row r="773" spans="1:36" ht="12.75" hidden="1" customHeight="1" x14ac:dyDescent="0.2">
      <c r="A773" s="84"/>
      <c r="B773" s="84"/>
      <c r="C773" s="84"/>
      <c r="D773" s="86"/>
      <c r="E773" s="86"/>
      <c r="F773" s="86"/>
      <c r="G773" s="86"/>
      <c r="H773" s="84"/>
      <c r="I773" s="84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</row>
    <row r="774" spans="1:36" ht="12.75" hidden="1" customHeight="1" x14ac:dyDescent="0.2">
      <c r="A774" s="84"/>
      <c r="B774" s="84"/>
      <c r="C774" s="84"/>
      <c r="D774" s="86"/>
      <c r="E774" s="86"/>
      <c r="F774" s="86"/>
      <c r="G774" s="86"/>
      <c r="H774" s="84"/>
      <c r="I774" s="84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</row>
    <row r="775" spans="1:36" ht="12.75" hidden="1" customHeight="1" x14ac:dyDescent="0.2">
      <c r="A775" s="84"/>
      <c r="B775" s="84"/>
      <c r="C775" s="84"/>
      <c r="D775" s="86"/>
      <c r="E775" s="86"/>
      <c r="F775" s="86"/>
      <c r="G775" s="86"/>
      <c r="H775" s="84"/>
      <c r="I775" s="84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</row>
    <row r="776" spans="1:36" ht="12.75" hidden="1" customHeight="1" x14ac:dyDescent="0.2">
      <c r="A776" s="84"/>
      <c r="B776" s="84"/>
      <c r="C776" s="84"/>
      <c r="D776" s="86"/>
      <c r="E776" s="86"/>
      <c r="F776" s="86"/>
      <c r="G776" s="86"/>
      <c r="H776" s="84"/>
      <c r="I776" s="84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</row>
    <row r="777" spans="1:36" ht="12.75" hidden="1" customHeight="1" x14ac:dyDescent="0.2">
      <c r="A777" s="84"/>
      <c r="B777" s="84"/>
      <c r="C777" s="84"/>
      <c r="D777" s="86"/>
      <c r="E777" s="86"/>
      <c r="F777" s="86"/>
      <c r="G777" s="86"/>
      <c r="H777" s="84"/>
      <c r="I777" s="84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</row>
    <row r="778" spans="1:36" ht="12.75" hidden="1" customHeight="1" x14ac:dyDescent="0.2">
      <c r="A778" s="84"/>
      <c r="B778" s="84"/>
      <c r="C778" s="84"/>
      <c r="D778" s="86"/>
      <c r="E778" s="86"/>
      <c r="F778" s="86"/>
      <c r="G778" s="86"/>
      <c r="H778" s="84"/>
      <c r="I778" s="84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</row>
    <row r="779" spans="1:36" ht="12.75" hidden="1" customHeight="1" x14ac:dyDescent="0.2">
      <c r="A779" s="84"/>
      <c r="B779" s="84"/>
      <c r="C779" s="84"/>
      <c r="D779" s="86"/>
      <c r="E779" s="86"/>
      <c r="F779" s="86"/>
      <c r="G779" s="86"/>
      <c r="H779" s="84"/>
      <c r="I779" s="84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</row>
    <row r="780" spans="1:36" ht="12.75" hidden="1" customHeight="1" x14ac:dyDescent="0.2">
      <c r="A780" s="84"/>
      <c r="B780" s="84"/>
      <c r="C780" s="84"/>
      <c r="D780" s="86"/>
      <c r="E780" s="86"/>
      <c r="F780" s="86"/>
      <c r="G780" s="86"/>
      <c r="H780" s="84"/>
      <c r="I780" s="84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</row>
    <row r="781" spans="1:36" ht="12.75" hidden="1" customHeight="1" x14ac:dyDescent="0.2">
      <c r="A781" s="84"/>
      <c r="B781" s="84"/>
      <c r="C781" s="84"/>
      <c r="D781" s="86"/>
      <c r="E781" s="86"/>
      <c r="F781" s="86"/>
      <c r="G781" s="86"/>
      <c r="H781" s="84"/>
      <c r="I781" s="84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</row>
    <row r="782" spans="1:36" ht="12.75" hidden="1" customHeight="1" x14ac:dyDescent="0.2">
      <c r="A782" s="84"/>
      <c r="B782" s="84"/>
      <c r="C782" s="84"/>
      <c r="D782" s="86"/>
      <c r="E782" s="86"/>
      <c r="F782" s="86"/>
      <c r="G782" s="86"/>
      <c r="H782" s="84"/>
      <c r="I782" s="84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</row>
    <row r="783" spans="1:36" ht="12.75" hidden="1" customHeight="1" x14ac:dyDescent="0.2">
      <c r="A783" s="84"/>
      <c r="B783" s="84"/>
      <c r="C783" s="84"/>
      <c r="D783" s="86"/>
      <c r="E783" s="86"/>
      <c r="F783" s="86"/>
      <c r="G783" s="86"/>
      <c r="H783" s="84"/>
      <c r="I783" s="84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</row>
    <row r="784" spans="1:36" ht="12.75" hidden="1" customHeight="1" x14ac:dyDescent="0.2">
      <c r="A784" s="84"/>
      <c r="B784" s="84"/>
      <c r="C784" s="84"/>
      <c r="D784" s="86"/>
      <c r="E784" s="86"/>
      <c r="F784" s="86"/>
      <c r="G784" s="86"/>
      <c r="H784" s="84"/>
      <c r="I784" s="84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</row>
    <row r="785" spans="1:36" ht="12.75" hidden="1" customHeight="1" x14ac:dyDescent="0.2">
      <c r="A785" s="84"/>
      <c r="B785" s="84"/>
      <c r="C785" s="84"/>
      <c r="D785" s="86"/>
      <c r="E785" s="86"/>
      <c r="F785" s="86"/>
      <c r="G785" s="86"/>
      <c r="H785" s="84"/>
      <c r="I785" s="84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</row>
    <row r="786" spans="1:36" ht="12.75" hidden="1" customHeight="1" x14ac:dyDescent="0.2">
      <c r="A786" s="84"/>
      <c r="B786" s="84"/>
      <c r="C786" s="84"/>
      <c r="D786" s="86"/>
      <c r="E786" s="86"/>
      <c r="F786" s="86"/>
      <c r="G786" s="86"/>
      <c r="H786" s="84"/>
      <c r="I786" s="84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</row>
    <row r="787" spans="1:36" ht="12.75" hidden="1" customHeight="1" x14ac:dyDescent="0.2">
      <c r="A787" s="84"/>
      <c r="B787" s="84"/>
      <c r="C787" s="84"/>
      <c r="D787" s="86"/>
      <c r="E787" s="86"/>
      <c r="F787" s="86"/>
      <c r="G787" s="86"/>
      <c r="H787" s="84"/>
      <c r="I787" s="84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</row>
    <row r="788" spans="1:36" ht="12.75" hidden="1" customHeight="1" x14ac:dyDescent="0.2">
      <c r="A788" s="84"/>
      <c r="B788" s="84"/>
      <c r="C788" s="84"/>
      <c r="D788" s="86"/>
      <c r="E788" s="86"/>
      <c r="F788" s="86"/>
      <c r="G788" s="86"/>
      <c r="H788" s="84"/>
      <c r="I788" s="84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</row>
    <row r="789" spans="1:36" ht="12.75" hidden="1" customHeight="1" x14ac:dyDescent="0.2">
      <c r="A789" s="84"/>
      <c r="B789" s="84"/>
      <c r="C789" s="84"/>
      <c r="D789" s="86"/>
      <c r="E789" s="86"/>
      <c r="F789" s="86"/>
      <c r="G789" s="86"/>
      <c r="H789" s="84"/>
      <c r="I789" s="84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</row>
    <row r="790" spans="1:36" ht="12.75" hidden="1" customHeight="1" x14ac:dyDescent="0.2">
      <c r="A790" s="84"/>
      <c r="B790" s="84"/>
      <c r="C790" s="84"/>
      <c r="D790" s="86"/>
      <c r="E790" s="86"/>
      <c r="F790" s="86"/>
      <c r="G790" s="86"/>
      <c r="H790" s="84"/>
      <c r="I790" s="84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</row>
    <row r="791" spans="1:36" ht="12.75" hidden="1" customHeight="1" x14ac:dyDescent="0.2">
      <c r="A791" s="84"/>
      <c r="B791" s="84"/>
      <c r="C791" s="84"/>
      <c r="D791" s="86"/>
      <c r="E791" s="86"/>
      <c r="F791" s="86"/>
      <c r="G791" s="86"/>
      <c r="H791" s="84"/>
      <c r="I791" s="84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</row>
    <row r="792" spans="1:36" ht="12.75" hidden="1" customHeight="1" x14ac:dyDescent="0.2">
      <c r="A792" s="84"/>
      <c r="B792" s="84"/>
      <c r="C792" s="84"/>
      <c r="D792" s="86"/>
      <c r="E792" s="86"/>
      <c r="F792" s="86"/>
      <c r="G792" s="86"/>
      <c r="H792" s="84"/>
      <c r="I792" s="84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</row>
    <row r="793" spans="1:36" ht="12.75" hidden="1" customHeight="1" x14ac:dyDescent="0.2">
      <c r="A793" s="84"/>
      <c r="B793" s="84"/>
      <c r="C793" s="84"/>
      <c r="D793" s="86"/>
      <c r="E793" s="86"/>
      <c r="F793" s="86"/>
      <c r="G793" s="86"/>
      <c r="H793" s="84"/>
      <c r="I793" s="84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</row>
    <row r="794" spans="1:36" ht="12.75" hidden="1" customHeight="1" x14ac:dyDescent="0.2">
      <c r="A794" s="84"/>
      <c r="B794" s="84"/>
      <c r="C794" s="84"/>
      <c r="D794" s="86"/>
      <c r="E794" s="86"/>
      <c r="F794" s="86"/>
      <c r="G794" s="86"/>
      <c r="H794" s="84"/>
      <c r="I794" s="84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</row>
    <row r="795" spans="1:36" ht="12.75" hidden="1" customHeight="1" x14ac:dyDescent="0.2">
      <c r="A795" s="84"/>
      <c r="B795" s="84"/>
      <c r="C795" s="84"/>
      <c r="D795" s="86"/>
      <c r="E795" s="86"/>
      <c r="F795" s="86"/>
      <c r="G795" s="86"/>
      <c r="H795" s="84"/>
      <c r="I795" s="84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</row>
    <row r="796" spans="1:36" ht="12.75" hidden="1" customHeight="1" x14ac:dyDescent="0.2">
      <c r="A796" s="84"/>
      <c r="B796" s="84"/>
      <c r="C796" s="84"/>
      <c r="D796" s="86"/>
      <c r="E796" s="86"/>
      <c r="F796" s="86"/>
      <c r="G796" s="86"/>
      <c r="H796" s="84"/>
      <c r="I796" s="84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</row>
    <row r="797" spans="1:36" ht="12.75" hidden="1" customHeight="1" x14ac:dyDescent="0.2">
      <c r="A797" s="84"/>
      <c r="B797" s="84"/>
      <c r="C797" s="84"/>
      <c r="D797" s="86"/>
      <c r="E797" s="86"/>
      <c r="F797" s="86"/>
      <c r="G797" s="86"/>
      <c r="H797" s="84"/>
      <c r="I797" s="84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</row>
    <row r="798" spans="1:36" ht="12.75" hidden="1" customHeight="1" x14ac:dyDescent="0.2">
      <c r="A798" s="84"/>
      <c r="B798" s="84"/>
      <c r="C798" s="84"/>
      <c r="D798" s="86"/>
      <c r="E798" s="86"/>
      <c r="F798" s="86"/>
      <c r="G798" s="86"/>
      <c r="H798" s="84"/>
      <c r="I798" s="84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</row>
    <row r="799" spans="1:36" ht="12.75" hidden="1" customHeight="1" x14ac:dyDescent="0.2">
      <c r="A799" s="84"/>
      <c r="B799" s="84"/>
      <c r="C799" s="84"/>
      <c r="D799" s="86"/>
      <c r="E799" s="86"/>
      <c r="F799" s="86"/>
      <c r="G799" s="86"/>
      <c r="H799" s="84"/>
      <c r="I799" s="84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</row>
    <row r="800" spans="1:36" ht="12.75" hidden="1" customHeight="1" x14ac:dyDescent="0.2">
      <c r="A800" s="84"/>
      <c r="B800" s="84"/>
      <c r="C800" s="84"/>
      <c r="D800" s="86"/>
      <c r="E800" s="86"/>
      <c r="F800" s="86"/>
      <c r="G800" s="86"/>
      <c r="H800" s="84"/>
      <c r="I800" s="84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</row>
    <row r="801" spans="1:36" ht="12.75" hidden="1" customHeight="1" x14ac:dyDescent="0.2">
      <c r="A801" s="84"/>
      <c r="B801" s="84"/>
      <c r="C801" s="84"/>
      <c r="D801" s="86"/>
      <c r="E801" s="86"/>
      <c r="F801" s="86"/>
      <c r="G801" s="86"/>
      <c r="H801" s="84"/>
      <c r="I801" s="84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</row>
    <row r="802" spans="1:36" ht="12.75" hidden="1" customHeight="1" x14ac:dyDescent="0.2">
      <c r="A802" s="84"/>
      <c r="B802" s="84"/>
      <c r="C802" s="84"/>
      <c r="D802" s="86"/>
      <c r="E802" s="86"/>
      <c r="F802" s="86"/>
      <c r="G802" s="86"/>
      <c r="H802" s="84"/>
      <c r="I802" s="84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</row>
    <row r="803" spans="1:36" ht="12.75" hidden="1" customHeight="1" x14ac:dyDescent="0.2">
      <c r="A803" s="84"/>
      <c r="B803" s="84"/>
      <c r="C803" s="84"/>
      <c r="D803" s="86"/>
      <c r="E803" s="86"/>
      <c r="F803" s="86"/>
      <c r="G803" s="86"/>
      <c r="H803" s="84"/>
      <c r="I803" s="84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</row>
    <row r="804" spans="1:36" ht="12.75" hidden="1" customHeight="1" x14ac:dyDescent="0.2">
      <c r="A804" s="84"/>
      <c r="B804" s="84"/>
      <c r="C804" s="84"/>
      <c r="D804" s="86"/>
      <c r="E804" s="86"/>
      <c r="F804" s="86"/>
      <c r="G804" s="86"/>
      <c r="H804" s="84"/>
      <c r="I804" s="84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</row>
    <row r="805" spans="1:36" ht="12.75" hidden="1" customHeight="1" x14ac:dyDescent="0.2">
      <c r="A805" s="84"/>
      <c r="B805" s="84"/>
      <c r="C805" s="84"/>
      <c r="D805" s="86"/>
      <c r="E805" s="86"/>
      <c r="F805" s="86"/>
      <c r="G805" s="86"/>
      <c r="H805" s="84"/>
      <c r="I805" s="84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</row>
    <row r="806" spans="1:36" ht="12.75" hidden="1" customHeight="1" x14ac:dyDescent="0.2">
      <c r="A806" s="84"/>
      <c r="B806" s="84"/>
      <c r="C806" s="84"/>
      <c r="D806" s="86"/>
      <c r="E806" s="86"/>
      <c r="F806" s="86"/>
      <c r="G806" s="86"/>
      <c r="H806" s="84"/>
      <c r="I806" s="84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</row>
    <row r="807" spans="1:36" ht="12.75" hidden="1" customHeight="1" x14ac:dyDescent="0.2">
      <c r="A807" s="84"/>
      <c r="B807" s="84"/>
      <c r="C807" s="84"/>
      <c r="D807" s="86"/>
      <c r="E807" s="86"/>
      <c r="F807" s="86"/>
      <c r="G807" s="86"/>
      <c r="H807" s="84"/>
      <c r="I807" s="84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</row>
    <row r="808" spans="1:36" ht="12.75" hidden="1" customHeight="1" x14ac:dyDescent="0.2">
      <c r="A808" s="84"/>
      <c r="B808" s="84"/>
      <c r="C808" s="84"/>
      <c r="D808" s="86"/>
      <c r="E808" s="86"/>
      <c r="F808" s="86"/>
      <c r="G808" s="86"/>
      <c r="H808" s="84"/>
      <c r="I808" s="84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</row>
    <row r="809" spans="1:36" ht="12.75" hidden="1" customHeight="1" x14ac:dyDescent="0.2">
      <c r="A809" s="84"/>
      <c r="B809" s="84"/>
      <c r="C809" s="84"/>
      <c r="D809" s="86"/>
      <c r="E809" s="86"/>
      <c r="F809" s="86"/>
      <c r="G809" s="86"/>
      <c r="H809" s="84"/>
      <c r="I809" s="84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</row>
    <row r="810" spans="1:36" ht="12.75" hidden="1" customHeight="1" x14ac:dyDescent="0.2">
      <c r="A810" s="84"/>
      <c r="B810" s="84"/>
      <c r="C810" s="84"/>
      <c r="D810" s="86"/>
      <c r="E810" s="86"/>
      <c r="F810" s="86"/>
      <c r="G810" s="86"/>
      <c r="H810" s="84"/>
      <c r="I810" s="84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</row>
    <row r="811" spans="1:36" ht="12.75" hidden="1" customHeight="1" x14ac:dyDescent="0.2">
      <c r="A811" s="84"/>
      <c r="B811" s="84"/>
      <c r="C811" s="84"/>
      <c r="D811" s="86"/>
      <c r="E811" s="86"/>
      <c r="F811" s="86"/>
      <c r="G811" s="86"/>
      <c r="H811" s="84"/>
      <c r="I811" s="84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</row>
    <row r="812" spans="1:36" ht="12.75" hidden="1" customHeight="1" x14ac:dyDescent="0.2">
      <c r="A812" s="84"/>
      <c r="B812" s="84"/>
      <c r="C812" s="84"/>
      <c r="D812" s="86"/>
      <c r="E812" s="86"/>
      <c r="F812" s="86"/>
      <c r="G812" s="86"/>
      <c r="H812" s="84"/>
      <c r="I812" s="84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</row>
    <row r="813" spans="1:36" ht="12.75" hidden="1" customHeight="1" x14ac:dyDescent="0.2">
      <c r="A813" s="84"/>
      <c r="B813" s="84"/>
      <c r="C813" s="84"/>
      <c r="D813" s="86"/>
      <c r="E813" s="86"/>
      <c r="F813" s="86"/>
      <c r="G813" s="86"/>
      <c r="H813" s="84"/>
      <c r="I813" s="84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</row>
    <row r="814" spans="1:36" ht="12.75" hidden="1" customHeight="1" x14ac:dyDescent="0.2">
      <c r="A814" s="84"/>
      <c r="B814" s="84"/>
      <c r="C814" s="84"/>
      <c r="D814" s="86"/>
      <c r="E814" s="86"/>
      <c r="F814" s="86"/>
      <c r="G814" s="86"/>
      <c r="H814" s="84"/>
      <c r="I814" s="84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</row>
    <row r="815" spans="1:36" ht="12.75" hidden="1" customHeight="1" x14ac:dyDescent="0.2">
      <c r="A815" s="84"/>
      <c r="B815" s="84"/>
      <c r="C815" s="84"/>
      <c r="D815" s="86"/>
      <c r="E815" s="86"/>
      <c r="F815" s="86"/>
      <c r="G815" s="86"/>
      <c r="H815" s="84"/>
      <c r="I815" s="84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</row>
    <row r="816" spans="1:36" ht="12.75" hidden="1" customHeight="1" x14ac:dyDescent="0.2">
      <c r="A816" s="84"/>
      <c r="B816" s="84"/>
      <c r="C816" s="84"/>
      <c r="D816" s="86"/>
      <c r="E816" s="86"/>
      <c r="F816" s="86"/>
      <c r="G816" s="86"/>
      <c r="H816" s="84"/>
      <c r="I816" s="84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</row>
    <row r="817" spans="1:36" ht="12.75" hidden="1" customHeight="1" x14ac:dyDescent="0.2">
      <c r="A817" s="84"/>
      <c r="B817" s="84"/>
      <c r="C817" s="84"/>
      <c r="D817" s="86"/>
      <c r="E817" s="86"/>
      <c r="F817" s="86"/>
      <c r="G817" s="86"/>
      <c r="H817" s="84"/>
      <c r="I817" s="84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</row>
    <row r="818" spans="1:36" ht="12.75" hidden="1" customHeight="1" x14ac:dyDescent="0.2">
      <c r="A818" s="84"/>
      <c r="B818" s="84"/>
      <c r="C818" s="84"/>
      <c r="D818" s="86"/>
      <c r="E818" s="86"/>
      <c r="F818" s="86"/>
      <c r="G818" s="86"/>
      <c r="H818" s="84"/>
      <c r="I818" s="84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</row>
    <row r="819" spans="1:36" ht="12.75" hidden="1" customHeight="1" x14ac:dyDescent="0.2">
      <c r="A819" s="84"/>
      <c r="B819" s="84"/>
      <c r="C819" s="84"/>
      <c r="D819" s="86"/>
      <c r="E819" s="86"/>
      <c r="F819" s="86"/>
      <c r="G819" s="86"/>
      <c r="H819" s="84"/>
      <c r="I819" s="84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</row>
    <row r="820" spans="1:36" ht="12.75" hidden="1" customHeight="1" x14ac:dyDescent="0.2">
      <c r="A820" s="84"/>
      <c r="B820" s="84"/>
      <c r="C820" s="84"/>
      <c r="D820" s="86"/>
      <c r="E820" s="86"/>
      <c r="F820" s="86"/>
      <c r="G820" s="86"/>
      <c r="H820" s="84"/>
      <c r="I820" s="84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</row>
    <row r="821" spans="1:36" ht="12.75" hidden="1" customHeight="1" x14ac:dyDescent="0.2">
      <c r="A821" s="84"/>
      <c r="B821" s="84"/>
      <c r="C821" s="84"/>
      <c r="D821" s="86"/>
      <c r="E821" s="86"/>
      <c r="F821" s="86"/>
      <c r="G821" s="86"/>
      <c r="H821" s="84"/>
      <c r="I821" s="84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</row>
    <row r="822" spans="1:36" ht="12.75" hidden="1" customHeight="1" x14ac:dyDescent="0.2">
      <c r="A822" s="84"/>
      <c r="B822" s="84"/>
      <c r="C822" s="84"/>
      <c r="D822" s="86"/>
      <c r="E822" s="86"/>
      <c r="F822" s="86"/>
      <c r="G822" s="86"/>
      <c r="H822" s="84"/>
      <c r="I822" s="84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</row>
    <row r="823" spans="1:36" ht="12.75" hidden="1" customHeight="1" x14ac:dyDescent="0.2">
      <c r="A823" s="84"/>
      <c r="B823" s="84"/>
      <c r="C823" s="84"/>
      <c r="D823" s="86"/>
      <c r="E823" s="86"/>
      <c r="F823" s="86"/>
      <c r="G823" s="86"/>
      <c r="H823" s="84"/>
      <c r="I823" s="84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</row>
    <row r="824" spans="1:36" ht="12.75" hidden="1" customHeight="1" x14ac:dyDescent="0.2">
      <c r="A824" s="84"/>
      <c r="B824" s="84"/>
      <c r="C824" s="84"/>
      <c r="D824" s="86"/>
      <c r="E824" s="86"/>
      <c r="F824" s="86"/>
      <c r="G824" s="86"/>
      <c r="H824" s="84"/>
      <c r="I824" s="84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</row>
    <row r="825" spans="1:36" ht="12.75" hidden="1" customHeight="1" x14ac:dyDescent="0.2">
      <c r="A825" s="84"/>
      <c r="B825" s="84"/>
      <c r="C825" s="84"/>
      <c r="D825" s="86"/>
      <c r="E825" s="86"/>
      <c r="F825" s="86"/>
      <c r="G825" s="86"/>
      <c r="H825" s="84"/>
      <c r="I825" s="84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</row>
    <row r="826" spans="1:36" ht="12.75" hidden="1" customHeight="1" x14ac:dyDescent="0.2">
      <c r="A826" s="84"/>
      <c r="B826" s="84"/>
      <c r="C826" s="84"/>
      <c r="D826" s="86"/>
      <c r="E826" s="86"/>
      <c r="F826" s="86"/>
      <c r="G826" s="86"/>
      <c r="H826" s="84"/>
      <c r="I826" s="84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</row>
    <row r="827" spans="1:36" ht="12.75" hidden="1" customHeight="1" x14ac:dyDescent="0.2">
      <c r="A827" s="84"/>
      <c r="B827" s="84"/>
      <c r="C827" s="84"/>
      <c r="D827" s="86"/>
      <c r="E827" s="86"/>
      <c r="F827" s="86"/>
      <c r="G827" s="86"/>
      <c r="H827" s="84"/>
      <c r="I827" s="84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</row>
    <row r="828" spans="1:36" ht="12.75" hidden="1" customHeight="1" x14ac:dyDescent="0.2">
      <c r="A828" s="84"/>
      <c r="B828" s="84"/>
      <c r="C828" s="84"/>
      <c r="D828" s="86"/>
      <c r="E828" s="86"/>
      <c r="F828" s="86"/>
      <c r="G828" s="86"/>
      <c r="H828" s="84"/>
      <c r="I828" s="84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</row>
    <row r="829" spans="1:36" ht="12.75" hidden="1" customHeight="1" x14ac:dyDescent="0.2">
      <c r="A829" s="84"/>
      <c r="B829" s="84"/>
      <c r="C829" s="84"/>
      <c r="D829" s="86"/>
      <c r="E829" s="86"/>
      <c r="F829" s="86"/>
      <c r="G829" s="86"/>
      <c r="H829" s="84"/>
      <c r="I829" s="84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</row>
    <row r="830" spans="1:36" ht="12.75" hidden="1" customHeight="1" x14ac:dyDescent="0.2">
      <c r="A830" s="84"/>
      <c r="B830" s="84"/>
      <c r="C830" s="84"/>
      <c r="D830" s="86"/>
      <c r="E830" s="86"/>
      <c r="F830" s="86"/>
      <c r="G830" s="86"/>
      <c r="H830" s="84"/>
      <c r="I830" s="84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</row>
    <row r="831" spans="1:36" ht="12.75" hidden="1" customHeight="1" x14ac:dyDescent="0.2">
      <c r="A831" s="84"/>
      <c r="B831" s="84"/>
      <c r="C831" s="84"/>
      <c r="D831" s="86"/>
      <c r="E831" s="86"/>
      <c r="F831" s="86"/>
      <c r="G831" s="86"/>
      <c r="H831" s="84"/>
      <c r="I831" s="84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</row>
    <row r="832" spans="1:36" ht="12.75" hidden="1" customHeight="1" x14ac:dyDescent="0.2">
      <c r="A832" s="84"/>
      <c r="B832" s="84"/>
      <c r="C832" s="84"/>
      <c r="D832" s="86"/>
      <c r="E832" s="86"/>
      <c r="F832" s="86"/>
      <c r="G832" s="86"/>
      <c r="H832" s="84"/>
      <c r="I832" s="84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</row>
    <row r="833" spans="1:36" ht="12.75" hidden="1" customHeight="1" x14ac:dyDescent="0.2">
      <c r="A833" s="84"/>
      <c r="B833" s="84"/>
      <c r="C833" s="84"/>
      <c r="D833" s="86"/>
      <c r="E833" s="86"/>
      <c r="F833" s="86"/>
      <c r="G833" s="86"/>
      <c r="H833" s="84"/>
      <c r="I833" s="84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</row>
    <row r="834" spans="1:36" ht="12.75" hidden="1" customHeight="1" x14ac:dyDescent="0.2">
      <c r="A834" s="84"/>
      <c r="B834" s="84"/>
      <c r="C834" s="84"/>
      <c r="D834" s="86"/>
      <c r="E834" s="86"/>
      <c r="F834" s="86"/>
      <c r="G834" s="86"/>
      <c r="H834" s="84"/>
      <c r="I834" s="84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</row>
    <row r="835" spans="1:36" ht="12.75" hidden="1" customHeight="1" x14ac:dyDescent="0.2">
      <c r="A835" s="84"/>
      <c r="B835" s="84"/>
      <c r="C835" s="84"/>
      <c r="D835" s="86"/>
      <c r="E835" s="86"/>
      <c r="F835" s="86"/>
      <c r="G835" s="86"/>
      <c r="H835" s="84"/>
      <c r="I835" s="84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</row>
    <row r="836" spans="1:36" ht="12.75" hidden="1" customHeight="1" x14ac:dyDescent="0.2">
      <c r="A836" s="84"/>
      <c r="B836" s="84"/>
      <c r="C836" s="84"/>
      <c r="D836" s="86"/>
      <c r="E836" s="86"/>
      <c r="F836" s="86"/>
      <c r="G836" s="86"/>
      <c r="H836" s="84"/>
      <c r="I836" s="84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</row>
    <row r="837" spans="1:36" ht="12.75" hidden="1" customHeight="1" x14ac:dyDescent="0.2">
      <c r="A837" s="84"/>
      <c r="B837" s="84"/>
      <c r="C837" s="84"/>
      <c r="D837" s="86"/>
      <c r="E837" s="86"/>
      <c r="F837" s="86"/>
      <c r="G837" s="86"/>
      <c r="H837" s="84"/>
      <c r="I837" s="84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</row>
    <row r="838" spans="1:36" ht="12.75" hidden="1" customHeight="1" x14ac:dyDescent="0.2">
      <c r="A838" s="84"/>
      <c r="B838" s="84"/>
      <c r="C838" s="84"/>
      <c r="D838" s="86"/>
      <c r="E838" s="86"/>
      <c r="F838" s="86"/>
      <c r="G838" s="86"/>
      <c r="H838" s="84"/>
      <c r="I838" s="84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</row>
    <row r="839" spans="1:36" ht="12.75" hidden="1" customHeight="1" x14ac:dyDescent="0.2">
      <c r="A839" s="84"/>
      <c r="B839" s="84"/>
      <c r="C839" s="84"/>
      <c r="D839" s="86"/>
      <c r="E839" s="86"/>
      <c r="F839" s="86"/>
      <c r="G839" s="86"/>
      <c r="H839" s="84"/>
      <c r="I839" s="84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</row>
    <row r="840" spans="1:36" ht="12.75" hidden="1" customHeight="1" x14ac:dyDescent="0.2">
      <c r="A840" s="84"/>
      <c r="B840" s="84"/>
      <c r="C840" s="84"/>
      <c r="D840" s="86"/>
      <c r="E840" s="86"/>
      <c r="F840" s="86"/>
      <c r="G840" s="86"/>
      <c r="H840" s="84"/>
      <c r="I840" s="84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</row>
    <row r="841" spans="1:36" ht="12.75" hidden="1" customHeight="1" x14ac:dyDescent="0.2">
      <c r="A841" s="84"/>
      <c r="B841" s="84"/>
      <c r="C841" s="84"/>
      <c r="D841" s="86"/>
      <c r="E841" s="86"/>
      <c r="F841" s="86"/>
      <c r="G841" s="86"/>
      <c r="H841" s="84"/>
      <c r="I841" s="84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</row>
    <row r="842" spans="1:36" ht="12.75" hidden="1" customHeight="1" x14ac:dyDescent="0.2">
      <c r="A842" s="84"/>
      <c r="B842" s="84"/>
      <c r="C842" s="84"/>
      <c r="D842" s="86"/>
      <c r="E842" s="86"/>
      <c r="F842" s="86"/>
      <c r="G842" s="86"/>
      <c r="H842" s="84"/>
      <c r="I842" s="84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</row>
    <row r="843" spans="1:36" ht="12.75" hidden="1" customHeight="1" x14ac:dyDescent="0.2">
      <c r="A843" s="84"/>
      <c r="B843" s="84"/>
      <c r="C843" s="84"/>
      <c r="D843" s="86"/>
      <c r="E843" s="86"/>
      <c r="F843" s="86"/>
      <c r="G843" s="86"/>
      <c r="H843" s="84"/>
      <c r="I843" s="84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</row>
    <row r="844" spans="1:36" ht="12.75" hidden="1" customHeight="1" x14ac:dyDescent="0.2">
      <c r="A844" s="84"/>
      <c r="B844" s="84"/>
      <c r="C844" s="84"/>
      <c r="D844" s="86"/>
      <c r="E844" s="86"/>
      <c r="F844" s="86"/>
      <c r="G844" s="86"/>
      <c r="H844" s="84"/>
      <c r="I844" s="84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</row>
    <row r="845" spans="1:36" ht="12.75" hidden="1" customHeight="1" x14ac:dyDescent="0.2">
      <c r="A845" s="84"/>
      <c r="B845" s="84"/>
      <c r="C845" s="84"/>
      <c r="D845" s="86"/>
      <c r="E845" s="86"/>
      <c r="F845" s="86"/>
      <c r="G845" s="86"/>
      <c r="H845" s="84"/>
      <c r="I845" s="84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</row>
    <row r="846" spans="1:36" ht="12.75" hidden="1" customHeight="1" x14ac:dyDescent="0.2">
      <c r="A846" s="84"/>
      <c r="B846" s="84"/>
      <c r="C846" s="84"/>
      <c r="D846" s="86"/>
      <c r="E846" s="86"/>
      <c r="F846" s="86"/>
      <c r="G846" s="86"/>
      <c r="H846" s="84"/>
      <c r="I846" s="84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</row>
    <row r="847" spans="1:36" ht="12.75" hidden="1" customHeight="1" x14ac:dyDescent="0.2">
      <c r="A847" s="84"/>
      <c r="B847" s="84"/>
      <c r="C847" s="84"/>
      <c r="D847" s="86"/>
      <c r="E847" s="86"/>
      <c r="F847" s="86"/>
      <c r="G847" s="86"/>
      <c r="H847" s="84"/>
      <c r="I847" s="84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</row>
    <row r="848" spans="1:36" ht="12.75" hidden="1" customHeight="1" x14ac:dyDescent="0.2">
      <c r="A848" s="84"/>
      <c r="B848" s="84"/>
      <c r="C848" s="84"/>
      <c r="D848" s="86"/>
      <c r="E848" s="86"/>
      <c r="F848" s="86"/>
      <c r="G848" s="86"/>
      <c r="H848" s="84"/>
      <c r="I848" s="84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</row>
    <row r="849" spans="1:36" ht="12.75" hidden="1" customHeight="1" x14ac:dyDescent="0.2">
      <c r="A849" s="84"/>
      <c r="B849" s="84"/>
      <c r="C849" s="84"/>
      <c r="D849" s="86"/>
      <c r="E849" s="86"/>
      <c r="F849" s="86"/>
      <c r="G849" s="86"/>
      <c r="H849" s="84"/>
      <c r="I849" s="84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</row>
    <row r="850" spans="1:36" ht="12.75" hidden="1" customHeight="1" x14ac:dyDescent="0.2">
      <c r="A850" s="84"/>
      <c r="B850" s="84"/>
      <c r="C850" s="84"/>
      <c r="D850" s="86"/>
      <c r="E850" s="86"/>
      <c r="F850" s="86"/>
      <c r="G850" s="86"/>
      <c r="H850" s="84"/>
      <c r="I850" s="84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</row>
    <row r="851" spans="1:36" ht="12.75" hidden="1" customHeight="1" x14ac:dyDescent="0.2">
      <c r="A851" s="84"/>
      <c r="B851" s="84"/>
      <c r="C851" s="84"/>
      <c r="D851" s="86"/>
      <c r="E851" s="86"/>
      <c r="F851" s="86"/>
      <c r="G851" s="86"/>
      <c r="H851" s="84"/>
      <c r="I851" s="84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</row>
    <row r="852" spans="1:36" ht="12.75" hidden="1" customHeight="1" x14ac:dyDescent="0.2">
      <c r="A852" s="84"/>
      <c r="B852" s="84"/>
      <c r="C852" s="84"/>
      <c r="D852" s="86"/>
      <c r="E852" s="86"/>
      <c r="F852" s="86"/>
      <c r="G852" s="86"/>
      <c r="H852" s="84"/>
      <c r="I852" s="84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</row>
    <row r="853" spans="1:36" ht="12.75" hidden="1" customHeight="1" x14ac:dyDescent="0.2">
      <c r="A853" s="84"/>
      <c r="B853" s="84"/>
      <c r="C853" s="84"/>
      <c r="D853" s="86"/>
      <c r="E853" s="86"/>
      <c r="F853" s="86"/>
      <c r="G853" s="86"/>
      <c r="H853" s="84"/>
      <c r="I853" s="84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</row>
    <row r="854" spans="1:36" ht="12.75" hidden="1" customHeight="1" x14ac:dyDescent="0.2">
      <c r="A854" s="84"/>
      <c r="B854" s="84"/>
      <c r="C854" s="84"/>
      <c r="D854" s="86"/>
      <c r="E854" s="86"/>
      <c r="F854" s="86"/>
      <c r="G854" s="86"/>
      <c r="H854" s="84"/>
      <c r="I854" s="84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</row>
    <row r="855" spans="1:36" ht="12.75" hidden="1" customHeight="1" x14ac:dyDescent="0.2">
      <c r="A855" s="84"/>
      <c r="B855" s="84"/>
      <c r="C855" s="84"/>
      <c r="D855" s="86"/>
      <c r="E855" s="86"/>
      <c r="F855" s="86"/>
      <c r="G855" s="86"/>
      <c r="H855" s="84"/>
      <c r="I855" s="84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</row>
    <row r="856" spans="1:36" ht="12.75" hidden="1" customHeight="1" x14ac:dyDescent="0.2">
      <c r="A856" s="84"/>
      <c r="B856" s="84"/>
      <c r="C856" s="84"/>
      <c r="D856" s="86"/>
      <c r="E856" s="86"/>
      <c r="F856" s="86"/>
      <c r="G856" s="86"/>
      <c r="H856" s="84"/>
      <c r="I856" s="84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</row>
    <row r="857" spans="1:36" ht="12.75" hidden="1" customHeight="1" x14ac:dyDescent="0.2">
      <c r="A857" s="84"/>
      <c r="B857" s="84"/>
      <c r="C857" s="84"/>
      <c r="D857" s="86"/>
      <c r="E857" s="86"/>
      <c r="F857" s="86"/>
      <c r="G857" s="86"/>
      <c r="H857" s="84"/>
      <c r="I857" s="84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</row>
    <row r="858" spans="1:36" ht="12.75" hidden="1" customHeight="1" x14ac:dyDescent="0.2">
      <c r="A858" s="84"/>
      <c r="B858" s="84"/>
      <c r="C858" s="84"/>
      <c r="D858" s="86"/>
      <c r="E858" s="86"/>
      <c r="F858" s="86"/>
      <c r="G858" s="86"/>
      <c r="H858" s="84"/>
      <c r="I858" s="84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</row>
    <row r="859" spans="1:36" ht="12.75" hidden="1" customHeight="1" x14ac:dyDescent="0.2">
      <c r="A859" s="84"/>
      <c r="B859" s="84"/>
      <c r="C859" s="84"/>
      <c r="D859" s="86"/>
      <c r="E859" s="86"/>
      <c r="F859" s="86"/>
      <c r="G859" s="86"/>
      <c r="H859" s="84"/>
      <c r="I859" s="84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</row>
    <row r="860" spans="1:36" ht="12.75" hidden="1" customHeight="1" x14ac:dyDescent="0.2">
      <c r="A860" s="84"/>
      <c r="B860" s="84"/>
      <c r="C860" s="84"/>
      <c r="D860" s="86"/>
      <c r="E860" s="86"/>
      <c r="F860" s="86"/>
      <c r="G860" s="86"/>
      <c r="H860" s="84"/>
      <c r="I860" s="84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</row>
    <row r="861" spans="1:36" ht="12.75" hidden="1" customHeight="1" x14ac:dyDescent="0.2">
      <c r="A861" s="84"/>
      <c r="B861" s="84"/>
      <c r="C861" s="84"/>
      <c r="D861" s="86"/>
      <c r="E861" s="86"/>
      <c r="F861" s="86"/>
      <c r="G861" s="86"/>
      <c r="H861" s="84"/>
      <c r="I861" s="84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</row>
    <row r="862" spans="1:36" ht="12.75" hidden="1" customHeight="1" x14ac:dyDescent="0.2">
      <c r="A862" s="84"/>
      <c r="B862" s="84"/>
      <c r="C862" s="84"/>
      <c r="D862" s="86"/>
      <c r="E862" s="86"/>
      <c r="F862" s="86"/>
      <c r="G862" s="86"/>
      <c r="H862" s="84"/>
      <c r="I862" s="84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</row>
    <row r="863" spans="1:36" ht="12.75" hidden="1" customHeight="1" x14ac:dyDescent="0.2">
      <c r="A863" s="84"/>
      <c r="B863" s="84"/>
      <c r="C863" s="84"/>
      <c r="D863" s="86"/>
      <c r="E863" s="86"/>
      <c r="F863" s="86"/>
      <c r="G863" s="86"/>
      <c r="H863" s="84"/>
      <c r="I863" s="84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</row>
    <row r="864" spans="1:36" ht="12.75" hidden="1" customHeight="1" x14ac:dyDescent="0.2">
      <c r="A864" s="84"/>
      <c r="B864" s="84"/>
      <c r="C864" s="84"/>
      <c r="D864" s="86"/>
      <c r="E864" s="86"/>
      <c r="F864" s="86"/>
      <c r="G864" s="86"/>
      <c r="H864" s="84"/>
      <c r="I864" s="84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</row>
    <row r="865" spans="1:36" ht="12.75" hidden="1" customHeight="1" x14ac:dyDescent="0.2">
      <c r="A865" s="84"/>
      <c r="B865" s="84"/>
      <c r="C865" s="84"/>
      <c r="D865" s="86"/>
      <c r="E865" s="86"/>
      <c r="F865" s="86"/>
      <c r="G865" s="86"/>
      <c r="H865" s="84"/>
      <c r="I865" s="84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</row>
    <row r="866" spans="1:36" ht="12.75" hidden="1" customHeight="1" x14ac:dyDescent="0.2">
      <c r="A866" s="84"/>
      <c r="B866" s="84"/>
      <c r="C866" s="84"/>
      <c r="D866" s="86"/>
      <c r="E866" s="86"/>
      <c r="F866" s="86"/>
      <c r="G866" s="86"/>
      <c r="H866" s="84"/>
      <c r="I866" s="84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</row>
    <row r="867" spans="1:36" ht="12.75" hidden="1" customHeight="1" x14ac:dyDescent="0.2">
      <c r="A867" s="84"/>
      <c r="B867" s="84"/>
      <c r="C867" s="84"/>
      <c r="D867" s="86"/>
      <c r="E867" s="86"/>
      <c r="F867" s="86"/>
      <c r="G867" s="86"/>
      <c r="H867" s="84"/>
      <c r="I867" s="84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</row>
    <row r="868" spans="1:36" ht="12.75" hidden="1" customHeight="1" x14ac:dyDescent="0.2">
      <c r="A868" s="84"/>
      <c r="B868" s="84"/>
      <c r="C868" s="84"/>
      <c r="D868" s="86"/>
      <c r="E868" s="86"/>
      <c r="F868" s="86"/>
      <c r="G868" s="86"/>
      <c r="H868" s="84"/>
      <c r="I868" s="84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</row>
    <row r="869" spans="1:36" ht="12.75" hidden="1" customHeight="1" x14ac:dyDescent="0.2">
      <c r="A869" s="84"/>
      <c r="B869" s="84"/>
      <c r="C869" s="84"/>
      <c r="D869" s="86"/>
      <c r="E869" s="86"/>
      <c r="F869" s="86"/>
      <c r="G869" s="86"/>
      <c r="H869" s="84"/>
      <c r="I869" s="84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</row>
    <row r="870" spans="1:36" ht="12.75" hidden="1" customHeight="1" x14ac:dyDescent="0.2">
      <c r="A870" s="84"/>
      <c r="B870" s="84"/>
      <c r="C870" s="84"/>
      <c r="D870" s="86"/>
      <c r="E870" s="86"/>
      <c r="F870" s="86"/>
      <c r="G870" s="86"/>
      <c r="H870" s="84"/>
      <c r="I870" s="84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</row>
    <row r="871" spans="1:36" ht="12.75" hidden="1" customHeight="1" x14ac:dyDescent="0.2">
      <c r="A871" s="84"/>
      <c r="B871" s="84"/>
      <c r="C871" s="84"/>
      <c r="D871" s="86"/>
      <c r="E871" s="86"/>
      <c r="F871" s="86"/>
      <c r="G871" s="86"/>
      <c r="H871" s="84"/>
      <c r="I871" s="84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</row>
    <row r="872" spans="1:36" ht="12.75" hidden="1" customHeight="1" x14ac:dyDescent="0.2">
      <c r="A872" s="84"/>
      <c r="B872" s="84"/>
      <c r="C872" s="84"/>
      <c r="D872" s="86"/>
      <c r="E872" s="86"/>
      <c r="F872" s="86"/>
      <c r="G872" s="86"/>
      <c r="H872" s="84"/>
      <c r="I872" s="84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</row>
    <row r="873" spans="1:36" ht="12.75" hidden="1" customHeight="1" x14ac:dyDescent="0.2">
      <c r="A873" s="84"/>
      <c r="B873" s="84"/>
      <c r="C873" s="84"/>
      <c r="D873" s="86"/>
      <c r="E873" s="86"/>
      <c r="F873" s="86"/>
      <c r="G873" s="86"/>
      <c r="H873" s="84"/>
      <c r="I873" s="84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</row>
    <row r="874" spans="1:36" ht="12.75" hidden="1" customHeight="1" x14ac:dyDescent="0.2">
      <c r="A874" s="84"/>
      <c r="B874" s="84"/>
      <c r="C874" s="84"/>
      <c r="D874" s="86"/>
      <c r="E874" s="86"/>
      <c r="F874" s="86"/>
      <c r="G874" s="86"/>
      <c r="H874" s="84"/>
      <c r="I874" s="84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</row>
    <row r="875" spans="1:36" ht="12.75" hidden="1" customHeight="1" x14ac:dyDescent="0.2">
      <c r="A875" s="84"/>
      <c r="B875" s="84"/>
      <c r="C875" s="84"/>
      <c r="D875" s="86"/>
      <c r="E875" s="86"/>
      <c r="F875" s="86"/>
      <c r="G875" s="86"/>
      <c r="H875" s="84"/>
      <c r="I875" s="84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</row>
    <row r="876" spans="1:36" ht="12.75" hidden="1" customHeight="1" x14ac:dyDescent="0.2">
      <c r="A876" s="84"/>
      <c r="B876" s="84"/>
      <c r="C876" s="84"/>
      <c r="D876" s="86"/>
      <c r="E876" s="86"/>
      <c r="F876" s="86"/>
      <c r="G876" s="86"/>
      <c r="H876" s="84"/>
      <c r="I876" s="84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</row>
    <row r="877" spans="1:36" ht="12.75" hidden="1" customHeight="1" x14ac:dyDescent="0.2">
      <c r="A877" s="84"/>
      <c r="B877" s="84"/>
      <c r="C877" s="84"/>
      <c r="D877" s="86"/>
      <c r="E877" s="86"/>
      <c r="F877" s="86"/>
      <c r="G877" s="86"/>
      <c r="H877" s="84"/>
      <c r="I877" s="84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</row>
    <row r="878" spans="1:36" ht="12.75" hidden="1" customHeight="1" x14ac:dyDescent="0.2">
      <c r="A878" s="84"/>
      <c r="B878" s="84"/>
      <c r="C878" s="84"/>
      <c r="D878" s="86"/>
      <c r="E878" s="86"/>
      <c r="F878" s="86"/>
      <c r="G878" s="86"/>
      <c r="H878" s="84"/>
      <c r="I878" s="84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</row>
    <row r="879" spans="1:36" ht="12.75" hidden="1" customHeight="1" x14ac:dyDescent="0.2">
      <c r="A879" s="84"/>
      <c r="B879" s="84"/>
      <c r="C879" s="84"/>
      <c r="D879" s="86"/>
      <c r="E879" s="86"/>
      <c r="F879" s="86"/>
      <c r="G879" s="86"/>
      <c r="H879" s="84"/>
      <c r="I879" s="84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</row>
    <row r="880" spans="1:36" ht="12.75" hidden="1" customHeight="1" x14ac:dyDescent="0.2">
      <c r="A880" s="84"/>
      <c r="B880" s="84"/>
      <c r="C880" s="84"/>
      <c r="D880" s="86"/>
      <c r="E880" s="86"/>
      <c r="F880" s="86"/>
      <c r="G880" s="86"/>
      <c r="H880" s="84"/>
      <c r="I880" s="84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</row>
    <row r="881" spans="1:36" ht="12.75" hidden="1" customHeight="1" x14ac:dyDescent="0.2">
      <c r="A881" s="84"/>
      <c r="B881" s="84"/>
      <c r="C881" s="84"/>
      <c r="D881" s="86"/>
      <c r="E881" s="86"/>
      <c r="F881" s="86"/>
      <c r="G881" s="86"/>
      <c r="H881" s="84"/>
      <c r="I881" s="84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</row>
    <row r="882" spans="1:36" ht="12.75" hidden="1" customHeight="1" x14ac:dyDescent="0.2">
      <c r="A882" s="84"/>
      <c r="B882" s="84"/>
      <c r="C882" s="84"/>
      <c r="D882" s="86"/>
      <c r="E882" s="86"/>
      <c r="F882" s="86"/>
      <c r="G882" s="86"/>
      <c r="H882" s="84"/>
      <c r="I882" s="84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</row>
    <row r="883" spans="1:36" ht="12.75" hidden="1" customHeight="1" x14ac:dyDescent="0.2">
      <c r="A883" s="84"/>
      <c r="B883" s="84"/>
      <c r="C883" s="84"/>
      <c r="D883" s="86"/>
      <c r="E883" s="86"/>
      <c r="F883" s="86"/>
      <c r="G883" s="86"/>
      <c r="H883" s="84"/>
      <c r="I883" s="84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</row>
    <row r="884" spans="1:36" ht="12.75" hidden="1" customHeight="1" x14ac:dyDescent="0.2">
      <c r="A884" s="84"/>
      <c r="B884" s="84"/>
      <c r="C884" s="84"/>
      <c r="D884" s="86"/>
      <c r="E884" s="86"/>
      <c r="F884" s="86"/>
      <c r="G884" s="86"/>
      <c r="H884" s="84"/>
      <c r="I884" s="84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</row>
    <row r="885" spans="1:36" ht="12.75" hidden="1" customHeight="1" x14ac:dyDescent="0.2">
      <c r="A885" s="84"/>
      <c r="B885" s="84"/>
      <c r="C885" s="84"/>
      <c r="D885" s="86"/>
      <c r="E885" s="86"/>
      <c r="F885" s="86"/>
      <c r="G885" s="86"/>
      <c r="H885" s="84"/>
      <c r="I885" s="84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</row>
    <row r="886" spans="1:36" ht="12.75" hidden="1" customHeight="1" x14ac:dyDescent="0.2">
      <c r="A886" s="84"/>
      <c r="B886" s="84"/>
      <c r="C886" s="84"/>
      <c r="D886" s="86"/>
      <c r="E886" s="86"/>
      <c r="F886" s="86"/>
      <c r="G886" s="86"/>
      <c r="H886" s="84"/>
      <c r="I886" s="84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</row>
    <row r="887" spans="1:36" ht="12.75" hidden="1" customHeight="1" x14ac:dyDescent="0.2">
      <c r="A887" s="84"/>
      <c r="B887" s="84"/>
      <c r="C887" s="84"/>
      <c r="D887" s="86"/>
      <c r="E887" s="86"/>
      <c r="F887" s="86"/>
      <c r="G887" s="86"/>
      <c r="H887" s="84"/>
      <c r="I887" s="84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</row>
    <row r="888" spans="1:36" ht="12.75" hidden="1" customHeight="1" x14ac:dyDescent="0.2">
      <c r="A888" s="84"/>
      <c r="B888" s="84"/>
      <c r="C888" s="84"/>
      <c r="D888" s="86"/>
      <c r="E888" s="86"/>
      <c r="F888" s="86"/>
      <c r="G888" s="86"/>
      <c r="H888" s="84"/>
      <c r="I888" s="84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</row>
    <row r="889" spans="1:36" ht="12.75" hidden="1" customHeight="1" x14ac:dyDescent="0.2">
      <c r="A889" s="84"/>
      <c r="B889" s="84"/>
      <c r="C889" s="84"/>
      <c r="D889" s="86"/>
      <c r="E889" s="86"/>
      <c r="F889" s="86"/>
      <c r="G889" s="86"/>
      <c r="H889" s="84"/>
      <c r="I889" s="84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</row>
    <row r="890" spans="1:36" ht="12.75" hidden="1" customHeight="1" x14ac:dyDescent="0.2">
      <c r="A890" s="84"/>
      <c r="B890" s="84"/>
      <c r="C890" s="84"/>
      <c r="D890" s="86"/>
      <c r="E890" s="86"/>
      <c r="F890" s="86"/>
      <c r="G890" s="86"/>
      <c r="H890" s="84"/>
      <c r="I890" s="84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</row>
    <row r="891" spans="1:36" ht="12.75" hidden="1" customHeight="1" x14ac:dyDescent="0.2">
      <c r="A891" s="84"/>
      <c r="B891" s="84"/>
      <c r="C891" s="84"/>
      <c r="D891" s="86"/>
      <c r="E891" s="86"/>
      <c r="F891" s="86"/>
      <c r="G891" s="86"/>
      <c r="H891" s="84"/>
      <c r="I891" s="84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</row>
    <row r="892" spans="1:36" ht="12.75" hidden="1" customHeight="1" x14ac:dyDescent="0.2">
      <c r="A892" s="84"/>
      <c r="B892" s="84"/>
      <c r="C892" s="84"/>
      <c r="D892" s="86"/>
      <c r="E892" s="86"/>
      <c r="F892" s="86"/>
      <c r="G892" s="86"/>
      <c r="H892" s="84"/>
      <c r="I892" s="84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</row>
    <row r="893" spans="1:36" ht="12.75" hidden="1" customHeight="1" x14ac:dyDescent="0.2">
      <c r="A893" s="84"/>
      <c r="B893" s="84"/>
      <c r="C893" s="84"/>
      <c r="D893" s="86"/>
      <c r="E893" s="86"/>
      <c r="F893" s="86"/>
      <c r="G893" s="86"/>
      <c r="H893" s="84"/>
      <c r="I893" s="84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</row>
    <row r="894" spans="1:36" ht="12.75" hidden="1" customHeight="1" x14ac:dyDescent="0.2">
      <c r="A894" s="84"/>
      <c r="B894" s="84"/>
      <c r="C894" s="84"/>
      <c r="D894" s="86"/>
      <c r="E894" s="86"/>
      <c r="F894" s="86"/>
      <c r="G894" s="86"/>
      <c r="H894" s="84"/>
      <c r="I894" s="84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</row>
    <row r="895" spans="1:36" ht="12.75" hidden="1" customHeight="1" x14ac:dyDescent="0.2">
      <c r="A895" s="84"/>
      <c r="B895" s="84"/>
      <c r="C895" s="84"/>
      <c r="D895" s="86"/>
      <c r="E895" s="86"/>
      <c r="F895" s="86"/>
      <c r="G895" s="86"/>
      <c r="H895" s="84"/>
      <c r="I895" s="84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</row>
    <row r="896" spans="1:36" ht="12.75" hidden="1" customHeight="1" x14ac:dyDescent="0.2">
      <c r="A896" s="84"/>
      <c r="B896" s="84"/>
      <c r="C896" s="84"/>
      <c r="D896" s="86"/>
      <c r="E896" s="86"/>
      <c r="F896" s="86"/>
      <c r="G896" s="86"/>
      <c r="H896" s="84"/>
      <c r="I896" s="84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</row>
    <row r="897" spans="1:36" ht="12.75" hidden="1" customHeight="1" x14ac:dyDescent="0.2">
      <c r="A897" s="84"/>
      <c r="B897" s="84"/>
      <c r="C897" s="84"/>
      <c r="D897" s="86"/>
      <c r="E897" s="86"/>
      <c r="F897" s="86"/>
      <c r="G897" s="86"/>
      <c r="H897" s="84"/>
      <c r="I897" s="84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</row>
    <row r="898" spans="1:36" ht="12.75" hidden="1" customHeight="1" x14ac:dyDescent="0.2">
      <c r="A898" s="84"/>
      <c r="B898" s="84"/>
      <c r="C898" s="84"/>
      <c r="D898" s="86"/>
      <c r="E898" s="86"/>
      <c r="F898" s="86"/>
      <c r="G898" s="86"/>
      <c r="H898" s="84"/>
      <c r="I898" s="84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</row>
    <row r="899" spans="1:36" ht="12.75" hidden="1" customHeight="1" x14ac:dyDescent="0.2">
      <c r="A899" s="84"/>
      <c r="B899" s="84"/>
      <c r="C899" s="84"/>
      <c r="D899" s="86"/>
      <c r="E899" s="86"/>
      <c r="F899" s="86"/>
      <c r="G899" s="86"/>
      <c r="H899" s="84"/>
      <c r="I899" s="84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</row>
    <row r="900" spans="1:36" ht="12.75" hidden="1" customHeight="1" x14ac:dyDescent="0.2">
      <c r="A900" s="84"/>
      <c r="B900" s="84"/>
      <c r="C900" s="84"/>
      <c r="D900" s="86"/>
      <c r="E900" s="86"/>
      <c r="F900" s="86"/>
      <c r="G900" s="86"/>
      <c r="H900" s="84"/>
      <c r="I900" s="84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</row>
    <row r="901" spans="1:36" ht="12.75" hidden="1" customHeight="1" x14ac:dyDescent="0.2">
      <c r="A901" s="84"/>
      <c r="B901" s="84"/>
      <c r="C901" s="84"/>
      <c r="D901" s="86"/>
      <c r="E901" s="86"/>
      <c r="F901" s="86"/>
      <c r="G901" s="86"/>
      <c r="H901" s="84"/>
      <c r="I901" s="84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</row>
    <row r="902" spans="1:36" ht="12.75" hidden="1" customHeight="1" x14ac:dyDescent="0.2">
      <c r="A902" s="84"/>
      <c r="B902" s="84"/>
      <c r="C902" s="84"/>
      <c r="D902" s="86"/>
      <c r="E902" s="86"/>
      <c r="F902" s="86"/>
      <c r="G902" s="86"/>
      <c r="H902" s="84"/>
      <c r="I902" s="84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</row>
    <row r="903" spans="1:36" ht="12.75" hidden="1" customHeight="1" x14ac:dyDescent="0.2">
      <c r="A903" s="84"/>
      <c r="B903" s="84"/>
      <c r="C903" s="84"/>
      <c r="D903" s="86"/>
      <c r="E903" s="86"/>
      <c r="F903" s="86"/>
      <c r="G903" s="86"/>
      <c r="H903" s="84"/>
      <c r="I903" s="84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</row>
    <row r="904" spans="1:36" ht="12.75" hidden="1" customHeight="1" x14ac:dyDescent="0.2">
      <c r="A904" s="84"/>
      <c r="B904" s="84"/>
      <c r="C904" s="84"/>
      <c r="D904" s="86"/>
      <c r="E904" s="86"/>
      <c r="F904" s="86"/>
      <c r="G904" s="86"/>
      <c r="H904" s="84"/>
      <c r="I904" s="84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</row>
    <row r="905" spans="1:36" ht="12.75" hidden="1" customHeight="1" x14ac:dyDescent="0.2">
      <c r="A905" s="84"/>
      <c r="B905" s="84"/>
      <c r="C905" s="84"/>
      <c r="D905" s="86"/>
      <c r="E905" s="86"/>
      <c r="F905" s="86"/>
      <c r="G905" s="86"/>
      <c r="H905" s="84"/>
      <c r="I905" s="84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</row>
    <row r="906" spans="1:36" ht="12.75" hidden="1" customHeight="1" x14ac:dyDescent="0.2">
      <c r="A906" s="84"/>
      <c r="B906" s="84"/>
      <c r="C906" s="84"/>
      <c r="D906" s="86"/>
      <c r="E906" s="86"/>
      <c r="F906" s="86"/>
      <c r="G906" s="86"/>
      <c r="H906" s="84"/>
      <c r="I906" s="84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</row>
    <row r="907" spans="1:36" ht="12.75" hidden="1" customHeight="1" x14ac:dyDescent="0.2">
      <c r="A907" s="84"/>
      <c r="B907" s="84"/>
      <c r="C907" s="84"/>
      <c r="D907" s="86"/>
      <c r="E907" s="86"/>
      <c r="F907" s="86"/>
      <c r="G907" s="86"/>
      <c r="H907" s="84"/>
      <c r="I907" s="84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</row>
    <row r="908" spans="1:36" ht="12.75" hidden="1" customHeight="1" x14ac:dyDescent="0.2">
      <c r="A908" s="84"/>
      <c r="B908" s="84"/>
      <c r="C908" s="84"/>
      <c r="D908" s="86"/>
      <c r="E908" s="86"/>
      <c r="F908" s="86"/>
      <c r="G908" s="86"/>
      <c r="H908" s="84"/>
      <c r="I908" s="84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</row>
    <row r="909" spans="1:36" ht="12.75" hidden="1" customHeight="1" x14ac:dyDescent="0.2">
      <c r="A909" s="84"/>
      <c r="B909" s="84"/>
      <c r="C909" s="84"/>
      <c r="D909" s="86"/>
      <c r="E909" s="86"/>
      <c r="F909" s="86"/>
      <c r="G909" s="86"/>
      <c r="H909" s="84"/>
      <c r="I909" s="84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</row>
    <row r="910" spans="1:36" ht="12.75" hidden="1" customHeight="1" x14ac:dyDescent="0.2">
      <c r="A910" s="84"/>
      <c r="B910" s="84"/>
      <c r="C910" s="84"/>
      <c r="D910" s="86"/>
      <c r="E910" s="86"/>
      <c r="F910" s="86"/>
      <c r="G910" s="86"/>
      <c r="H910" s="84"/>
      <c r="I910" s="84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</row>
    <row r="911" spans="1:36" ht="12.75" hidden="1" customHeight="1" x14ac:dyDescent="0.2">
      <c r="A911" s="84"/>
      <c r="B911" s="84"/>
      <c r="C911" s="84"/>
      <c r="D911" s="86"/>
      <c r="E911" s="86"/>
      <c r="F911" s="86"/>
      <c r="G911" s="86"/>
      <c r="H911" s="84"/>
      <c r="I911" s="84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</row>
    <row r="912" spans="1:36" ht="12.75" hidden="1" customHeight="1" x14ac:dyDescent="0.2">
      <c r="A912" s="84"/>
      <c r="B912" s="84"/>
      <c r="C912" s="84"/>
      <c r="D912" s="86"/>
      <c r="E912" s="86"/>
      <c r="F912" s="86"/>
      <c r="G912" s="86"/>
      <c r="H912" s="84"/>
      <c r="I912" s="84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</row>
    <row r="913" spans="1:36" ht="12.75" hidden="1" customHeight="1" x14ac:dyDescent="0.2">
      <c r="A913" s="84"/>
      <c r="B913" s="84"/>
      <c r="C913" s="84"/>
      <c r="D913" s="86"/>
      <c r="E913" s="86"/>
      <c r="F913" s="86"/>
      <c r="G913" s="86"/>
      <c r="H913" s="84"/>
      <c r="I913" s="84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</row>
    <row r="914" spans="1:36" ht="12.75" hidden="1" customHeight="1" x14ac:dyDescent="0.2">
      <c r="A914" s="84"/>
      <c r="B914" s="84"/>
      <c r="C914" s="84"/>
      <c r="D914" s="86"/>
      <c r="E914" s="86"/>
      <c r="F914" s="86"/>
      <c r="G914" s="86"/>
      <c r="H914" s="84"/>
      <c r="I914" s="84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</row>
    <row r="915" spans="1:36" ht="12.75" hidden="1" customHeight="1" x14ac:dyDescent="0.2">
      <c r="A915" s="84"/>
      <c r="B915" s="84"/>
      <c r="C915" s="84"/>
      <c r="D915" s="86"/>
      <c r="E915" s="86"/>
      <c r="F915" s="86"/>
      <c r="G915" s="86"/>
      <c r="H915" s="84"/>
      <c r="I915" s="84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</row>
    <row r="916" spans="1:36" ht="12.75" hidden="1" customHeight="1" x14ac:dyDescent="0.2">
      <c r="A916" s="84"/>
      <c r="B916" s="84"/>
      <c r="C916" s="84"/>
      <c r="D916" s="86"/>
      <c r="E916" s="86"/>
      <c r="F916" s="86"/>
      <c r="G916" s="86"/>
      <c r="H916" s="84"/>
      <c r="I916" s="84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</row>
    <row r="917" spans="1:36" ht="12.75" hidden="1" customHeight="1" x14ac:dyDescent="0.2">
      <c r="A917" s="84"/>
      <c r="B917" s="84"/>
      <c r="C917" s="84"/>
      <c r="D917" s="86"/>
      <c r="E917" s="86"/>
      <c r="F917" s="86"/>
      <c r="G917" s="86"/>
      <c r="H917" s="84"/>
      <c r="I917" s="84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</row>
    <row r="918" spans="1:36" ht="12.75" hidden="1" customHeight="1" x14ac:dyDescent="0.2">
      <c r="A918" s="84"/>
      <c r="B918" s="84"/>
      <c r="C918" s="84"/>
      <c r="D918" s="86"/>
      <c r="E918" s="86"/>
      <c r="F918" s="86"/>
      <c r="G918" s="86"/>
      <c r="H918" s="84"/>
      <c r="I918" s="84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</row>
    <row r="919" spans="1:36" ht="12.75" hidden="1" customHeight="1" x14ac:dyDescent="0.2">
      <c r="A919" s="84"/>
      <c r="B919" s="84"/>
      <c r="C919" s="84"/>
      <c r="D919" s="86"/>
      <c r="E919" s="86"/>
      <c r="F919" s="86"/>
      <c r="G919" s="86"/>
      <c r="H919" s="84"/>
      <c r="I919" s="84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</row>
    <row r="920" spans="1:36" ht="12.75" hidden="1" customHeight="1" x14ac:dyDescent="0.2">
      <c r="A920" s="84"/>
      <c r="B920" s="84"/>
      <c r="C920" s="84"/>
      <c r="D920" s="86"/>
      <c r="E920" s="86"/>
      <c r="F920" s="86"/>
      <c r="G920" s="86"/>
      <c r="H920" s="84"/>
      <c r="I920" s="84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</row>
    <row r="921" spans="1:36" ht="12.75" hidden="1" customHeight="1" x14ac:dyDescent="0.2">
      <c r="A921" s="84"/>
      <c r="B921" s="84"/>
      <c r="C921" s="84"/>
      <c r="D921" s="86"/>
      <c r="E921" s="86"/>
      <c r="F921" s="86"/>
      <c r="G921" s="86"/>
      <c r="H921" s="84"/>
      <c r="I921" s="84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</row>
    <row r="922" spans="1:36" ht="12.75" hidden="1" customHeight="1" x14ac:dyDescent="0.2">
      <c r="A922" s="84"/>
      <c r="B922" s="84"/>
      <c r="C922" s="84"/>
      <c r="D922" s="86"/>
      <c r="E922" s="86"/>
      <c r="F922" s="86"/>
      <c r="G922" s="86"/>
      <c r="H922" s="84"/>
      <c r="I922" s="84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</row>
    <row r="923" spans="1:36" ht="12.75" hidden="1" customHeight="1" x14ac:dyDescent="0.2">
      <c r="A923" s="84"/>
      <c r="B923" s="84"/>
      <c r="C923" s="84"/>
      <c r="D923" s="86"/>
      <c r="E923" s="86"/>
      <c r="F923" s="86"/>
      <c r="G923" s="86"/>
      <c r="H923" s="84"/>
      <c r="I923" s="84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</row>
    <row r="924" spans="1:36" ht="12.75" hidden="1" customHeight="1" x14ac:dyDescent="0.2">
      <c r="A924" s="84"/>
      <c r="B924" s="84"/>
      <c r="C924" s="84"/>
      <c r="D924" s="86"/>
      <c r="E924" s="86"/>
      <c r="F924" s="86"/>
      <c r="G924" s="86"/>
      <c r="H924" s="84"/>
      <c r="I924" s="84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</row>
    <row r="925" spans="1:36" ht="12.75" hidden="1" customHeight="1" x14ac:dyDescent="0.2">
      <c r="A925" s="84"/>
      <c r="B925" s="84"/>
      <c r="C925" s="84"/>
      <c r="D925" s="86"/>
      <c r="E925" s="86"/>
      <c r="F925" s="86"/>
      <c r="G925" s="86"/>
      <c r="H925" s="84"/>
      <c r="I925" s="84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</row>
    <row r="926" spans="1:36" ht="12.75" hidden="1" customHeight="1" x14ac:dyDescent="0.2">
      <c r="A926" s="84"/>
      <c r="B926" s="84"/>
      <c r="C926" s="84"/>
      <c r="D926" s="86"/>
      <c r="E926" s="86"/>
      <c r="F926" s="86"/>
      <c r="G926" s="86"/>
      <c r="H926" s="84"/>
      <c r="I926" s="84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</row>
    <row r="927" spans="1:36" ht="12.75" hidden="1" customHeight="1" x14ac:dyDescent="0.2">
      <c r="A927" s="84"/>
      <c r="B927" s="84"/>
      <c r="C927" s="84"/>
      <c r="D927" s="86"/>
      <c r="E927" s="86"/>
      <c r="F927" s="86"/>
      <c r="G927" s="86"/>
      <c r="H927" s="84"/>
      <c r="I927" s="84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</row>
    <row r="928" spans="1:36" ht="12.75" hidden="1" customHeight="1" x14ac:dyDescent="0.2">
      <c r="A928" s="84"/>
      <c r="B928" s="84"/>
      <c r="C928" s="84"/>
      <c r="D928" s="86"/>
      <c r="E928" s="86"/>
      <c r="F928" s="86"/>
      <c r="G928" s="86"/>
      <c r="H928" s="84"/>
      <c r="I928" s="84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</row>
    <row r="929" spans="1:36" ht="12.75" hidden="1" customHeight="1" x14ac:dyDescent="0.2">
      <c r="A929" s="84"/>
      <c r="B929" s="84"/>
      <c r="C929" s="84"/>
      <c r="D929" s="86"/>
      <c r="E929" s="86"/>
      <c r="F929" s="86"/>
      <c r="G929" s="86"/>
      <c r="H929" s="84"/>
      <c r="I929" s="84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</row>
    <row r="930" spans="1:36" ht="12.75" hidden="1" customHeight="1" x14ac:dyDescent="0.2">
      <c r="A930" s="84"/>
      <c r="B930" s="84"/>
      <c r="C930" s="84"/>
      <c r="D930" s="86"/>
      <c r="E930" s="86"/>
      <c r="F930" s="86"/>
      <c r="G930" s="86"/>
      <c r="H930" s="84"/>
      <c r="I930" s="84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</row>
    <row r="931" spans="1:36" ht="12.75" hidden="1" customHeight="1" x14ac:dyDescent="0.2">
      <c r="A931" s="84"/>
      <c r="B931" s="84"/>
      <c r="C931" s="84"/>
      <c r="D931" s="86"/>
      <c r="E931" s="86"/>
      <c r="F931" s="86"/>
      <c r="G931" s="86"/>
      <c r="H931" s="84"/>
      <c r="I931" s="84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</row>
    <row r="932" spans="1:36" ht="12.75" hidden="1" customHeight="1" x14ac:dyDescent="0.2">
      <c r="A932" s="84"/>
      <c r="B932" s="84"/>
      <c r="C932" s="84"/>
      <c r="D932" s="86"/>
      <c r="E932" s="86"/>
      <c r="F932" s="86"/>
      <c r="G932" s="86"/>
      <c r="H932" s="84"/>
      <c r="I932" s="84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</row>
    <row r="933" spans="1:36" ht="12.75" hidden="1" customHeight="1" x14ac:dyDescent="0.2">
      <c r="A933" s="84"/>
      <c r="B933" s="84"/>
      <c r="C933" s="84"/>
      <c r="D933" s="86"/>
      <c r="E933" s="86"/>
      <c r="F933" s="86"/>
      <c r="G933" s="86"/>
      <c r="H933" s="84"/>
      <c r="I933" s="84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</row>
    <row r="934" spans="1:36" ht="12.75" hidden="1" customHeight="1" x14ac:dyDescent="0.2">
      <c r="A934" s="84"/>
      <c r="B934" s="84"/>
      <c r="C934" s="84"/>
      <c r="D934" s="86"/>
      <c r="E934" s="86"/>
      <c r="F934" s="86"/>
      <c r="G934" s="86"/>
      <c r="H934" s="84"/>
      <c r="I934" s="84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</row>
    <row r="935" spans="1:36" ht="12.75" hidden="1" customHeight="1" x14ac:dyDescent="0.2">
      <c r="A935" s="84"/>
      <c r="B935" s="84"/>
      <c r="C935" s="84"/>
      <c r="D935" s="86"/>
      <c r="E935" s="86"/>
      <c r="F935" s="86"/>
      <c r="G935" s="86"/>
      <c r="H935" s="84"/>
      <c r="I935" s="84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</row>
    <row r="936" spans="1:36" ht="12.75" hidden="1" customHeight="1" x14ac:dyDescent="0.2">
      <c r="A936" s="84"/>
      <c r="B936" s="84"/>
      <c r="C936" s="84"/>
      <c r="D936" s="86"/>
      <c r="E936" s="86"/>
      <c r="F936" s="86"/>
      <c r="G936" s="86"/>
      <c r="H936" s="84"/>
      <c r="I936" s="84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</row>
    <row r="937" spans="1:36" ht="12.75" hidden="1" customHeight="1" x14ac:dyDescent="0.2">
      <c r="A937" s="84"/>
      <c r="B937" s="84"/>
      <c r="C937" s="84"/>
      <c r="D937" s="86"/>
      <c r="E937" s="86"/>
      <c r="F937" s="86"/>
      <c r="G937" s="86"/>
      <c r="H937" s="84"/>
      <c r="I937" s="84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</row>
    <row r="938" spans="1:36" ht="12.75" hidden="1" customHeight="1" x14ac:dyDescent="0.2">
      <c r="A938" s="84"/>
      <c r="B938" s="84"/>
      <c r="C938" s="84"/>
      <c r="D938" s="86"/>
      <c r="E938" s="86"/>
      <c r="F938" s="86"/>
      <c r="G938" s="86"/>
      <c r="H938" s="84"/>
      <c r="I938" s="84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</row>
    <row r="939" spans="1:36" ht="12.75" hidden="1" customHeight="1" x14ac:dyDescent="0.2">
      <c r="A939" s="84"/>
      <c r="B939" s="84"/>
      <c r="C939" s="84"/>
      <c r="D939" s="86"/>
      <c r="E939" s="86"/>
      <c r="F939" s="86"/>
      <c r="G939" s="86"/>
      <c r="H939" s="84"/>
      <c r="I939" s="84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</row>
    <row r="940" spans="1:36" ht="12.75" hidden="1" customHeight="1" x14ac:dyDescent="0.2">
      <c r="A940" s="84"/>
      <c r="B940" s="84"/>
      <c r="C940" s="84"/>
      <c r="D940" s="86"/>
      <c r="E940" s="86"/>
      <c r="F940" s="86"/>
      <c r="G940" s="86"/>
      <c r="H940" s="84"/>
      <c r="I940" s="84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</row>
    <row r="941" spans="1:36" ht="12.75" hidden="1" customHeight="1" x14ac:dyDescent="0.2">
      <c r="A941" s="84"/>
      <c r="B941" s="84"/>
      <c r="C941" s="84"/>
      <c r="D941" s="86"/>
      <c r="E941" s="86"/>
      <c r="F941" s="86"/>
      <c r="G941" s="86"/>
      <c r="H941" s="84"/>
      <c r="I941" s="84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</row>
    <row r="942" spans="1:36" ht="12.75" hidden="1" customHeight="1" x14ac:dyDescent="0.2">
      <c r="A942" s="84"/>
      <c r="B942" s="84"/>
      <c r="C942" s="84"/>
      <c r="D942" s="86"/>
      <c r="E942" s="86"/>
      <c r="F942" s="86"/>
      <c r="G942" s="86"/>
      <c r="H942" s="84"/>
      <c r="I942" s="84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</row>
    <row r="943" spans="1:36" ht="12.75" hidden="1" customHeight="1" x14ac:dyDescent="0.2">
      <c r="A943" s="84"/>
      <c r="B943" s="84"/>
      <c r="C943" s="84"/>
      <c r="D943" s="86"/>
      <c r="E943" s="86"/>
      <c r="F943" s="86"/>
      <c r="G943" s="86"/>
      <c r="H943" s="84"/>
      <c r="I943" s="84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</row>
    <row r="944" spans="1:36" ht="12.75" hidden="1" customHeight="1" x14ac:dyDescent="0.2">
      <c r="A944" s="84"/>
      <c r="B944" s="84"/>
      <c r="C944" s="84"/>
      <c r="D944" s="86"/>
      <c r="E944" s="86"/>
      <c r="F944" s="86"/>
      <c r="G944" s="86"/>
      <c r="H944" s="84"/>
      <c r="I944" s="84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</row>
    <row r="945" spans="1:36" ht="12.75" hidden="1" customHeight="1" x14ac:dyDescent="0.2">
      <c r="A945" s="84"/>
      <c r="B945" s="84"/>
      <c r="C945" s="84"/>
      <c r="D945" s="86"/>
      <c r="E945" s="86"/>
      <c r="F945" s="86"/>
      <c r="G945" s="86"/>
      <c r="H945" s="84"/>
      <c r="I945" s="84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</row>
    <row r="946" spans="1:36" ht="12.75" hidden="1" customHeight="1" x14ac:dyDescent="0.2">
      <c r="A946" s="84"/>
      <c r="B946" s="84"/>
      <c r="C946" s="84"/>
      <c r="D946" s="86"/>
      <c r="E946" s="86"/>
      <c r="F946" s="86"/>
      <c r="G946" s="86"/>
      <c r="H946" s="84"/>
      <c r="I946" s="84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</row>
    <row r="947" spans="1:36" ht="12.75" hidden="1" customHeight="1" x14ac:dyDescent="0.2">
      <c r="A947" s="84"/>
      <c r="B947" s="84"/>
      <c r="C947" s="84"/>
      <c r="D947" s="86"/>
      <c r="E947" s="86"/>
      <c r="F947" s="86"/>
      <c r="G947" s="86"/>
      <c r="H947" s="84"/>
      <c r="I947" s="84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</row>
    <row r="948" spans="1:36" ht="12.75" hidden="1" customHeight="1" x14ac:dyDescent="0.2">
      <c r="A948" s="84"/>
      <c r="B948" s="84"/>
      <c r="C948" s="84"/>
      <c r="D948" s="86"/>
      <c r="E948" s="86"/>
      <c r="F948" s="86"/>
      <c r="G948" s="86"/>
      <c r="H948" s="84"/>
      <c r="I948" s="84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</row>
    <row r="949" spans="1:36" ht="12.75" hidden="1" customHeight="1" x14ac:dyDescent="0.2">
      <c r="A949" s="84"/>
      <c r="B949" s="84"/>
      <c r="C949" s="84"/>
      <c r="D949" s="86"/>
      <c r="E949" s="86"/>
      <c r="F949" s="86"/>
      <c r="G949" s="86"/>
      <c r="H949" s="84"/>
      <c r="I949" s="84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</row>
    <row r="950" spans="1:36" ht="12.75" hidden="1" customHeight="1" x14ac:dyDescent="0.2">
      <c r="A950" s="84"/>
      <c r="B950" s="84"/>
      <c r="C950" s="84"/>
      <c r="D950" s="86"/>
      <c r="E950" s="86"/>
      <c r="F950" s="86"/>
      <c r="G950" s="86"/>
      <c r="H950" s="84"/>
      <c r="I950" s="84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</row>
    <row r="951" spans="1:36" ht="12.75" hidden="1" customHeight="1" x14ac:dyDescent="0.2">
      <c r="A951" s="84"/>
      <c r="B951" s="84"/>
      <c r="C951" s="84"/>
      <c r="D951" s="86"/>
      <c r="E951" s="86"/>
      <c r="F951" s="86"/>
      <c r="G951" s="86"/>
      <c r="H951" s="84"/>
      <c r="I951" s="84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</row>
    <row r="952" spans="1:36" ht="12.75" hidden="1" customHeight="1" x14ac:dyDescent="0.2">
      <c r="A952" s="84"/>
      <c r="B952" s="84"/>
      <c r="C952" s="84"/>
      <c r="D952" s="86"/>
      <c r="E952" s="86"/>
      <c r="F952" s="86"/>
      <c r="G952" s="86"/>
      <c r="H952" s="84"/>
      <c r="I952" s="84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</row>
    <row r="953" spans="1:36" ht="12.75" hidden="1" customHeight="1" x14ac:dyDescent="0.2">
      <c r="A953" s="84"/>
      <c r="B953" s="84"/>
      <c r="C953" s="84"/>
      <c r="D953" s="86"/>
      <c r="E953" s="86"/>
      <c r="F953" s="86"/>
      <c r="G953" s="86"/>
      <c r="H953" s="84"/>
      <c r="I953" s="84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</row>
    <row r="954" spans="1:36" ht="12.75" hidden="1" customHeight="1" x14ac:dyDescent="0.2">
      <c r="A954" s="84"/>
      <c r="B954" s="84"/>
      <c r="C954" s="84"/>
      <c r="D954" s="86"/>
      <c r="E954" s="86"/>
      <c r="F954" s="86"/>
      <c r="G954" s="86"/>
      <c r="H954" s="84"/>
      <c r="I954" s="84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</row>
    <row r="955" spans="1:36" ht="12.75" hidden="1" customHeight="1" x14ac:dyDescent="0.2">
      <c r="A955" s="84"/>
      <c r="B955" s="84"/>
      <c r="C955" s="84"/>
      <c r="D955" s="86"/>
      <c r="E955" s="86"/>
      <c r="F955" s="86"/>
      <c r="G955" s="86"/>
      <c r="H955" s="84"/>
      <c r="I955" s="84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</row>
    <row r="956" spans="1:36" ht="12.75" hidden="1" customHeight="1" x14ac:dyDescent="0.2">
      <c r="A956" s="84"/>
      <c r="B956" s="84"/>
      <c r="C956" s="84"/>
      <c r="D956" s="86"/>
      <c r="E956" s="86"/>
      <c r="F956" s="86"/>
      <c r="G956" s="86"/>
      <c r="H956" s="84"/>
      <c r="I956" s="84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</row>
    <row r="957" spans="1:36" ht="12.75" hidden="1" customHeight="1" x14ac:dyDescent="0.2">
      <c r="A957" s="84"/>
      <c r="B957" s="84"/>
      <c r="C957" s="84"/>
      <c r="D957" s="86"/>
      <c r="E957" s="86"/>
      <c r="F957" s="86"/>
      <c r="G957" s="86"/>
      <c r="H957" s="84"/>
      <c r="I957" s="84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</row>
    <row r="958" spans="1:36" ht="12.75" hidden="1" customHeight="1" x14ac:dyDescent="0.2">
      <c r="A958" s="84"/>
      <c r="B958" s="84"/>
      <c r="C958" s="84"/>
      <c r="D958" s="86"/>
      <c r="E958" s="86"/>
      <c r="F958" s="86"/>
      <c r="G958" s="86"/>
      <c r="H958" s="84"/>
      <c r="I958" s="84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</row>
    <row r="959" spans="1:36" ht="12.75" hidden="1" customHeight="1" x14ac:dyDescent="0.2">
      <c r="A959" s="84"/>
      <c r="B959" s="84"/>
      <c r="C959" s="84"/>
      <c r="D959" s="86"/>
      <c r="E959" s="86"/>
      <c r="F959" s="86"/>
      <c r="G959" s="86"/>
      <c r="H959" s="84"/>
      <c r="I959" s="84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</row>
    <row r="960" spans="1:36" ht="12.75" hidden="1" customHeight="1" x14ac:dyDescent="0.2">
      <c r="A960" s="84"/>
      <c r="B960" s="84"/>
      <c r="C960" s="84"/>
      <c r="D960" s="86"/>
      <c r="E960" s="86"/>
      <c r="F960" s="86"/>
      <c r="G960" s="86"/>
      <c r="H960" s="84"/>
      <c r="I960" s="84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</row>
    <row r="961" spans="1:36" ht="12.75" hidden="1" customHeight="1" x14ac:dyDescent="0.2">
      <c r="A961" s="84"/>
      <c r="B961" s="84"/>
      <c r="C961" s="84"/>
      <c r="D961" s="86"/>
      <c r="E961" s="86"/>
      <c r="F961" s="86"/>
      <c r="G961" s="86"/>
      <c r="H961" s="84"/>
      <c r="I961" s="84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</row>
    <row r="962" spans="1:36" ht="12.75" hidden="1" customHeight="1" x14ac:dyDescent="0.2">
      <c r="A962" s="84"/>
      <c r="B962" s="84"/>
      <c r="C962" s="84"/>
      <c r="D962" s="86"/>
      <c r="E962" s="86"/>
      <c r="F962" s="86"/>
      <c r="G962" s="86"/>
      <c r="H962" s="84"/>
      <c r="I962" s="84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</row>
    <row r="963" spans="1:36" ht="12.75" hidden="1" customHeight="1" x14ac:dyDescent="0.2">
      <c r="A963" s="84"/>
      <c r="B963" s="84"/>
      <c r="C963" s="84"/>
      <c r="D963" s="86"/>
      <c r="E963" s="86"/>
      <c r="F963" s="86"/>
      <c r="G963" s="86"/>
      <c r="H963" s="84"/>
      <c r="I963" s="84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</row>
    <row r="964" spans="1:36" ht="12.75" hidden="1" customHeight="1" x14ac:dyDescent="0.2">
      <c r="A964" s="84"/>
      <c r="B964" s="84"/>
      <c r="C964" s="84"/>
      <c r="D964" s="86"/>
      <c r="E964" s="86"/>
      <c r="F964" s="86"/>
      <c r="G964" s="86"/>
      <c r="H964" s="84"/>
      <c r="I964" s="84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</row>
    <row r="965" spans="1:36" ht="12.75" hidden="1" customHeight="1" x14ac:dyDescent="0.2">
      <c r="A965" s="84"/>
      <c r="B965" s="84"/>
      <c r="C965" s="84"/>
      <c r="D965" s="86"/>
      <c r="E965" s="86"/>
      <c r="F965" s="86"/>
      <c r="G965" s="86"/>
      <c r="H965" s="84"/>
      <c r="I965" s="84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</row>
    <row r="966" spans="1:36" ht="12.75" hidden="1" customHeight="1" x14ac:dyDescent="0.2">
      <c r="A966" s="84"/>
      <c r="B966" s="84"/>
      <c r="C966" s="84"/>
      <c r="D966" s="86"/>
      <c r="E966" s="86"/>
      <c r="F966" s="86"/>
      <c r="G966" s="86"/>
      <c r="H966" s="84"/>
      <c r="I966" s="84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</row>
    <row r="967" spans="1:36" ht="12.75" hidden="1" customHeight="1" x14ac:dyDescent="0.2">
      <c r="A967" s="84"/>
      <c r="B967" s="84"/>
      <c r="C967" s="84"/>
      <c r="D967" s="86"/>
      <c r="E967" s="86"/>
      <c r="F967" s="86"/>
      <c r="G967" s="86"/>
      <c r="H967" s="84"/>
      <c r="I967" s="84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</row>
    <row r="968" spans="1:36" ht="12.75" hidden="1" customHeight="1" x14ac:dyDescent="0.2">
      <c r="A968" s="84"/>
      <c r="B968" s="84"/>
      <c r="C968" s="84"/>
      <c r="D968" s="86"/>
      <c r="E968" s="86"/>
      <c r="F968" s="86"/>
      <c r="G968" s="86"/>
      <c r="H968" s="84"/>
      <c r="I968" s="84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</row>
    <row r="969" spans="1:36" ht="12.75" hidden="1" customHeight="1" x14ac:dyDescent="0.2">
      <c r="A969" s="84"/>
      <c r="B969" s="84"/>
      <c r="C969" s="84"/>
      <c r="D969" s="86"/>
      <c r="E969" s="86"/>
      <c r="F969" s="86"/>
      <c r="G969" s="86"/>
      <c r="H969" s="84"/>
      <c r="I969" s="84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</row>
    <row r="970" spans="1:36" ht="12.75" hidden="1" customHeight="1" x14ac:dyDescent="0.2">
      <c r="A970" s="84"/>
      <c r="B970" s="84"/>
      <c r="C970" s="84"/>
      <c r="D970" s="86"/>
      <c r="E970" s="86"/>
      <c r="F970" s="86"/>
      <c r="G970" s="86"/>
      <c r="H970" s="84"/>
      <c r="I970" s="84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</row>
    <row r="971" spans="1:36" ht="12.75" hidden="1" customHeight="1" x14ac:dyDescent="0.2">
      <c r="A971" s="84"/>
      <c r="B971" s="84"/>
      <c r="C971" s="84"/>
      <c r="D971" s="86"/>
      <c r="E971" s="86"/>
      <c r="F971" s="86"/>
      <c r="G971" s="86"/>
      <c r="H971" s="84"/>
      <c r="I971" s="84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</row>
    <row r="972" spans="1:36" ht="12.75" hidden="1" customHeight="1" x14ac:dyDescent="0.2">
      <c r="A972" s="84"/>
      <c r="B972" s="84"/>
      <c r="C972" s="84"/>
      <c r="D972" s="86"/>
      <c r="E972" s="86"/>
      <c r="F972" s="86"/>
      <c r="G972" s="86"/>
      <c r="H972" s="84"/>
      <c r="I972" s="84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</row>
    <row r="973" spans="1:36" ht="12.75" hidden="1" customHeight="1" x14ac:dyDescent="0.2">
      <c r="A973" s="84"/>
      <c r="B973" s="84"/>
      <c r="C973" s="84"/>
      <c r="D973" s="86"/>
      <c r="E973" s="86"/>
      <c r="F973" s="86"/>
      <c r="G973" s="86"/>
      <c r="H973" s="84"/>
      <c r="I973" s="84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</row>
    <row r="974" spans="1:36" ht="12.75" hidden="1" customHeight="1" x14ac:dyDescent="0.2">
      <c r="A974" s="84"/>
      <c r="B974" s="84"/>
      <c r="C974" s="84"/>
      <c r="D974" s="86"/>
      <c r="E974" s="86"/>
      <c r="F974" s="86"/>
      <c r="G974" s="86"/>
      <c r="H974" s="84"/>
      <c r="I974" s="84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</row>
    <row r="975" spans="1:36" ht="12.75" hidden="1" customHeight="1" x14ac:dyDescent="0.2">
      <c r="A975" s="84"/>
      <c r="B975" s="84"/>
      <c r="C975" s="84"/>
      <c r="D975" s="86"/>
      <c r="E975" s="86"/>
      <c r="F975" s="86"/>
      <c r="G975" s="86"/>
      <c r="H975" s="84"/>
      <c r="I975" s="84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</row>
    <row r="976" spans="1:36" ht="12.75" hidden="1" customHeight="1" x14ac:dyDescent="0.2">
      <c r="A976" s="84"/>
      <c r="B976" s="84"/>
      <c r="C976" s="84"/>
      <c r="D976" s="86"/>
      <c r="E976" s="86"/>
      <c r="F976" s="86"/>
      <c r="G976" s="86"/>
      <c r="H976" s="84"/>
      <c r="I976" s="84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</row>
    <row r="977" spans="1:36" ht="12.75" hidden="1" customHeight="1" x14ac:dyDescent="0.2">
      <c r="A977" s="84"/>
      <c r="B977" s="84"/>
      <c r="C977" s="84"/>
      <c r="D977" s="86"/>
      <c r="E977" s="86"/>
      <c r="F977" s="86"/>
      <c r="G977" s="86"/>
      <c r="H977" s="84"/>
      <c r="I977" s="84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</row>
    <row r="978" spans="1:36" ht="12.75" hidden="1" customHeight="1" x14ac:dyDescent="0.2">
      <c r="A978" s="84"/>
      <c r="B978" s="84"/>
      <c r="C978" s="84"/>
      <c r="D978" s="86"/>
      <c r="E978" s="86"/>
      <c r="F978" s="86"/>
      <c r="G978" s="86"/>
      <c r="H978" s="84"/>
      <c r="I978" s="84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</row>
    <row r="979" spans="1:36" ht="12.75" hidden="1" customHeight="1" x14ac:dyDescent="0.2">
      <c r="A979" s="84"/>
      <c r="B979" s="84"/>
      <c r="C979" s="84"/>
      <c r="D979" s="86"/>
      <c r="E979" s="86"/>
      <c r="F979" s="86"/>
      <c r="G979" s="86"/>
      <c r="H979" s="84"/>
      <c r="I979" s="84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</row>
    <row r="980" spans="1:36" ht="12.75" hidden="1" customHeight="1" x14ac:dyDescent="0.2">
      <c r="A980" s="84"/>
      <c r="B980" s="84"/>
      <c r="C980" s="84"/>
      <c r="D980" s="86"/>
      <c r="E980" s="86"/>
      <c r="F980" s="86"/>
      <c r="G980" s="86"/>
      <c r="H980" s="84"/>
      <c r="I980" s="84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</row>
    <row r="981" spans="1:36" ht="12.75" hidden="1" customHeight="1" x14ac:dyDescent="0.2">
      <c r="A981" s="84"/>
      <c r="B981" s="84"/>
      <c r="C981" s="84"/>
      <c r="D981" s="86"/>
      <c r="E981" s="86"/>
      <c r="F981" s="86"/>
      <c r="G981" s="86"/>
      <c r="H981" s="84"/>
      <c r="I981" s="84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</row>
    <row r="982" spans="1:36" ht="12.75" hidden="1" customHeight="1" x14ac:dyDescent="0.2">
      <c r="A982" s="84"/>
      <c r="B982" s="84"/>
      <c r="C982" s="84"/>
      <c r="D982" s="86"/>
      <c r="E982" s="86"/>
      <c r="F982" s="86"/>
      <c r="G982" s="86"/>
      <c r="H982" s="84"/>
      <c r="I982" s="84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</row>
    <row r="983" spans="1:36" ht="12.75" hidden="1" customHeight="1" x14ac:dyDescent="0.2">
      <c r="A983" s="84"/>
      <c r="B983" s="84"/>
      <c r="C983" s="84"/>
      <c r="D983" s="86"/>
      <c r="E983" s="86"/>
      <c r="F983" s="86"/>
      <c r="G983" s="86"/>
      <c r="H983" s="84"/>
      <c r="I983" s="84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</row>
    <row r="984" spans="1:36" ht="12.75" hidden="1" customHeight="1" x14ac:dyDescent="0.2">
      <c r="A984" s="84"/>
      <c r="B984" s="84"/>
      <c r="C984" s="84"/>
      <c r="D984" s="86"/>
      <c r="E984" s="86"/>
      <c r="F984" s="86"/>
      <c r="G984" s="86"/>
      <c r="H984" s="84"/>
      <c r="I984" s="84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</row>
    <row r="985" spans="1:36" ht="12.75" hidden="1" customHeight="1" x14ac:dyDescent="0.2">
      <c r="A985" s="84"/>
      <c r="B985" s="84"/>
      <c r="C985" s="84"/>
      <c r="D985" s="86"/>
      <c r="E985" s="86"/>
      <c r="F985" s="86"/>
      <c r="G985" s="86"/>
      <c r="H985" s="84"/>
      <c r="I985" s="84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</row>
    <row r="986" spans="1:36" ht="12.75" hidden="1" customHeight="1" x14ac:dyDescent="0.2">
      <c r="A986" s="84"/>
      <c r="B986" s="84"/>
      <c r="C986" s="84"/>
      <c r="D986" s="86"/>
      <c r="E986" s="86"/>
      <c r="F986" s="86"/>
      <c r="G986" s="86"/>
      <c r="H986" s="84"/>
      <c r="I986" s="84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</row>
    <row r="987" spans="1:36" ht="12.75" hidden="1" customHeight="1" x14ac:dyDescent="0.2">
      <c r="A987" s="84"/>
      <c r="B987" s="84"/>
      <c r="C987" s="84"/>
      <c r="D987" s="86"/>
      <c r="E987" s="86"/>
      <c r="F987" s="86"/>
      <c r="G987" s="86"/>
      <c r="H987" s="84"/>
      <c r="I987" s="84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</row>
    <row r="988" spans="1:36" ht="12.75" hidden="1" customHeight="1" x14ac:dyDescent="0.2">
      <c r="A988" s="84"/>
      <c r="B988" s="84"/>
      <c r="C988" s="84"/>
      <c r="D988" s="86"/>
      <c r="E988" s="86"/>
      <c r="F988" s="86"/>
      <c r="G988" s="86"/>
      <c r="H988" s="84"/>
      <c r="I988" s="84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</row>
    <row r="989" spans="1:36" ht="12.75" hidden="1" customHeight="1" x14ac:dyDescent="0.2">
      <c r="A989" s="84"/>
      <c r="B989" s="84"/>
      <c r="C989" s="84"/>
      <c r="D989" s="86"/>
      <c r="E989" s="86"/>
      <c r="F989" s="86"/>
      <c r="G989" s="86"/>
      <c r="H989" s="84"/>
      <c r="I989" s="84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</row>
    <row r="990" spans="1:36" ht="12.75" hidden="1" customHeight="1" x14ac:dyDescent="0.2">
      <c r="A990" s="84"/>
      <c r="B990" s="84"/>
      <c r="C990" s="84"/>
      <c r="D990" s="86"/>
      <c r="E990" s="86"/>
      <c r="F990" s="86"/>
      <c r="G990" s="86"/>
      <c r="H990" s="84"/>
      <c r="I990" s="84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</row>
    <row r="991" spans="1:36" ht="12.75" hidden="1" customHeight="1" x14ac:dyDescent="0.2">
      <c r="A991" s="84"/>
      <c r="B991" s="84"/>
      <c r="C991" s="84"/>
      <c r="D991" s="86"/>
      <c r="E991" s="86"/>
      <c r="F991" s="86"/>
      <c r="G991" s="86"/>
      <c r="H991" s="84"/>
      <c r="I991" s="84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</row>
    <row r="992" spans="1:36" ht="12.75" hidden="1" customHeight="1" x14ac:dyDescent="0.2">
      <c r="A992" s="84"/>
      <c r="B992" s="84"/>
      <c r="C992" s="84"/>
      <c r="D992" s="86"/>
      <c r="E992" s="86"/>
      <c r="F992" s="86"/>
      <c r="G992" s="86"/>
      <c r="H992" s="84"/>
      <c r="I992" s="84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</row>
    <row r="993" spans="1:36" ht="12.75" hidden="1" customHeight="1" x14ac:dyDescent="0.2">
      <c r="A993" s="84"/>
      <c r="B993" s="84"/>
      <c r="C993" s="84"/>
      <c r="D993" s="86"/>
      <c r="E993" s="86"/>
      <c r="F993" s="86"/>
      <c r="G993" s="86"/>
      <c r="H993" s="84"/>
      <c r="I993" s="84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</row>
    <row r="994" spans="1:36" ht="12.75" hidden="1" customHeight="1" x14ac:dyDescent="0.2">
      <c r="A994" s="84"/>
      <c r="B994" s="84"/>
      <c r="C994" s="84"/>
      <c r="D994" s="86"/>
      <c r="E994" s="86"/>
      <c r="F994" s="86"/>
      <c r="G994" s="86"/>
      <c r="H994" s="84"/>
      <c r="I994" s="84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</row>
    <row r="995" spans="1:36" ht="12.75" hidden="1" customHeight="1" x14ac:dyDescent="0.2">
      <c r="A995" s="84"/>
      <c r="B995" s="84"/>
      <c r="C995" s="84"/>
      <c r="D995" s="86"/>
      <c r="E995" s="86"/>
      <c r="F995" s="86"/>
      <c r="G995" s="86"/>
      <c r="H995" s="84"/>
      <c r="I995" s="84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</row>
    <row r="996" spans="1:36" ht="12.75" hidden="1" customHeight="1" x14ac:dyDescent="0.2">
      <c r="A996" s="84"/>
      <c r="B996" s="84"/>
      <c r="C996" s="84"/>
      <c r="D996" s="86"/>
      <c r="E996" s="86"/>
      <c r="F996" s="86"/>
      <c r="G996" s="86"/>
      <c r="H996" s="84"/>
      <c r="I996" s="84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</row>
    <row r="997" spans="1:36" ht="12.75" hidden="1" customHeight="1" x14ac:dyDescent="0.2">
      <c r="A997" s="84"/>
      <c r="B997" s="84"/>
      <c r="C997" s="84"/>
      <c r="D997" s="86"/>
      <c r="E997" s="86"/>
      <c r="F997" s="86"/>
      <c r="G997" s="86"/>
      <c r="H997" s="84"/>
      <c r="I997" s="84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</row>
    <row r="998" spans="1:36" ht="12.75" hidden="1" customHeight="1" x14ac:dyDescent="0.2">
      <c r="A998" s="84"/>
      <c r="B998" s="84"/>
      <c r="C998" s="84"/>
      <c r="D998" s="86"/>
      <c r="E998" s="86"/>
      <c r="F998" s="86"/>
      <c r="G998" s="86"/>
      <c r="H998" s="84"/>
      <c r="I998" s="84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</row>
    <row r="999" spans="1:36" ht="12.75" hidden="1" customHeight="1" x14ac:dyDescent="0.2">
      <c r="A999" s="84"/>
      <c r="B999" s="84"/>
      <c r="C999" s="84"/>
      <c r="D999" s="86"/>
      <c r="E999" s="86"/>
      <c r="F999" s="86"/>
      <c r="G999" s="86"/>
      <c r="H999" s="84"/>
      <c r="I999" s="84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</row>
    <row r="1000" spans="1:36" ht="12.75" hidden="1" customHeight="1" x14ac:dyDescent="0.2">
      <c r="A1000" s="84"/>
      <c r="B1000" s="84"/>
      <c r="C1000" s="84"/>
      <c r="D1000" s="86"/>
      <c r="E1000" s="86"/>
      <c r="F1000" s="86"/>
      <c r="G1000" s="86"/>
      <c r="H1000" s="84"/>
      <c r="I1000" s="84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</row>
    <row r="1001" spans="1:36" ht="12.75" hidden="1" customHeight="1" x14ac:dyDescent="0.2">
      <c r="A1001" s="84"/>
      <c r="B1001" s="84"/>
      <c r="C1001" s="84"/>
      <c r="D1001" s="86"/>
      <c r="E1001" s="86"/>
      <c r="F1001" s="86"/>
      <c r="G1001" s="86"/>
      <c r="H1001" s="84"/>
      <c r="I1001" s="84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</row>
    <row r="1002" spans="1:36" ht="12.75" hidden="1" customHeight="1" x14ac:dyDescent="0.2">
      <c r="A1002" s="84"/>
      <c r="B1002" s="84"/>
      <c r="C1002" s="84"/>
      <c r="D1002" s="86"/>
      <c r="E1002" s="86"/>
      <c r="F1002" s="86"/>
      <c r="G1002" s="86"/>
      <c r="H1002" s="84"/>
      <c r="I1002" s="84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</row>
    <row r="1003" spans="1:36" ht="12.75" hidden="1" customHeight="1" x14ac:dyDescent="0.2">
      <c r="A1003" s="84"/>
      <c r="B1003" s="84"/>
      <c r="C1003" s="84"/>
      <c r="D1003" s="86"/>
      <c r="E1003" s="86"/>
      <c r="F1003" s="86"/>
      <c r="G1003" s="86"/>
      <c r="H1003" s="84"/>
      <c r="I1003" s="84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</row>
    <row r="1004" spans="1:36" ht="12.75" hidden="1" customHeight="1" x14ac:dyDescent="0.2">
      <c r="A1004" s="84"/>
      <c r="B1004" s="84"/>
      <c r="C1004" s="84"/>
      <c r="D1004" s="86"/>
      <c r="E1004" s="86"/>
      <c r="F1004" s="86"/>
      <c r="G1004" s="86"/>
      <c r="H1004" s="84"/>
      <c r="I1004" s="84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</row>
    <row r="1005" spans="1:36" ht="12.75" hidden="1" customHeight="1" x14ac:dyDescent="0.2">
      <c r="A1005" s="84"/>
      <c r="B1005" s="84"/>
      <c r="C1005" s="84"/>
      <c r="D1005" s="86"/>
      <c r="E1005" s="86"/>
      <c r="F1005" s="86"/>
      <c r="G1005" s="86"/>
      <c r="H1005" s="84"/>
      <c r="I1005" s="84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</row>
    <row r="1006" spans="1:36" ht="12.75" hidden="1" customHeight="1" x14ac:dyDescent="0.2">
      <c r="A1006" s="84"/>
      <c r="B1006" s="84"/>
      <c r="C1006" s="84"/>
      <c r="D1006" s="86"/>
      <c r="E1006" s="86"/>
      <c r="F1006" s="86"/>
      <c r="G1006" s="86"/>
      <c r="H1006" s="84"/>
      <c r="I1006" s="84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</row>
    <row r="1007" spans="1:36" ht="12.75" hidden="1" customHeight="1" x14ac:dyDescent="0.2">
      <c r="A1007" s="84"/>
      <c r="B1007" s="84"/>
      <c r="C1007" s="84"/>
      <c r="D1007" s="86"/>
      <c r="E1007" s="86"/>
      <c r="F1007" s="86"/>
      <c r="G1007" s="86"/>
      <c r="H1007" s="84"/>
      <c r="I1007" s="84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  <c r="AA1007" s="86"/>
      <c r="AB1007" s="86"/>
      <c r="AC1007" s="86"/>
      <c r="AD1007" s="86"/>
      <c r="AE1007" s="86"/>
      <c r="AF1007" s="86"/>
      <c r="AG1007" s="86"/>
      <c r="AH1007" s="86"/>
      <c r="AI1007" s="86"/>
      <c r="AJ1007" s="86"/>
    </row>
    <row r="1008" spans="1:36" ht="12.75" hidden="1" customHeight="1" x14ac:dyDescent="0.2">
      <c r="A1008" s="84"/>
      <c r="B1008" s="84"/>
      <c r="C1008" s="84"/>
      <c r="D1008" s="86"/>
      <c r="E1008" s="86"/>
      <c r="F1008" s="86"/>
      <c r="G1008" s="86"/>
      <c r="H1008" s="84"/>
      <c r="I1008" s="84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  <c r="AA1008" s="86"/>
      <c r="AB1008" s="86"/>
      <c r="AC1008" s="86"/>
      <c r="AD1008" s="86"/>
      <c r="AE1008" s="86"/>
      <c r="AF1008" s="86"/>
      <c r="AG1008" s="86"/>
      <c r="AH1008" s="86"/>
      <c r="AI1008" s="86"/>
      <c r="AJ1008" s="86"/>
    </row>
    <row r="1009" spans="1:36" ht="12.75" hidden="1" customHeight="1" x14ac:dyDescent="0.2">
      <c r="A1009" s="84"/>
      <c r="B1009" s="84"/>
      <c r="C1009" s="84"/>
      <c r="D1009" s="86"/>
      <c r="E1009" s="86"/>
      <c r="F1009" s="86"/>
      <c r="G1009" s="86"/>
      <c r="H1009" s="84"/>
      <c r="I1009" s="84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  <c r="AA1009" s="86"/>
      <c r="AB1009" s="86"/>
      <c r="AC1009" s="86"/>
      <c r="AD1009" s="86"/>
      <c r="AE1009" s="86"/>
      <c r="AF1009" s="86"/>
      <c r="AG1009" s="86"/>
      <c r="AH1009" s="86"/>
      <c r="AI1009" s="86"/>
      <c r="AJ1009" s="86"/>
    </row>
    <row r="1010" spans="1:36" ht="12.75" hidden="1" customHeight="1" x14ac:dyDescent="0.2">
      <c r="A1010" s="84"/>
      <c r="B1010" s="84"/>
      <c r="C1010" s="84"/>
      <c r="D1010" s="86"/>
      <c r="E1010" s="86"/>
      <c r="F1010" s="86"/>
      <c r="G1010" s="86"/>
      <c r="H1010" s="84"/>
      <c r="I1010" s="84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  <c r="AA1010" s="86"/>
      <c r="AB1010" s="86"/>
      <c r="AC1010" s="86"/>
      <c r="AD1010" s="86"/>
      <c r="AE1010" s="86"/>
      <c r="AF1010" s="86"/>
      <c r="AG1010" s="86"/>
      <c r="AH1010" s="86"/>
      <c r="AI1010" s="86"/>
      <c r="AJ1010" s="86"/>
    </row>
    <row r="1011" spans="1:36" ht="12.75" hidden="1" customHeight="1" x14ac:dyDescent="0.2">
      <c r="A1011" s="84"/>
      <c r="B1011" s="84"/>
      <c r="C1011" s="84"/>
      <c r="D1011" s="86"/>
      <c r="E1011" s="86"/>
      <c r="F1011" s="86"/>
      <c r="G1011" s="86"/>
      <c r="H1011" s="84"/>
      <c r="I1011" s="84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  <c r="AA1011" s="86"/>
      <c r="AB1011" s="86"/>
      <c r="AC1011" s="86"/>
      <c r="AD1011" s="86"/>
      <c r="AE1011" s="86"/>
      <c r="AF1011" s="86"/>
      <c r="AG1011" s="86"/>
      <c r="AH1011" s="86"/>
      <c r="AI1011" s="86"/>
      <c r="AJ1011" s="86"/>
    </row>
    <row r="1012" spans="1:36" ht="12.75" hidden="1" customHeight="1" x14ac:dyDescent="0.2">
      <c r="A1012" s="84"/>
      <c r="B1012" s="84"/>
      <c r="C1012" s="84"/>
      <c r="D1012" s="86"/>
      <c r="E1012" s="86"/>
      <c r="F1012" s="86"/>
      <c r="G1012" s="86"/>
      <c r="H1012" s="84"/>
      <c r="I1012" s="84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  <c r="AA1012" s="86"/>
      <c r="AB1012" s="86"/>
      <c r="AC1012" s="86"/>
      <c r="AD1012" s="86"/>
      <c r="AE1012" s="86"/>
      <c r="AF1012" s="86"/>
      <c r="AG1012" s="86"/>
      <c r="AH1012" s="86"/>
      <c r="AI1012" s="86"/>
      <c r="AJ1012" s="86"/>
    </row>
    <row r="1013" spans="1:36" ht="12.75" hidden="1" customHeight="1" x14ac:dyDescent="0.2">
      <c r="A1013" s="84"/>
      <c r="B1013" s="84"/>
      <c r="C1013" s="84"/>
      <c r="D1013" s="86"/>
      <c r="E1013" s="86"/>
      <c r="F1013" s="86"/>
      <c r="G1013" s="86"/>
      <c r="H1013" s="84"/>
      <c r="I1013" s="84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  <c r="AA1013" s="86"/>
      <c r="AB1013" s="86"/>
      <c r="AC1013" s="86"/>
      <c r="AD1013" s="86"/>
      <c r="AE1013" s="86"/>
      <c r="AF1013" s="86"/>
      <c r="AG1013" s="86"/>
      <c r="AH1013" s="86"/>
      <c r="AI1013" s="86"/>
      <c r="AJ1013" s="86"/>
    </row>
    <row r="1014" spans="1:36" ht="12.75" hidden="1" customHeight="1" x14ac:dyDescent="0.2">
      <c r="A1014" s="84"/>
      <c r="B1014" s="84"/>
      <c r="C1014" s="84"/>
      <c r="D1014" s="86"/>
      <c r="E1014" s="86"/>
      <c r="F1014" s="86"/>
      <c r="G1014" s="86"/>
      <c r="H1014" s="84"/>
      <c r="I1014" s="84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  <c r="AA1014" s="86"/>
      <c r="AB1014" s="86"/>
      <c r="AC1014" s="86"/>
      <c r="AD1014" s="86"/>
      <c r="AE1014" s="86"/>
      <c r="AF1014" s="86"/>
      <c r="AG1014" s="86"/>
      <c r="AH1014" s="86"/>
      <c r="AI1014" s="86"/>
      <c r="AJ1014" s="86"/>
    </row>
  </sheetData>
  <mergeCells count="87">
    <mergeCell ref="G29:I29"/>
    <mergeCell ref="L29:N29"/>
    <mergeCell ref="O29:Q29"/>
    <mergeCell ref="L30:N30"/>
    <mergeCell ref="O30:Q30"/>
    <mergeCell ref="A7:B7"/>
    <mergeCell ref="C7:K7"/>
    <mergeCell ref="L7:M7"/>
    <mergeCell ref="N7:Q7"/>
    <mergeCell ref="A8:B8"/>
    <mergeCell ref="N8:Q8"/>
    <mergeCell ref="L8:M8"/>
    <mergeCell ref="N5:Q5"/>
    <mergeCell ref="A6:B6"/>
    <mergeCell ref="N6:Q6"/>
    <mergeCell ref="C6:K6"/>
    <mergeCell ref="L6:M6"/>
    <mergeCell ref="A5:B5"/>
    <mergeCell ref="C5:D5"/>
    <mergeCell ref="E5:F5"/>
    <mergeCell ref="G5:K5"/>
    <mergeCell ref="L5:M5"/>
    <mergeCell ref="P3:Q3"/>
    <mergeCell ref="P4:Q4"/>
    <mergeCell ref="A1:B4"/>
    <mergeCell ref="C1:N1"/>
    <mergeCell ref="P1:Q1"/>
    <mergeCell ref="C2:N2"/>
    <mergeCell ref="P2:Q2"/>
    <mergeCell ref="D3:N3"/>
    <mergeCell ref="D4:N4"/>
    <mergeCell ref="O40:Q40"/>
    <mergeCell ref="O41:Q41"/>
    <mergeCell ref="A47:Q47"/>
    <mergeCell ref="L35:N35"/>
    <mergeCell ref="L36:N36"/>
    <mergeCell ref="L37:N37"/>
    <mergeCell ref="O37:Q37"/>
    <mergeCell ref="L38:N38"/>
    <mergeCell ref="O38:Q38"/>
    <mergeCell ref="O39:Q39"/>
    <mergeCell ref="G40:I40"/>
    <mergeCell ref="G41:I41"/>
    <mergeCell ref="L41:N41"/>
    <mergeCell ref="L39:N39"/>
    <mergeCell ref="L40:N40"/>
    <mergeCell ref="G36:I36"/>
    <mergeCell ref="G37:I37"/>
    <mergeCell ref="G38:I38"/>
    <mergeCell ref="G39:I39"/>
    <mergeCell ref="O34:Q34"/>
    <mergeCell ref="O35:Q35"/>
    <mergeCell ref="O36:Q36"/>
    <mergeCell ref="G34:I34"/>
    <mergeCell ref="L34:N34"/>
    <mergeCell ref="G35:I35"/>
    <mergeCell ref="G31:I31"/>
    <mergeCell ref="L31:N31"/>
    <mergeCell ref="O31:Q31"/>
    <mergeCell ref="G32:I32"/>
    <mergeCell ref="O32:Q32"/>
    <mergeCell ref="L32:N32"/>
    <mergeCell ref="C8:K8"/>
    <mergeCell ref="L33:N33"/>
    <mergeCell ref="G33:I33"/>
    <mergeCell ref="O33:Q33"/>
    <mergeCell ref="G30:I30"/>
    <mergeCell ref="N9:O9"/>
    <mergeCell ref="P9:Q9"/>
    <mergeCell ref="L27:N28"/>
    <mergeCell ref="O27:Q28"/>
    <mergeCell ref="I9:M9"/>
    <mergeCell ref="A10:Q10"/>
    <mergeCell ref="A26:B26"/>
    <mergeCell ref="C26:D26"/>
    <mergeCell ref="E26:Q26"/>
    <mergeCell ref="A27:A28"/>
    <mergeCell ref="B27:B28"/>
    <mergeCell ref="A9:B9"/>
    <mergeCell ref="C9:F9"/>
    <mergeCell ref="G9:H9"/>
    <mergeCell ref="F27:F28"/>
    <mergeCell ref="J27:K27"/>
    <mergeCell ref="C27:C28"/>
    <mergeCell ref="D27:D28"/>
    <mergeCell ref="E27:E28"/>
    <mergeCell ref="G27:I28"/>
  </mergeCells>
  <conditionalFormatting sqref="C5:F9 G6:H8 I6:K9">
    <cfRule type="containsBlanks" dxfId="512" priority="1">
      <formula>LEN(TRIM(C5))=0</formula>
    </cfRule>
  </conditionalFormatting>
  <conditionalFormatting sqref="N6:Q9 I9:J9">
    <cfRule type="containsBlanks" dxfId="511" priority="2">
      <formula>LEN(TRIM(N6))=0</formula>
    </cfRule>
  </conditionalFormatting>
  <conditionalFormatting sqref="B29:C40">
    <cfRule type="containsBlanks" dxfId="510" priority="3">
      <formula>LEN(TRIM(B29))=0</formula>
    </cfRule>
  </conditionalFormatting>
  <conditionalFormatting sqref="G5:K5">
    <cfRule type="containsBlanks" dxfId="509" priority="4">
      <formula>LEN(TRIM(G5))=0</formula>
    </cfRule>
  </conditionalFormatting>
  <conditionalFormatting sqref="N5:Q5">
    <cfRule type="containsBlanks" dxfId="508" priority="5">
      <formula>LEN(TRIM(N5))=0</formula>
    </cfRule>
  </conditionalFormatting>
  <conditionalFormatting sqref="C26:D26">
    <cfRule type="containsBlanks" dxfId="507" priority="6">
      <formula>LEN(TRIM(C26))=0</formula>
    </cfRule>
  </conditionalFormatting>
  <conditionalFormatting sqref="D29">
    <cfRule type="expression" dxfId="506" priority="7">
      <formula>T29="VERDE"</formula>
    </cfRule>
  </conditionalFormatting>
  <conditionalFormatting sqref="D29">
    <cfRule type="expression" dxfId="505" priority="8">
      <formula>T29="ROJO"</formula>
    </cfRule>
  </conditionalFormatting>
  <conditionalFormatting sqref="D30">
    <cfRule type="expression" dxfId="504" priority="9">
      <formula>T30="VERDE"</formula>
    </cfRule>
  </conditionalFormatting>
  <conditionalFormatting sqref="D31">
    <cfRule type="expression" dxfId="503" priority="10">
      <formula>T31="VERDE"</formula>
    </cfRule>
  </conditionalFormatting>
  <conditionalFormatting sqref="D32">
    <cfRule type="expression" dxfId="502" priority="11">
      <formula>T32="VERDE"</formula>
    </cfRule>
  </conditionalFormatting>
  <conditionalFormatting sqref="D33">
    <cfRule type="expression" dxfId="501" priority="12">
      <formula>T33="VERDE"</formula>
    </cfRule>
  </conditionalFormatting>
  <conditionalFormatting sqref="D34">
    <cfRule type="expression" dxfId="500" priority="13">
      <formula>T34="VERDE"</formula>
    </cfRule>
  </conditionalFormatting>
  <conditionalFormatting sqref="D35">
    <cfRule type="expression" dxfId="499" priority="14">
      <formula>T35="VERDE"</formula>
    </cfRule>
  </conditionalFormatting>
  <conditionalFormatting sqref="D36">
    <cfRule type="expression" dxfId="498" priority="15">
      <formula>T36="VERDE"</formula>
    </cfRule>
  </conditionalFormatting>
  <conditionalFormatting sqref="D37">
    <cfRule type="expression" dxfId="497" priority="16">
      <formula>T37="VERDE"</formula>
    </cfRule>
  </conditionalFormatting>
  <conditionalFormatting sqref="D38">
    <cfRule type="expression" dxfId="496" priority="17">
      <formula>T38="VERDE"</formula>
    </cfRule>
  </conditionalFormatting>
  <conditionalFormatting sqref="D39">
    <cfRule type="expression" dxfId="495" priority="18">
      <formula>T39="VERDE"</formula>
    </cfRule>
  </conditionalFormatting>
  <conditionalFormatting sqref="D40">
    <cfRule type="expression" dxfId="494" priority="19">
      <formula>T40="VERDE"</formula>
    </cfRule>
  </conditionalFormatting>
  <conditionalFormatting sqref="D41">
    <cfRule type="expression" dxfId="493" priority="20">
      <formula>T41="VERDE"</formula>
    </cfRule>
  </conditionalFormatting>
  <conditionalFormatting sqref="D30">
    <cfRule type="expression" dxfId="492" priority="21">
      <formula>T30="ROJO"</formula>
    </cfRule>
  </conditionalFormatting>
  <conditionalFormatting sqref="D31">
    <cfRule type="expression" dxfId="491" priority="22">
      <formula>T31="ROJO"</formula>
    </cfRule>
  </conditionalFormatting>
  <conditionalFormatting sqref="D32">
    <cfRule type="expression" dxfId="490" priority="23">
      <formula>T32="ROJO"</formula>
    </cfRule>
  </conditionalFormatting>
  <conditionalFormatting sqref="D33">
    <cfRule type="expression" dxfId="489" priority="24">
      <formula>T33="ROJO"</formula>
    </cfRule>
  </conditionalFormatting>
  <conditionalFormatting sqref="D34">
    <cfRule type="expression" dxfId="488" priority="25">
      <formula>T34="ROJO"</formula>
    </cfRule>
  </conditionalFormatting>
  <conditionalFormatting sqref="D35">
    <cfRule type="expression" dxfId="487" priority="26">
      <formula>T35="ROJO"</formula>
    </cfRule>
  </conditionalFormatting>
  <conditionalFormatting sqref="D36">
    <cfRule type="expression" dxfId="486" priority="27">
      <formula>T36="ROJO"</formula>
    </cfRule>
  </conditionalFormatting>
  <conditionalFormatting sqref="D37">
    <cfRule type="expression" dxfId="485" priority="28">
      <formula>T37="ROJO"</formula>
    </cfRule>
  </conditionalFormatting>
  <conditionalFormatting sqref="D38">
    <cfRule type="expression" dxfId="484" priority="29">
      <formula>T38="ROJO"</formula>
    </cfRule>
  </conditionalFormatting>
  <conditionalFormatting sqref="D39">
    <cfRule type="expression" dxfId="483" priority="30">
      <formula>T39="ROJO"</formula>
    </cfRule>
  </conditionalFormatting>
  <conditionalFormatting sqref="D40">
    <cfRule type="expression" dxfId="482" priority="31">
      <formula>T40="ROJO"</formula>
    </cfRule>
  </conditionalFormatting>
  <conditionalFormatting sqref="D41">
    <cfRule type="expression" dxfId="481" priority="32">
      <formula>T41="ROJO"</formula>
    </cfRule>
  </conditionalFormatting>
  <conditionalFormatting sqref="G29:I41">
    <cfRule type="containsBlanks" dxfId="480" priority="33">
      <formula>LEN(TRIM(G29))=0</formula>
    </cfRule>
  </conditionalFormatting>
  <conditionalFormatting sqref="L29:N29">
    <cfRule type="expression" dxfId="479" priority="34">
      <formula>J29="X"</formula>
    </cfRule>
  </conditionalFormatting>
  <conditionalFormatting sqref="L30">
    <cfRule type="expression" dxfId="478" priority="35">
      <formula>J30="X"</formula>
    </cfRule>
  </conditionalFormatting>
  <conditionalFormatting sqref="L31">
    <cfRule type="expression" dxfId="477" priority="36">
      <formula>J31="X"</formula>
    </cfRule>
  </conditionalFormatting>
  <conditionalFormatting sqref="L32">
    <cfRule type="expression" dxfId="476" priority="37">
      <formula>J32="X"</formula>
    </cfRule>
  </conditionalFormatting>
  <conditionalFormatting sqref="L33">
    <cfRule type="expression" dxfId="475" priority="38">
      <formula>J33="X"</formula>
    </cfRule>
  </conditionalFormatting>
  <conditionalFormatting sqref="L34">
    <cfRule type="expression" dxfId="474" priority="39">
      <formula>J34="X"</formula>
    </cfRule>
  </conditionalFormatting>
  <conditionalFormatting sqref="L35">
    <cfRule type="expression" dxfId="473" priority="40">
      <formula>J35="X"</formula>
    </cfRule>
  </conditionalFormatting>
  <conditionalFormatting sqref="L36">
    <cfRule type="expression" dxfId="472" priority="41">
      <formula>J36="X"</formula>
    </cfRule>
  </conditionalFormatting>
  <conditionalFormatting sqref="L37">
    <cfRule type="expression" dxfId="471" priority="42">
      <formula>J37="X"</formula>
    </cfRule>
  </conditionalFormatting>
  <conditionalFormatting sqref="L38">
    <cfRule type="expression" dxfId="470" priority="43">
      <formula>J38="X"</formula>
    </cfRule>
  </conditionalFormatting>
  <conditionalFormatting sqref="L39">
    <cfRule type="expression" dxfId="469" priority="44">
      <formula>J39="X"</formula>
    </cfRule>
  </conditionalFormatting>
  <conditionalFormatting sqref="L40">
    <cfRule type="expression" dxfId="468" priority="45">
      <formula>J40="X"</formula>
    </cfRule>
  </conditionalFormatting>
  <conditionalFormatting sqref="O33:Q33">
    <cfRule type="expression" dxfId="467" priority="46">
      <formula>J33="X"</formula>
    </cfRule>
  </conditionalFormatting>
  <conditionalFormatting sqref="O29:Q29">
    <cfRule type="expression" dxfId="466" priority="47">
      <formula>J29="X"</formula>
    </cfRule>
  </conditionalFormatting>
  <conditionalFormatting sqref="O30:Q30">
    <cfRule type="expression" dxfId="465" priority="48">
      <formula>J30="X"</formula>
    </cfRule>
  </conditionalFormatting>
  <conditionalFormatting sqref="O31:Q31">
    <cfRule type="expression" dxfId="464" priority="49">
      <formula>J31="X"</formula>
    </cfRule>
  </conditionalFormatting>
  <conditionalFormatting sqref="O32:Q32">
    <cfRule type="expression" dxfId="463" priority="50">
      <formula>J32="X"</formula>
    </cfRule>
  </conditionalFormatting>
  <conditionalFormatting sqref="O34:Q34">
    <cfRule type="expression" dxfId="462" priority="51">
      <formula>J34="X"</formula>
    </cfRule>
  </conditionalFormatting>
  <conditionalFormatting sqref="O35:Q35">
    <cfRule type="expression" dxfId="461" priority="52">
      <formula>J35="X"</formula>
    </cfRule>
  </conditionalFormatting>
  <conditionalFormatting sqref="O36:Q36">
    <cfRule type="expression" dxfId="460" priority="53">
      <formula>J36="X"</formula>
    </cfRule>
  </conditionalFormatting>
  <conditionalFormatting sqref="O37:Q37">
    <cfRule type="expression" dxfId="459" priority="54">
      <formula>J37="X"</formula>
    </cfRule>
  </conditionalFormatting>
  <conditionalFormatting sqref="O38:Q38">
    <cfRule type="expression" dxfId="458" priority="55">
      <formula>J38="X"</formula>
    </cfRule>
  </conditionalFormatting>
  <conditionalFormatting sqref="O39:Q39">
    <cfRule type="expression" dxfId="457" priority="56">
      <formula>J39="X"</formula>
    </cfRule>
  </conditionalFormatting>
  <conditionalFormatting sqref="O40:Q40">
    <cfRule type="expression" dxfId="456" priority="57">
      <formula>J40="X"</formula>
    </cfRule>
  </conditionalFormatting>
  <dataValidations count="2">
    <dataValidation type="list" allowBlank="1" sqref="A41">
      <formula1>"TOTAL,PROMEDIO,ACUMULABLE"</formula1>
    </dataValidation>
    <dataValidation type="list" allowBlank="1" sqref="P9">
      <formula1>"POSITIVO,NEGATIVO"</formula1>
    </dataValidation>
  </dataValidations>
  <printOptions horizontalCentered="1"/>
  <pageMargins left="0.17" right="0.17" top="0.23622047244094491" bottom="0.31496062992125984" header="0" footer="0"/>
  <pageSetup scale="60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>
          <x14:formula1>
            <xm:f>PARAMETRIZACION!$H$2:$H$30</xm:f>
          </x14:formula1>
          <xm:sqref>C26</xm:sqref>
        </x14:dataValidation>
        <x14:dataValidation type="list" allowBlank="1">
          <x14:formula1>
            <xm:f>PARAMETRIZACION!$B$1:$E$1</xm:f>
          </x14:formula1>
          <xm:sqref>C5</xm:sqref>
        </x14:dataValidation>
        <x14:dataValidation type="list" allowBlank="1">
          <x14:formula1>
            <xm:f>'FRECUENCIA DE AT'!$T$5:$AJ$5</xm:f>
          </x14:formula1>
          <xm:sqref>G5</xm:sqref>
        </x14:dataValidation>
        <x14:dataValidation type="list" allowBlank="1">
          <x14:formula1>
            <xm:f>PARAMETRIZACION!$G$2:$G$9</xm:f>
          </x14:formula1>
          <xm:sqref>C9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1155CC"/>
  </sheetPr>
  <dimension ref="A1:AJ1014"/>
  <sheetViews>
    <sheetView workbookViewId="0"/>
  </sheetViews>
  <sheetFormatPr baseColWidth="10" defaultColWidth="14.42578125" defaultRowHeight="15" customHeight="1" x14ac:dyDescent="0.2"/>
  <cols>
    <col min="1" max="1" width="14.5703125" customWidth="1"/>
    <col min="2" max="2" width="13.7109375" customWidth="1"/>
    <col min="3" max="3" width="17.140625" customWidth="1"/>
    <col min="4" max="4" width="14.7109375" customWidth="1"/>
    <col min="5" max="5" width="11.140625" customWidth="1"/>
    <col min="6" max="7" width="15.42578125" customWidth="1"/>
    <col min="8" max="8" width="12.42578125" customWidth="1"/>
    <col min="9" max="9" width="10.140625" customWidth="1"/>
    <col min="10" max="14" width="9.85546875" customWidth="1"/>
    <col min="15" max="17" width="15.42578125" customWidth="1"/>
    <col min="18" max="36" width="9.140625" hidden="1" customWidth="1"/>
  </cols>
  <sheetData>
    <row r="1" spans="1:36" ht="25.5" customHeight="1" x14ac:dyDescent="0.2">
      <c r="A1" s="134"/>
      <c r="B1" s="135"/>
      <c r="C1" s="140" t="s">
        <v>36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  <c r="O1" s="16" t="s">
        <v>37</v>
      </c>
      <c r="P1" s="143" t="s">
        <v>38</v>
      </c>
      <c r="Q1" s="142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</row>
    <row r="2" spans="1:36" ht="25.5" customHeight="1" x14ac:dyDescent="0.25">
      <c r="A2" s="136"/>
      <c r="B2" s="137"/>
      <c r="C2" s="144" t="s">
        <v>39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31"/>
      <c r="O2" s="18" t="s">
        <v>40</v>
      </c>
      <c r="P2" s="145" t="s">
        <v>41</v>
      </c>
      <c r="Q2" s="131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ht="32.25" customHeight="1" x14ac:dyDescent="0.2">
      <c r="A3" s="136"/>
      <c r="B3" s="137"/>
      <c r="C3" s="19" t="s">
        <v>42</v>
      </c>
      <c r="D3" s="146" t="s">
        <v>43</v>
      </c>
      <c r="E3" s="107"/>
      <c r="F3" s="107"/>
      <c r="G3" s="107"/>
      <c r="H3" s="107"/>
      <c r="I3" s="107"/>
      <c r="J3" s="107"/>
      <c r="K3" s="107"/>
      <c r="L3" s="107"/>
      <c r="M3" s="107"/>
      <c r="N3" s="131"/>
      <c r="O3" s="18" t="s">
        <v>44</v>
      </c>
      <c r="P3" s="130" t="s">
        <v>45</v>
      </c>
      <c r="Q3" s="131"/>
      <c r="R3" s="17"/>
      <c r="S3" s="17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</row>
    <row r="4" spans="1:36" ht="21" customHeight="1" x14ac:dyDescent="0.25">
      <c r="A4" s="138"/>
      <c r="B4" s="139"/>
      <c r="C4" s="21" t="s">
        <v>46</v>
      </c>
      <c r="D4" s="147" t="s">
        <v>47</v>
      </c>
      <c r="E4" s="114"/>
      <c r="F4" s="114"/>
      <c r="G4" s="114"/>
      <c r="H4" s="114"/>
      <c r="I4" s="114"/>
      <c r="J4" s="114"/>
      <c r="K4" s="114"/>
      <c r="L4" s="114"/>
      <c r="M4" s="114"/>
      <c r="N4" s="133"/>
      <c r="O4" s="22" t="s">
        <v>48</v>
      </c>
      <c r="P4" s="132" t="s">
        <v>49</v>
      </c>
      <c r="Q4" s="133"/>
      <c r="R4" s="17"/>
      <c r="S4" s="23"/>
      <c r="T4" s="24">
        <v>1</v>
      </c>
      <c r="U4" s="24">
        <v>1</v>
      </c>
      <c r="V4" s="24">
        <v>1</v>
      </c>
      <c r="W4" s="24">
        <v>1</v>
      </c>
      <c r="X4" s="24">
        <v>1</v>
      </c>
      <c r="Y4" s="24">
        <v>1</v>
      </c>
      <c r="Z4" s="25"/>
      <c r="AA4" s="25">
        <v>1</v>
      </c>
      <c r="AB4" s="25">
        <v>1</v>
      </c>
      <c r="AC4" s="25">
        <v>1</v>
      </c>
      <c r="AD4" s="25">
        <v>1</v>
      </c>
      <c r="AE4" s="25">
        <v>1</v>
      </c>
      <c r="AF4" s="25">
        <v>1</v>
      </c>
      <c r="AG4" s="25">
        <v>1</v>
      </c>
      <c r="AH4" s="25">
        <v>1</v>
      </c>
      <c r="AI4" s="25"/>
      <c r="AJ4" s="25"/>
    </row>
    <row r="5" spans="1:36" ht="50.25" customHeight="1" x14ac:dyDescent="0.2">
      <c r="A5" s="153" t="s">
        <v>50</v>
      </c>
      <c r="B5" s="154"/>
      <c r="C5" s="155" t="s">
        <v>3</v>
      </c>
      <c r="D5" s="154"/>
      <c r="E5" s="156" t="s">
        <v>51</v>
      </c>
      <c r="F5" s="154"/>
      <c r="G5" s="148" t="s">
        <v>9</v>
      </c>
      <c r="H5" s="141"/>
      <c r="I5" s="141"/>
      <c r="J5" s="141"/>
      <c r="K5" s="154"/>
      <c r="L5" s="156" t="s">
        <v>52</v>
      </c>
      <c r="M5" s="154"/>
      <c r="N5" s="148" t="s">
        <v>112</v>
      </c>
      <c r="O5" s="141"/>
      <c r="P5" s="141"/>
      <c r="Q5" s="142"/>
      <c r="R5" s="26"/>
      <c r="S5" s="27"/>
      <c r="T5" s="28" t="str">
        <f ca="1">OFFSET(PARAMETRIZACION!$A$1,COLUMN()-COLUMN($S5),MATCH($C5,PARAMETRIZACION!$B$1:$E$1,0),,)</f>
        <v>GESTIÓN TALENTO HUMANO</v>
      </c>
      <c r="U5" s="28" t="str">
        <f ca="1">OFFSET(PARAMETRIZACION!$A$1,COLUMN()-COLUMN($S5),MATCH($C5,PARAMETRIZACION!$B$1:$E$1,0),,)</f>
        <v>GESTIÓN FINANCIERA</v>
      </c>
      <c r="V5" s="28" t="str">
        <f ca="1">OFFSET(PARAMETRIZACION!$A$1,COLUMN()-COLUMN($S5),MATCH($C5,PARAMETRIZACION!$B$1:$E$1,0),,)</f>
        <v>GESTIÓN DE  BIENES Y SERVICIOS</v>
      </c>
      <c r="W5" s="28" t="str">
        <f ca="1">OFFSET(PARAMETRIZACION!$A$1,COLUMN()-COLUMN($S5),MATCH($C5,PARAMETRIZACION!$B$1:$E$1,0),,)</f>
        <v>GESTION DE LA TECNOLOGIA</v>
      </c>
      <c r="X5" s="28" t="str">
        <f ca="1">OFFSET(PARAMETRIZACION!$A$1,COLUMN()-COLUMN($S5),MATCH($C5,PARAMETRIZACION!$B$1:$E$1,0),,)</f>
        <v>GESTION DE AMBIENTE FISICO</v>
      </c>
      <c r="Y5" s="28" t="str">
        <f ca="1">OFFSET(PARAMETRIZACION!$A$1,COLUMN()-COLUMN($S5),MATCH($C5,PARAMETRIZACION!$B$1:$E$1,0),,)</f>
        <v>GESTION DE RECURSOS INFORMATICOS</v>
      </c>
      <c r="Z5" s="28" t="str">
        <f ca="1">OFFSET(PARAMETRIZACION!$A$1,COLUMN()-COLUMN($S5),MATCH($C5,PARAMETRIZACION!$B$1:$E$1,0),,)</f>
        <v>GESTION DOCUMENTAL</v>
      </c>
      <c r="AA5" s="28">
        <f ca="1">OFFSET(PARAMETRIZACION!$A$1,COLUMN()-COLUMN($S5),MATCH($C5,PARAMETRIZACION!$B$1:$E$1,0),,)</f>
        <v>0</v>
      </c>
      <c r="AB5" s="28">
        <f ca="1">OFFSET(PARAMETRIZACION!$A$1,COLUMN()-COLUMN($S5),MATCH($C5,PARAMETRIZACION!$B$1:$E$1,0),,)</f>
        <v>0</v>
      </c>
      <c r="AC5" s="28">
        <f ca="1">OFFSET(PARAMETRIZACION!$A$1,COLUMN()-COLUMN($S5),MATCH($C5,PARAMETRIZACION!$B$1:$E$1,0),,)</f>
        <v>0</v>
      </c>
      <c r="AD5" s="28">
        <f ca="1">OFFSET(PARAMETRIZACION!$A$1,COLUMN()-COLUMN($S5),MATCH($C5,PARAMETRIZACION!$B$1:$E$1,0),,)</f>
        <v>0</v>
      </c>
      <c r="AE5" s="28">
        <f ca="1">OFFSET(PARAMETRIZACION!$A$1,COLUMN()-COLUMN($S5),MATCH($C5,PARAMETRIZACION!$B$1:$E$1,0),,)</f>
        <v>0</v>
      </c>
      <c r="AF5" s="28">
        <f ca="1">OFFSET(PARAMETRIZACION!$A$1,COLUMN()-COLUMN($S5),MATCH($C5,PARAMETRIZACION!$B$1:$E$1,0),,)</f>
        <v>0</v>
      </c>
      <c r="AG5" s="28">
        <f ca="1">OFFSET(PARAMETRIZACION!$A$1,COLUMN()-COLUMN($S5),MATCH($C5,PARAMETRIZACION!$B$1:$E$1,0),,)</f>
        <v>0</v>
      </c>
      <c r="AH5" s="28">
        <f ca="1">OFFSET(PARAMETRIZACION!$A$1,COLUMN()-COLUMN($S5),MATCH($C5,PARAMETRIZACION!$B$1:$E$1,0),,)</f>
        <v>0</v>
      </c>
      <c r="AI5" s="28">
        <f ca="1">OFFSET(PARAMETRIZACION!$A$1,COLUMN()-COLUMN($S5),MATCH($C5,PARAMETRIZACION!$B$1:$E$1,0),,)</f>
        <v>0</v>
      </c>
      <c r="AJ5" s="28">
        <f ca="1">OFFSET(PARAMETRIZACION!$A$1,COLUMN()-COLUMN($S5),MATCH($C5,PARAMETRIZACION!$B$1:$E$1,0),,)</f>
        <v>0</v>
      </c>
    </row>
    <row r="6" spans="1:36" ht="50.25" customHeight="1" x14ac:dyDescent="0.2">
      <c r="A6" s="149" t="s">
        <v>54</v>
      </c>
      <c r="B6" s="104"/>
      <c r="C6" s="151" t="s">
        <v>133</v>
      </c>
      <c r="D6" s="117"/>
      <c r="E6" s="117"/>
      <c r="F6" s="117"/>
      <c r="G6" s="117"/>
      <c r="H6" s="117"/>
      <c r="I6" s="117"/>
      <c r="J6" s="117"/>
      <c r="K6" s="118"/>
      <c r="L6" s="152" t="s">
        <v>134</v>
      </c>
      <c r="M6" s="118"/>
      <c r="N6" s="150"/>
      <c r="O6" s="107"/>
      <c r="P6" s="107"/>
      <c r="Q6" s="131"/>
      <c r="R6" s="26"/>
      <c r="S6" s="29"/>
      <c r="T6" s="30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</row>
    <row r="7" spans="1:36" ht="39" customHeight="1" x14ac:dyDescent="0.2">
      <c r="A7" s="149" t="s">
        <v>56</v>
      </c>
      <c r="B7" s="104"/>
      <c r="C7" s="106" t="s">
        <v>135</v>
      </c>
      <c r="D7" s="107"/>
      <c r="E7" s="107"/>
      <c r="F7" s="107"/>
      <c r="G7" s="107"/>
      <c r="H7" s="107"/>
      <c r="I7" s="107"/>
      <c r="J7" s="107"/>
      <c r="K7" s="104"/>
      <c r="L7" s="157" t="s">
        <v>57</v>
      </c>
      <c r="M7" s="104"/>
      <c r="N7" s="106" t="s">
        <v>136</v>
      </c>
      <c r="O7" s="107"/>
      <c r="P7" s="107"/>
      <c r="Q7" s="131"/>
      <c r="R7" s="26"/>
      <c r="S7" s="29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9"/>
      <c r="AI7" s="29"/>
      <c r="AJ7" s="29"/>
    </row>
    <row r="8" spans="1:36" ht="39" customHeight="1" x14ac:dyDescent="0.2">
      <c r="A8" s="149" t="s">
        <v>58</v>
      </c>
      <c r="B8" s="104"/>
      <c r="C8" s="106" t="s">
        <v>122</v>
      </c>
      <c r="D8" s="107"/>
      <c r="E8" s="107"/>
      <c r="F8" s="107"/>
      <c r="G8" s="107"/>
      <c r="H8" s="107"/>
      <c r="I8" s="107"/>
      <c r="J8" s="107"/>
      <c r="K8" s="104"/>
      <c r="L8" s="157" t="s">
        <v>59</v>
      </c>
      <c r="M8" s="104"/>
      <c r="N8" s="106" t="s">
        <v>123</v>
      </c>
      <c r="O8" s="107"/>
      <c r="P8" s="107"/>
      <c r="Q8" s="131"/>
      <c r="R8" s="26"/>
      <c r="S8" s="27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29"/>
      <c r="AJ8" s="29"/>
    </row>
    <row r="9" spans="1:36" ht="21" customHeight="1" x14ac:dyDescent="0.2">
      <c r="A9" s="96" t="s">
        <v>60</v>
      </c>
      <c r="B9" s="97"/>
      <c r="C9" s="98" t="s">
        <v>19</v>
      </c>
      <c r="D9" s="99"/>
      <c r="E9" s="99"/>
      <c r="F9" s="99"/>
      <c r="G9" s="100" t="s">
        <v>61</v>
      </c>
      <c r="H9" s="99"/>
      <c r="I9" s="119">
        <v>0.8</v>
      </c>
      <c r="J9" s="99"/>
      <c r="K9" s="99"/>
      <c r="L9" s="99"/>
      <c r="M9" s="97"/>
      <c r="N9" s="110" t="s">
        <v>62</v>
      </c>
      <c r="O9" s="99"/>
      <c r="P9" s="111" t="s">
        <v>63</v>
      </c>
      <c r="Q9" s="112"/>
      <c r="R9" s="26"/>
      <c r="S9" s="27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29"/>
      <c r="AJ9" s="29"/>
    </row>
    <row r="10" spans="1:36" ht="36.75" customHeight="1" x14ac:dyDescent="0.2">
      <c r="A10" s="120" t="s">
        <v>64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29"/>
      <c r="S10" s="27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29"/>
      <c r="AJ10" s="29"/>
    </row>
    <row r="11" spans="1:36" ht="15" customHeight="1" x14ac:dyDescent="0.2">
      <c r="A11" s="33"/>
      <c r="B11" s="33"/>
      <c r="C11" s="33"/>
      <c r="D11" s="17"/>
      <c r="E11" s="17"/>
      <c r="F11" s="17"/>
      <c r="G11" s="17"/>
      <c r="H11" s="33"/>
      <c r="I11" s="33"/>
      <c r="J11" s="17"/>
      <c r="K11" s="17"/>
      <c r="L11" s="17"/>
      <c r="M11" s="17"/>
      <c r="N11" s="17"/>
      <c r="O11" s="17"/>
      <c r="P11" s="17"/>
      <c r="Q11" s="17"/>
      <c r="R11" s="29"/>
      <c r="S11" s="27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29"/>
      <c r="AJ11" s="29"/>
    </row>
    <row r="12" spans="1:36" ht="15" customHeight="1" x14ac:dyDescent="0.2">
      <c r="A12" s="33"/>
      <c r="B12" s="33"/>
      <c r="C12" s="33"/>
      <c r="D12" s="17"/>
      <c r="E12" s="17"/>
      <c r="F12" s="17"/>
      <c r="G12" s="17"/>
      <c r="H12" s="33"/>
      <c r="I12" s="33"/>
      <c r="J12" s="17"/>
      <c r="K12" s="17"/>
      <c r="L12" s="17"/>
      <c r="M12" s="17"/>
      <c r="N12" s="17"/>
      <c r="O12" s="17"/>
      <c r="P12" s="17"/>
      <c r="Q12" s="17"/>
      <c r="R12" s="29"/>
      <c r="S12" s="29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29"/>
      <c r="AJ12" s="29"/>
    </row>
    <row r="13" spans="1:36" ht="15" customHeight="1" x14ac:dyDescent="0.2">
      <c r="A13" s="33"/>
      <c r="B13" s="33"/>
      <c r="C13" s="33"/>
      <c r="D13" s="17"/>
      <c r="E13" s="17"/>
      <c r="F13" s="17"/>
      <c r="G13" s="17"/>
      <c r="H13" s="33"/>
      <c r="I13" s="33"/>
      <c r="J13" s="17"/>
      <c r="K13" s="17"/>
      <c r="L13" s="17"/>
      <c r="M13" s="17"/>
      <c r="N13" s="17"/>
      <c r="O13" s="17"/>
      <c r="P13" s="17"/>
      <c r="Q13" s="17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</row>
    <row r="14" spans="1:36" ht="15" customHeight="1" x14ac:dyDescent="0.2">
      <c r="A14" s="33"/>
      <c r="B14" s="33"/>
      <c r="C14" s="33"/>
      <c r="D14" s="17"/>
      <c r="E14" s="17"/>
      <c r="F14" s="17"/>
      <c r="G14" s="17"/>
      <c r="H14" s="33"/>
      <c r="I14" s="33"/>
      <c r="J14" s="17"/>
      <c r="K14" s="17"/>
      <c r="L14" s="17"/>
      <c r="M14" s="17"/>
      <c r="N14" s="17"/>
      <c r="O14" s="17"/>
      <c r="P14" s="17"/>
      <c r="Q14" s="17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</row>
    <row r="15" spans="1:36" ht="15" customHeight="1" x14ac:dyDescent="0.2">
      <c r="A15" s="33"/>
      <c r="B15" s="33"/>
      <c r="C15" s="33"/>
      <c r="D15" s="17"/>
      <c r="E15" s="17"/>
      <c r="F15" s="17"/>
      <c r="G15" s="17"/>
      <c r="H15" s="33"/>
      <c r="I15" s="33"/>
      <c r="J15" s="17"/>
      <c r="K15" s="17"/>
      <c r="L15" s="17"/>
      <c r="M15" s="17"/>
      <c r="N15" s="17"/>
      <c r="O15" s="17"/>
      <c r="P15" s="17"/>
      <c r="Q15" s="17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</row>
    <row r="16" spans="1:36" ht="15" customHeight="1" x14ac:dyDescent="0.2">
      <c r="A16" s="33"/>
      <c r="B16" s="33"/>
      <c r="C16" s="33"/>
      <c r="D16" s="17"/>
      <c r="E16" s="17"/>
      <c r="F16" s="17"/>
      <c r="G16" s="17"/>
      <c r="H16" s="33"/>
      <c r="I16" s="33"/>
      <c r="J16" s="17"/>
      <c r="K16" s="17"/>
      <c r="L16" s="17"/>
      <c r="M16" s="17"/>
      <c r="N16" s="17"/>
      <c r="O16" s="17"/>
      <c r="P16" s="17"/>
      <c r="Q16" s="17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</row>
    <row r="17" spans="1:36" ht="15" customHeight="1" x14ac:dyDescent="0.2">
      <c r="A17" s="33"/>
      <c r="B17" s="33"/>
      <c r="C17" s="33"/>
      <c r="D17" s="17"/>
      <c r="E17" s="17"/>
      <c r="F17" s="17"/>
      <c r="G17" s="17"/>
      <c r="H17" s="33"/>
      <c r="I17" s="33"/>
      <c r="J17" s="17"/>
      <c r="K17" s="17"/>
      <c r="L17" s="17"/>
      <c r="M17" s="17"/>
      <c r="N17" s="17"/>
      <c r="O17" s="17"/>
      <c r="P17" s="17"/>
      <c r="Q17" s="17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</row>
    <row r="18" spans="1:36" ht="14.25" customHeight="1" x14ac:dyDescent="0.2">
      <c r="A18" s="33"/>
      <c r="B18" s="33"/>
      <c r="C18" s="33"/>
      <c r="D18" s="17"/>
      <c r="E18" s="17"/>
      <c r="F18" s="17"/>
      <c r="G18" s="17"/>
      <c r="H18" s="33"/>
      <c r="I18" s="33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12.75" customHeight="1" x14ac:dyDescent="0.2">
      <c r="A19" s="33"/>
      <c r="B19" s="33"/>
      <c r="C19" s="33"/>
      <c r="D19" s="17"/>
      <c r="E19" s="17"/>
      <c r="F19" s="17"/>
      <c r="G19" s="17"/>
      <c r="H19" s="33"/>
      <c r="I19" s="33"/>
      <c r="J19" s="17"/>
      <c r="K19" s="17"/>
      <c r="L19" s="17"/>
      <c r="M19" s="17"/>
      <c r="N19" s="17"/>
      <c r="O19" s="17"/>
      <c r="P19" s="17"/>
      <c r="Q19" s="17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</row>
    <row r="20" spans="1:36" ht="12.75" customHeight="1" x14ac:dyDescent="0.2">
      <c r="A20" s="33"/>
      <c r="B20" s="33"/>
      <c r="C20" s="33"/>
      <c r="D20" s="17"/>
      <c r="E20" s="17"/>
      <c r="F20" s="17"/>
      <c r="G20" s="17"/>
      <c r="H20" s="33"/>
      <c r="I20" s="33"/>
      <c r="J20" s="17"/>
      <c r="K20" s="17"/>
      <c r="L20" s="17"/>
      <c r="M20" s="17"/>
      <c r="N20" s="17"/>
      <c r="O20" s="17"/>
      <c r="P20" s="17"/>
      <c r="Q20" s="17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</row>
    <row r="21" spans="1:36" ht="12.75" customHeight="1" x14ac:dyDescent="0.2">
      <c r="A21" s="33"/>
      <c r="B21" s="33"/>
      <c r="C21" s="33"/>
      <c r="D21" s="17"/>
      <c r="E21" s="17"/>
      <c r="F21" s="17"/>
      <c r="G21" s="17"/>
      <c r="H21" s="33"/>
      <c r="I21" s="33"/>
      <c r="J21" s="17"/>
      <c r="K21" s="17"/>
      <c r="L21" s="17"/>
      <c r="M21" s="17"/>
      <c r="N21" s="17"/>
      <c r="O21" s="17"/>
      <c r="P21" s="17"/>
      <c r="Q21" s="17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</row>
    <row r="22" spans="1:36" ht="12.75" customHeight="1" x14ac:dyDescent="0.2">
      <c r="A22" s="33"/>
      <c r="B22" s="33"/>
      <c r="C22" s="33"/>
      <c r="D22" s="17"/>
      <c r="E22" s="17"/>
      <c r="F22" s="17"/>
      <c r="G22" s="17"/>
      <c r="H22" s="33"/>
      <c r="I22" s="33"/>
      <c r="J22" s="17"/>
      <c r="K22" s="17"/>
      <c r="L22" s="17"/>
      <c r="M22" s="17"/>
      <c r="N22" s="17"/>
      <c r="O22" s="17"/>
      <c r="P22" s="17"/>
      <c r="Q22" s="17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</row>
    <row r="23" spans="1:36" ht="41.25" customHeight="1" x14ac:dyDescent="0.2">
      <c r="A23" s="33"/>
      <c r="B23" s="33"/>
      <c r="C23" s="33"/>
      <c r="D23" s="17"/>
      <c r="E23" s="17"/>
      <c r="F23" s="17"/>
      <c r="G23" s="17"/>
      <c r="H23" s="33"/>
      <c r="I23" s="33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41.25" customHeight="1" x14ac:dyDescent="0.2">
      <c r="A24" s="33"/>
      <c r="B24" s="33"/>
      <c r="C24" s="33"/>
      <c r="D24" s="17"/>
      <c r="E24" s="17"/>
      <c r="F24" s="17"/>
      <c r="G24" s="17"/>
      <c r="H24" s="33"/>
      <c r="I24" s="33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4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6"/>
      <c r="M25" s="36"/>
      <c r="N25" s="36"/>
      <c r="O25" s="37"/>
      <c r="P25" s="37"/>
      <c r="Q25" s="32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33.75" customHeight="1" x14ac:dyDescent="0.2">
      <c r="A26" s="123" t="s">
        <v>65</v>
      </c>
      <c r="B26" s="104"/>
      <c r="C26" s="124"/>
      <c r="D26" s="104"/>
      <c r="E26" s="124" t="s">
        <v>66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4"/>
      <c r="R26" s="3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</row>
    <row r="27" spans="1:36" ht="30.75" customHeight="1" x14ac:dyDescent="0.2">
      <c r="A27" s="105" t="s">
        <v>67</v>
      </c>
      <c r="B27" s="105" t="s">
        <v>68</v>
      </c>
      <c r="C27" s="105" t="s">
        <v>69</v>
      </c>
      <c r="D27" s="105" t="str">
        <f>"RESULTADO"&amp;" "&amp;C26</f>
        <v xml:space="preserve">RESULTADO </v>
      </c>
      <c r="E27" s="105" t="s">
        <v>61</v>
      </c>
      <c r="F27" s="101" t="s">
        <v>62</v>
      </c>
      <c r="G27" s="125" t="s">
        <v>70</v>
      </c>
      <c r="H27" s="114"/>
      <c r="I27" s="115"/>
      <c r="J27" s="103" t="s">
        <v>71</v>
      </c>
      <c r="K27" s="104"/>
      <c r="L27" s="113" t="s">
        <v>72</v>
      </c>
      <c r="M27" s="114"/>
      <c r="N27" s="115"/>
      <c r="O27" s="113" t="s">
        <v>73</v>
      </c>
      <c r="P27" s="114"/>
      <c r="Q27" s="115"/>
      <c r="R27" s="17"/>
      <c r="S27" s="17"/>
      <c r="T27" s="20"/>
      <c r="U27" s="39" t="s">
        <v>74</v>
      </c>
      <c r="V27" s="40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</row>
    <row r="28" spans="1:36" ht="15.75" customHeight="1" x14ac:dyDescent="0.2">
      <c r="A28" s="102"/>
      <c r="B28" s="102"/>
      <c r="C28" s="102"/>
      <c r="D28" s="102"/>
      <c r="E28" s="102"/>
      <c r="F28" s="102"/>
      <c r="G28" s="116"/>
      <c r="H28" s="117"/>
      <c r="I28" s="118"/>
      <c r="J28" s="41" t="s">
        <v>75</v>
      </c>
      <c r="K28" s="41" t="s">
        <v>76</v>
      </c>
      <c r="L28" s="116"/>
      <c r="M28" s="117"/>
      <c r="N28" s="118"/>
      <c r="O28" s="116"/>
      <c r="P28" s="117"/>
      <c r="Q28" s="118"/>
      <c r="R28" s="17"/>
      <c r="S28" s="23"/>
      <c r="T28" s="24" t="s">
        <v>77</v>
      </c>
      <c r="U28" s="42" t="s">
        <v>68</v>
      </c>
      <c r="V28" s="43" t="s">
        <v>69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</row>
    <row r="29" spans="1:36" ht="18" x14ac:dyDescent="0.2">
      <c r="A29" s="44" t="s">
        <v>78</v>
      </c>
      <c r="B29" s="45"/>
      <c r="C29" s="46"/>
      <c r="D29" s="47" t="str">
        <f t="shared" ref="D29:D41" si="0">IFERROR(B29/C29,"")</f>
        <v/>
      </c>
      <c r="E29" s="48">
        <f t="shared" ref="E29:E41" si="1">$I$9</f>
        <v>0.8</v>
      </c>
      <c r="F29" s="41" t="str">
        <f t="shared" ref="F29:F41" si="2">$P$9</f>
        <v>POSITIVO</v>
      </c>
      <c r="G29" s="126"/>
      <c r="H29" s="107"/>
      <c r="I29" s="104"/>
      <c r="J29" s="49" t="str">
        <f t="shared" ref="J29:J40" si="3">IF(T29="ROJO","X","")</f>
        <v/>
      </c>
      <c r="K29" s="49" t="str">
        <f t="shared" ref="K29:K40" si="4">IF(T29="VERDE","X","")</f>
        <v>X</v>
      </c>
      <c r="L29" s="108"/>
      <c r="M29" s="107"/>
      <c r="N29" s="104"/>
      <c r="O29" s="108"/>
      <c r="P29" s="107"/>
      <c r="Q29" s="104"/>
      <c r="R29" s="17"/>
      <c r="S29" s="23"/>
      <c r="T29" s="50" t="str">
        <f t="shared" ref="T29:T41" si="5">IF(D29="SIN MEDICION","", IF(AND($P$9="POSITIVO",D29&gt;=$I$9),"VERDE",IF(AND($P$9="POSITIVO",D29&lt;$I$9),"ROJO",IF(AND($P$9="NEGATIVO",D29&gt;$I$9),"ROJO","VERDE"))))</f>
        <v>VERDE</v>
      </c>
      <c r="U29" s="51">
        <f t="shared" ref="U29:V29" si="6">IF($A$41="ACUMULABLE",B29,0)</f>
        <v>0</v>
      </c>
      <c r="V29" s="52">
        <f t="shared" si="6"/>
        <v>0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</row>
    <row r="30" spans="1:36" ht="18" x14ac:dyDescent="0.2">
      <c r="A30" s="44" t="s">
        <v>81</v>
      </c>
      <c r="B30" s="45"/>
      <c r="C30" s="45"/>
      <c r="D30" s="47" t="str">
        <f t="shared" si="0"/>
        <v/>
      </c>
      <c r="E30" s="48">
        <f t="shared" si="1"/>
        <v>0.8</v>
      </c>
      <c r="F30" s="41" t="str">
        <f t="shared" si="2"/>
        <v>POSITIVO</v>
      </c>
      <c r="G30" s="109"/>
      <c r="H30" s="107"/>
      <c r="I30" s="104"/>
      <c r="J30" s="49" t="str">
        <f t="shared" si="3"/>
        <v/>
      </c>
      <c r="K30" s="49" t="str">
        <f t="shared" si="4"/>
        <v>X</v>
      </c>
      <c r="L30" s="108"/>
      <c r="M30" s="107"/>
      <c r="N30" s="104"/>
      <c r="O30" s="108"/>
      <c r="P30" s="107"/>
      <c r="Q30" s="104"/>
      <c r="R30" s="29"/>
      <c r="S30" s="27"/>
      <c r="T30" s="50" t="str">
        <f t="shared" si="5"/>
        <v>VERDE</v>
      </c>
      <c r="U30" s="53">
        <f t="shared" ref="U30:U40" si="7">IF($A$41="ACUMULABLE",SUM($B$29:B30),0)</f>
        <v>0</v>
      </c>
      <c r="V30" s="54">
        <f t="shared" ref="V30:V40" si="8">IF($A$41="ACUMULABLE",SUM($C$29:C30),0)</f>
        <v>0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:36" ht="18" x14ac:dyDescent="0.2">
      <c r="A31" s="44" t="s">
        <v>82</v>
      </c>
      <c r="B31" s="45"/>
      <c r="C31" s="45"/>
      <c r="D31" s="47" t="str">
        <f t="shared" si="0"/>
        <v/>
      </c>
      <c r="E31" s="48">
        <f t="shared" si="1"/>
        <v>0.8</v>
      </c>
      <c r="F31" s="41" t="str">
        <f t="shared" si="2"/>
        <v>POSITIVO</v>
      </c>
      <c r="G31" s="126"/>
      <c r="H31" s="107"/>
      <c r="I31" s="104"/>
      <c r="J31" s="49" t="str">
        <f t="shared" si="3"/>
        <v/>
      </c>
      <c r="K31" s="49" t="str">
        <f t="shared" si="4"/>
        <v>X</v>
      </c>
      <c r="L31" s="108"/>
      <c r="M31" s="107"/>
      <c r="N31" s="104"/>
      <c r="O31" s="108"/>
      <c r="P31" s="107"/>
      <c r="Q31" s="104"/>
      <c r="R31" s="29"/>
      <c r="S31" s="27"/>
      <c r="T31" s="50" t="str">
        <f t="shared" si="5"/>
        <v>VERDE</v>
      </c>
      <c r="U31" s="53">
        <f t="shared" si="7"/>
        <v>0</v>
      </c>
      <c r="V31" s="54">
        <f t="shared" si="8"/>
        <v>0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6" ht="18" x14ac:dyDescent="0.2">
      <c r="A32" s="44" t="s">
        <v>83</v>
      </c>
      <c r="B32" s="45"/>
      <c r="C32" s="45"/>
      <c r="D32" s="47" t="str">
        <f t="shared" si="0"/>
        <v/>
      </c>
      <c r="E32" s="48">
        <f t="shared" si="1"/>
        <v>0.8</v>
      </c>
      <c r="F32" s="41" t="str">
        <f t="shared" si="2"/>
        <v>POSITIVO</v>
      </c>
      <c r="G32" s="109"/>
      <c r="H32" s="107"/>
      <c r="I32" s="104"/>
      <c r="J32" s="49" t="str">
        <f t="shared" si="3"/>
        <v/>
      </c>
      <c r="K32" s="49" t="str">
        <f t="shared" si="4"/>
        <v>X</v>
      </c>
      <c r="L32" s="108"/>
      <c r="M32" s="107"/>
      <c r="N32" s="104"/>
      <c r="O32" s="108"/>
      <c r="P32" s="107"/>
      <c r="Q32" s="104"/>
      <c r="R32" s="17"/>
      <c r="S32" s="23"/>
      <c r="T32" s="50" t="str">
        <f t="shared" si="5"/>
        <v>VERDE</v>
      </c>
      <c r="U32" s="53">
        <f t="shared" si="7"/>
        <v>0</v>
      </c>
      <c r="V32" s="54">
        <f t="shared" si="8"/>
        <v>0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</row>
    <row r="33" spans="1:36" ht="18" x14ac:dyDescent="0.2">
      <c r="A33" s="44" t="s">
        <v>84</v>
      </c>
      <c r="B33" s="45"/>
      <c r="C33" s="45"/>
      <c r="D33" s="47" t="str">
        <f t="shared" si="0"/>
        <v/>
      </c>
      <c r="E33" s="48">
        <f t="shared" si="1"/>
        <v>0.8</v>
      </c>
      <c r="F33" s="41" t="str">
        <f t="shared" si="2"/>
        <v>POSITIVO</v>
      </c>
      <c r="G33" s="109"/>
      <c r="H33" s="107"/>
      <c r="I33" s="104"/>
      <c r="J33" s="49" t="str">
        <f t="shared" si="3"/>
        <v/>
      </c>
      <c r="K33" s="49" t="str">
        <f t="shared" si="4"/>
        <v>X</v>
      </c>
      <c r="L33" s="108"/>
      <c r="M33" s="107"/>
      <c r="N33" s="104"/>
      <c r="O33" s="108"/>
      <c r="P33" s="107"/>
      <c r="Q33" s="104"/>
      <c r="R33" s="55"/>
      <c r="S33" s="56"/>
      <c r="T33" s="50" t="str">
        <f t="shared" si="5"/>
        <v>VERDE</v>
      </c>
      <c r="U33" s="53">
        <f t="shared" si="7"/>
        <v>0</v>
      </c>
      <c r="V33" s="54">
        <f t="shared" si="8"/>
        <v>0</v>
      </c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</row>
    <row r="34" spans="1:36" ht="18" x14ac:dyDescent="0.2">
      <c r="A34" s="44" t="s">
        <v>85</v>
      </c>
      <c r="B34" s="45"/>
      <c r="C34" s="45"/>
      <c r="D34" s="47" t="str">
        <f t="shared" si="0"/>
        <v/>
      </c>
      <c r="E34" s="48">
        <f t="shared" si="1"/>
        <v>0.8</v>
      </c>
      <c r="F34" s="41" t="str">
        <f t="shared" si="2"/>
        <v>POSITIVO</v>
      </c>
      <c r="G34" s="109"/>
      <c r="H34" s="107"/>
      <c r="I34" s="104"/>
      <c r="J34" s="49" t="str">
        <f t="shared" si="3"/>
        <v/>
      </c>
      <c r="K34" s="49" t="str">
        <f t="shared" si="4"/>
        <v>X</v>
      </c>
      <c r="L34" s="108"/>
      <c r="M34" s="107"/>
      <c r="N34" s="104"/>
      <c r="O34" s="108"/>
      <c r="P34" s="107"/>
      <c r="Q34" s="104"/>
      <c r="R34" s="29"/>
      <c r="S34" s="27"/>
      <c r="T34" s="50" t="str">
        <f t="shared" si="5"/>
        <v>VERDE</v>
      </c>
      <c r="U34" s="53">
        <f t="shared" si="7"/>
        <v>0</v>
      </c>
      <c r="V34" s="54">
        <f t="shared" si="8"/>
        <v>0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</row>
    <row r="35" spans="1:36" ht="18" x14ac:dyDescent="0.2">
      <c r="A35" s="44" t="s">
        <v>86</v>
      </c>
      <c r="B35" s="45"/>
      <c r="C35" s="45"/>
      <c r="D35" s="47" t="str">
        <f t="shared" si="0"/>
        <v/>
      </c>
      <c r="E35" s="48">
        <f t="shared" si="1"/>
        <v>0.8</v>
      </c>
      <c r="F35" s="41" t="str">
        <f t="shared" si="2"/>
        <v>POSITIVO</v>
      </c>
      <c r="G35" s="109"/>
      <c r="H35" s="107"/>
      <c r="I35" s="104"/>
      <c r="J35" s="49" t="str">
        <f t="shared" si="3"/>
        <v/>
      </c>
      <c r="K35" s="49" t="str">
        <f t="shared" si="4"/>
        <v>X</v>
      </c>
      <c r="L35" s="108"/>
      <c r="M35" s="107"/>
      <c r="N35" s="104"/>
      <c r="O35" s="108"/>
      <c r="P35" s="107"/>
      <c r="Q35" s="104"/>
      <c r="R35" s="29"/>
      <c r="S35" s="27"/>
      <c r="T35" s="50" t="str">
        <f t="shared" si="5"/>
        <v>VERDE</v>
      </c>
      <c r="U35" s="53">
        <f t="shared" si="7"/>
        <v>0</v>
      </c>
      <c r="V35" s="54">
        <f t="shared" si="8"/>
        <v>0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</row>
    <row r="36" spans="1:36" ht="18" x14ac:dyDescent="0.2">
      <c r="A36" s="44" t="s">
        <v>87</v>
      </c>
      <c r="B36" s="45"/>
      <c r="C36" s="45"/>
      <c r="D36" s="47" t="str">
        <f t="shared" si="0"/>
        <v/>
      </c>
      <c r="E36" s="48">
        <f t="shared" si="1"/>
        <v>0.8</v>
      </c>
      <c r="F36" s="41" t="str">
        <f t="shared" si="2"/>
        <v>POSITIVO</v>
      </c>
      <c r="G36" s="109"/>
      <c r="H36" s="107"/>
      <c r="I36" s="104"/>
      <c r="J36" s="49" t="str">
        <f t="shared" si="3"/>
        <v/>
      </c>
      <c r="K36" s="49" t="str">
        <f t="shared" si="4"/>
        <v>X</v>
      </c>
      <c r="L36" s="108"/>
      <c r="M36" s="107"/>
      <c r="N36" s="104"/>
      <c r="O36" s="108"/>
      <c r="P36" s="107"/>
      <c r="Q36" s="104"/>
      <c r="R36" s="29"/>
      <c r="S36" s="27"/>
      <c r="T36" s="50" t="str">
        <f t="shared" si="5"/>
        <v>VERDE</v>
      </c>
      <c r="U36" s="53">
        <f t="shared" si="7"/>
        <v>0</v>
      </c>
      <c r="V36" s="54">
        <f t="shared" si="8"/>
        <v>0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</row>
    <row r="37" spans="1:36" ht="18" x14ac:dyDescent="0.2">
      <c r="A37" s="44" t="s">
        <v>88</v>
      </c>
      <c r="B37" s="45"/>
      <c r="C37" s="45"/>
      <c r="D37" s="47" t="str">
        <f t="shared" si="0"/>
        <v/>
      </c>
      <c r="E37" s="48">
        <f t="shared" si="1"/>
        <v>0.8</v>
      </c>
      <c r="F37" s="41" t="str">
        <f t="shared" si="2"/>
        <v>POSITIVO</v>
      </c>
      <c r="G37" s="109"/>
      <c r="H37" s="107"/>
      <c r="I37" s="104"/>
      <c r="J37" s="49" t="str">
        <f t="shared" si="3"/>
        <v/>
      </c>
      <c r="K37" s="49" t="str">
        <f t="shared" si="4"/>
        <v>X</v>
      </c>
      <c r="L37" s="108"/>
      <c r="M37" s="107"/>
      <c r="N37" s="104"/>
      <c r="O37" s="108"/>
      <c r="P37" s="107"/>
      <c r="Q37" s="104"/>
      <c r="R37" s="29"/>
      <c r="S37" s="27"/>
      <c r="T37" s="50" t="str">
        <f t="shared" si="5"/>
        <v>VERDE</v>
      </c>
      <c r="U37" s="53">
        <f t="shared" si="7"/>
        <v>0</v>
      </c>
      <c r="V37" s="54">
        <f t="shared" si="8"/>
        <v>0</v>
      </c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</row>
    <row r="38" spans="1:36" ht="18" x14ac:dyDescent="0.2">
      <c r="A38" s="44" t="s">
        <v>89</v>
      </c>
      <c r="B38" s="45"/>
      <c r="C38" s="45"/>
      <c r="D38" s="47" t="str">
        <f t="shared" si="0"/>
        <v/>
      </c>
      <c r="E38" s="48">
        <f t="shared" si="1"/>
        <v>0.8</v>
      </c>
      <c r="F38" s="41" t="str">
        <f t="shared" si="2"/>
        <v>POSITIVO</v>
      </c>
      <c r="G38" s="109"/>
      <c r="H38" s="107"/>
      <c r="I38" s="104"/>
      <c r="J38" s="49" t="str">
        <f t="shared" si="3"/>
        <v/>
      </c>
      <c r="K38" s="49" t="str">
        <f t="shared" si="4"/>
        <v>X</v>
      </c>
      <c r="L38" s="108"/>
      <c r="M38" s="107"/>
      <c r="N38" s="104"/>
      <c r="O38" s="108"/>
      <c r="P38" s="107"/>
      <c r="Q38" s="104"/>
      <c r="R38" s="29"/>
      <c r="S38" s="27"/>
      <c r="T38" s="50" t="str">
        <f t="shared" si="5"/>
        <v>VERDE</v>
      </c>
      <c r="U38" s="53">
        <f t="shared" si="7"/>
        <v>0</v>
      </c>
      <c r="V38" s="54">
        <f t="shared" si="8"/>
        <v>0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</row>
    <row r="39" spans="1:36" ht="18" x14ac:dyDescent="0.2">
      <c r="A39" s="44" t="s">
        <v>90</v>
      </c>
      <c r="B39" s="45"/>
      <c r="C39" s="45"/>
      <c r="D39" s="47" t="str">
        <f t="shared" si="0"/>
        <v/>
      </c>
      <c r="E39" s="48">
        <f t="shared" si="1"/>
        <v>0.8</v>
      </c>
      <c r="F39" s="41" t="str">
        <f t="shared" si="2"/>
        <v>POSITIVO</v>
      </c>
      <c r="G39" s="109"/>
      <c r="H39" s="107"/>
      <c r="I39" s="104"/>
      <c r="J39" s="49" t="str">
        <f t="shared" si="3"/>
        <v/>
      </c>
      <c r="K39" s="49" t="str">
        <f t="shared" si="4"/>
        <v>X</v>
      </c>
      <c r="L39" s="108"/>
      <c r="M39" s="107"/>
      <c r="N39" s="104"/>
      <c r="O39" s="108"/>
      <c r="P39" s="107"/>
      <c r="Q39" s="104"/>
      <c r="R39" s="29"/>
      <c r="S39" s="27"/>
      <c r="T39" s="50" t="str">
        <f t="shared" si="5"/>
        <v>VERDE</v>
      </c>
      <c r="U39" s="53">
        <f t="shared" si="7"/>
        <v>0</v>
      </c>
      <c r="V39" s="54">
        <f t="shared" si="8"/>
        <v>0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</row>
    <row r="40" spans="1:36" ht="18" x14ac:dyDescent="0.2">
      <c r="A40" s="44" t="s">
        <v>91</v>
      </c>
      <c r="B40" s="45"/>
      <c r="C40" s="45"/>
      <c r="D40" s="47" t="str">
        <f t="shared" si="0"/>
        <v/>
      </c>
      <c r="E40" s="48">
        <f t="shared" si="1"/>
        <v>0.8</v>
      </c>
      <c r="F40" s="41" t="str">
        <f t="shared" si="2"/>
        <v>POSITIVO</v>
      </c>
      <c r="G40" s="109"/>
      <c r="H40" s="107"/>
      <c r="I40" s="104"/>
      <c r="J40" s="49" t="str">
        <f t="shared" si="3"/>
        <v/>
      </c>
      <c r="K40" s="49" t="str">
        <f t="shared" si="4"/>
        <v>X</v>
      </c>
      <c r="L40" s="108"/>
      <c r="M40" s="107"/>
      <c r="N40" s="104"/>
      <c r="O40" s="108"/>
      <c r="P40" s="107"/>
      <c r="Q40" s="104"/>
      <c r="R40" s="29"/>
      <c r="S40" s="27"/>
      <c r="T40" s="50" t="str">
        <f t="shared" si="5"/>
        <v>VERDE</v>
      </c>
      <c r="U40" s="53">
        <f t="shared" si="7"/>
        <v>0</v>
      </c>
      <c r="V40" s="54">
        <f t="shared" si="8"/>
        <v>0</v>
      </c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</row>
    <row r="41" spans="1:36" ht="12.75" x14ac:dyDescent="0.2">
      <c r="A41" s="57" t="s">
        <v>92</v>
      </c>
      <c r="B41" s="58" t="str">
        <f t="shared" ref="B41:C41" si="9">IFERROR(IF($A$41="PROMEDIO",AVERAGE(B29:B40),SUM(B29:B40)),"SIN MEDICION")</f>
        <v>SIN MEDICION</v>
      </c>
      <c r="C41" s="59" t="str">
        <f t="shared" si="9"/>
        <v>SIN MEDICION</v>
      </c>
      <c r="D41" s="47" t="str">
        <f t="shared" si="0"/>
        <v/>
      </c>
      <c r="E41" s="48">
        <f t="shared" si="1"/>
        <v>0.8</v>
      </c>
      <c r="F41" s="41" t="str">
        <f t="shared" si="2"/>
        <v>POSITIVO</v>
      </c>
      <c r="G41" s="109"/>
      <c r="H41" s="107"/>
      <c r="I41" s="104"/>
      <c r="J41" s="60"/>
      <c r="K41" s="60"/>
      <c r="L41" s="108"/>
      <c r="M41" s="107"/>
      <c r="N41" s="104"/>
      <c r="O41" s="108"/>
      <c r="P41" s="107"/>
      <c r="Q41" s="104"/>
      <c r="R41" s="29"/>
      <c r="S41" s="27"/>
      <c r="T41" s="50" t="str">
        <f t="shared" si="5"/>
        <v>VERDE</v>
      </c>
      <c r="U41" s="53">
        <f t="shared" ref="U41:V41" si="10">U40</f>
        <v>0</v>
      </c>
      <c r="V41" s="54">
        <f t="shared" si="10"/>
        <v>0</v>
      </c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</row>
    <row r="42" spans="1:36" ht="12.75" customHeight="1" x14ac:dyDescent="0.2">
      <c r="A42" s="33"/>
      <c r="B42" s="33"/>
      <c r="C42" s="33"/>
      <c r="D42" s="17"/>
      <c r="E42" s="17"/>
      <c r="F42" s="61"/>
      <c r="G42" s="61"/>
      <c r="H42" s="62"/>
      <c r="I42" s="62"/>
      <c r="J42" s="17"/>
      <c r="K42" s="17"/>
      <c r="L42" s="17"/>
      <c r="M42" s="17"/>
      <c r="N42" s="17"/>
      <c r="O42" s="17"/>
      <c r="P42" s="17"/>
      <c r="Q42" s="17"/>
      <c r="R42" s="29"/>
      <c r="S42" s="29"/>
      <c r="T42" s="31"/>
      <c r="U42" s="63"/>
      <c r="V42" s="64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</row>
    <row r="43" spans="1:36" ht="30" customHeight="1" x14ac:dyDescent="0.2">
      <c r="A43" s="33"/>
      <c r="B43" s="33"/>
      <c r="C43" s="33"/>
      <c r="D43" s="17"/>
      <c r="E43" s="17"/>
      <c r="F43" s="17"/>
      <c r="G43" s="17"/>
      <c r="H43" s="33"/>
      <c r="I43" s="33"/>
      <c r="J43" s="17"/>
      <c r="K43" s="17"/>
      <c r="L43" s="17"/>
      <c r="M43" s="17"/>
      <c r="N43" s="17"/>
      <c r="O43" s="17"/>
      <c r="P43" s="17"/>
      <c r="Q43" s="17"/>
      <c r="R43" s="29"/>
      <c r="S43" s="29"/>
      <c r="T43" s="29"/>
      <c r="U43" s="63"/>
      <c r="V43" s="64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</row>
    <row r="44" spans="1:36" ht="12.75" customHeight="1" x14ac:dyDescent="0.2">
      <c r="A44" s="33"/>
      <c r="B44" s="33"/>
      <c r="C44" s="33"/>
      <c r="D44" s="17"/>
      <c r="E44" s="17"/>
      <c r="F44" s="17"/>
      <c r="G44" s="17"/>
      <c r="H44" s="33"/>
      <c r="I44" s="33"/>
      <c r="J44" s="17"/>
      <c r="K44" s="17"/>
      <c r="L44" s="17"/>
      <c r="M44" s="17"/>
      <c r="N44" s="17"/>
      <c r="O44" s="17"/>
      <c r="P44" s="17"/>
      <c r="Q44" s="1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</row>
    <row r="45" spans="1:36" ht="12.75" customHeight="1" x14ac:dyDescent="0.2">
      <c r="A45" s="33"/>
      <c r="B45" s="33"/>
      <c r="C45" s="33"/>
      <c r="D45" s="17"/>
      <c r="E45" s="17"/>
      <c r="F45" s="17"/>
      <c r="G45" s="17"/>
      <c r="H45" s="33"/>
      <c r="I45" s="33"/>
      <c r="J45" s="17"/>
      <c r="K45" s="17"/>
      <c r="L45" s="17"/>
      <c r="M45" s="17"/>
      <c r="N45" s="17"/>
      <c r="O45" s="17"/>
      <c r="P45" s="17"/>
      <c r="Q45" s="1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</row>
    <row r="46" spans="1:36" ht="12.75" x14ac:dyDescent="0.2">
      <c r="A46" s="33"/>
      <c r="B46" s="33"/>
      <c r="C46" s="33"/>
      <c r="D46" s="17"/>
      <c r="E46" s="17"/>
      <c r="F46" s="17"/>
      <c r="G46" s="17"/>
      <c r="H46" s="33"/>
      <c r="I46" s="33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13.5" x14ac:dyDescent="0.25">
      <c r="A47" s="127" t="s">
        <v>93</v>
      </c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9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12.75" x14ac:dyDescent="0.2">
      <c r="A48" s="65"/>
      <c r="B48" s="65"/>
      <c r="C48" s="65"/>
      <c r="D48" s="20"/>
      <c r="E48" s="20"/>
      <c r="F48" s="20"/>
      <c r="G48" s="20"/>
      <c r="H48" s="65"/>
      <c r="I48" s="65"/>
      <c r="J48" s="20"/>
      <c r="K48" s="20"/>
      <c r="L48" s="20"/>
      <c r="M48" s="20"/>
      <c r="N48" s="20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</row>
    <row r="49" spans="1:36" ht="25.5" hidden="1" x14ac:dyDescent="0.2">
      <c r="A49" s="66" t="s">
        <v>94</v>
      </c>
      <c r="B49" s="66" t="s">
        <v>78</v>
      </c>
      <c r="C49" s="66" t="s">
        <v>81</v>
      </c>
      <c r="D49" s="66" t="s">
        <v>82</v>
      </c>
      <c r="E49" s="66" t="s">
        <v>83</v>
      </c>
      <c r="F49" s="66" t="s">
        <v>84</v>
      </c>
      <c r="G49" s="66" t="s">
        <v>85</v>
      </c>
      <c r="H49" s="66" t="s">
        <v>86</v>
      </c>
      <c r="I49" s="66" t="s">
        <v>87</v>
      </c>
      <c r="J49" s="66" t="s">
        <v>88</v>
      </c>
      <c r="K49" s="66" t="s">
        <v>89</v>
      </c>
      <c r="L49" s="66" t="s">
        <v>90</v>
      </c>
      <c r="M49" s="66" t="s">
        <v>91</v>
      </c>
      <c r="N49" s="67" t="str">
        <f>A41</f>
        <v>PROMEDIO</v>
      </c>
      <c r="O49" s="68" t="s">
        <v>95</v>
      </c>
      <c r="P49" s="68" t="s">
        <v>61</v>
      </c>
      <c r="Q49" s="69" t="s">
        <v>62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12.75" hidden="1" x14ac:dyDescent="0.2">
      <c r="A50" s="70" t="str">
        <f>D27</f>
        <v xml:space="preserve">RESULTADO </v>
      </c>
      <c r="B50" s="71" t="str">
        <f>D29</f>
        <v/>
      </c>
      <c r="C50" s="71" t="str">
        <f>D30</f>
        <v/>
      </c>
      <c r="D50" s="71" t="str">
        <f>D31</f>
        <v/>
      </c>
      <c r="E50" s="71" t="str">
        <f>D32</f>
        <v/>
      </c>
      <c r="F50" s="71" t="str">
        <f>D33</f>
        <v/>
      </c>
      <c r="G50" s="71" t="str">
        <f>D34</f>
        <v/>
      </c>
      <c r="H50" s="71" t="str">
        <f>D35</f>
        <v/>
      </c>
      <c r="I50" s="71" t="str">
        <f>D36</f>
        <v/>
      </c>
      <c r="J50" s="71" t="str">
        <f>D37</f>
        <v/>
      </c>
      <c r="K50" s="71" t="str">
        <f>D38</f>
        <v/>
      </c>
      <c r="L50" s="71" t="str">
        <f>D39</f>
        <v/>
      </c>
      <c r="M50" s="71" t="str">
        <f>D40</f>
        <v/>
      </c>
      <c r="N50" s="72" t="str">
        <f>D41</f>
        <v/>
      </c>
      <c r="O50" s="73" t="str">
        <f>C6</f>
        <v>Ejecución del plan de trabajo</v>
      </c>
      <c r="P50" s="74">
        <f>I9</f>
        <v>0.8</v>
      </c>
      <c r="Q50" s="75" t="str">
        <f>P9</f>
        <v>POSITIVO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</row>
    <row r="51" spans="1:36" ht="409.6" customHeight="1" x14ac:dyDescent="0.2">
      <c r="A51" s="76"/>
      <c r="B51" s="76"/>
      <c r="C51" s="76"/>
      <c r="D51" s="77"/>
      <c r="E51" s="77"/>
      <c r="F51" s="77"/>
      <c r="G51" s="77"/>
      <c r="H51" s="76"/>
      <c r="I51" s="76"/>
      <c r="J51" s="77"/>
      <c r="K51" s="77"/>
      <c r="L51" s="77"/>
      <c r="M51" s="77"/>
      <c r="N51" s="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12.75" customHeight="1" x14ac:dyDescent="0.2">
      <c r="A52" s="78" t="str">
        <f t="shared" ref="A52:N52" si="11">A49</f>
        <v>AÑO</v>
      </c>
      <c r="B52" s="78" t="str">
        <f t="shared" si="11"/>
        <v>ENERO</v>
      </c>
      <c r="C52" s="78" t="str">
        <f t="shared" si="11"/>
        <v>FEBRERO</v>
      </c>
      <c r="D52" s="78" t="str">
        <f t="shared" si="11"/>
        <v>MARZO</v>
      </c>
      <c r="E52" s="78" t="str">
        <f t="shared" si="11"/>
        <v>ABRIL</v>
      </c>
      <c r="F52" s="78" t="str">
        <f t="shared" si="11"/>
        <v>MAYO</v>
      </c>
      <c r="G52" s="78" t="str">
        <f t="shared" si="11"/>
        <v>JUNIO</v>
      </c>
      <c r="H52" s="78" t="str">
        <f t="shared" si="11"/>
        <v>JULIO</v>
      </c>
      <c r="I52" s="78" t="str">
        <f t="shared" si="11"/>
        <v>AGOSTO</v>
      </c>
      <c r="J52" s="78" t="str">
        <f t="shared" si="11"/>
        <v>SEPTIEMBRE</v>
      </c>
      <c r="K52" s="78" t="str">
        <f t="shared" si="11"/>
        <v>OCTUBRE</v>
      </c>
      <c r="L52" s="78" t="str">
        <f t="shared" si="11"/>
        <v>NOVIEMBRE</v>
      </c>
      <c r="M52" s="78" t="str">
        <f t="shared" si="11"/>
        <v>DICIEMBRE</v>
      </c>
      <c r="N52" s="79" t="str">
        <f t="shared" si="11"/>
        <v>PROMEDIO</v>
      </c>
      <c r="O52" s="80" t="s">
        <v>95</v>
      </c>
      <c r="P52" s="80" t="s">
        <v>61</v>
      </c>
      <c r="Q52" s="80" t="s">
        <v>62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ht="12.75" customHeight="1" x14ac:dyDescent="0.2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81"/>
      <c r="O53" s="82"/>
      <c r="P53" s="83"/>
      <c r="Q53" s="83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12.75" customHeight="1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3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</row>
    <row r="55" spans="1:36" ht="12.75" customHeight="1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38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12.75" customHeight="1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38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12.75" customHeight="1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38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</row>
    <row r="58" spans="1:36" ht="12.75" customHeight="1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38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</row>
    <row r="59" spans="1:36" ht="12.75" customHeight="1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38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12.75" customHeight="1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38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ht="12.75" customHeight="1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38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</row>
    <row r="62" spans="1:36" ht="12.75" customHeight="1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12.75" customHeight="1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38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4" spans="1:36" ht="12.75" customHeight="1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38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</row>
    <row r="65" spans="1:36" ht="12.75" customHeight="1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38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</row>
    <row r="66" spans="1:36" ht="12.75" customHeight="1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5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</row>
    <row r="67" spans="1:36" ht="12.75" customHeight="1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5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</row>
    <row r="68" spans="1:36" ht="12.75" customHeight="1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5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</row>
    <row r="69" spans="1:36" ht="12.75" customHeight="1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5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</row>
    <row r="70" spans="1:36" ht="12.75" customHeight="1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5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</row>
    <row r="71" spans="1:36" ht="12.75" customHeight="1" x14ac:dyDescent="0.2">
      <c r="A71" s="87"/>
      <c r="B71" s="87"/>
      <c r="C71" s="87"/>
      <c r="D71" s="88"/>
      <c r="E71" s="88"/>
      <c r="F71" s="88"/>
      <c r="G71" s="88"/>
      <c r="H71" s="87"/>
      <c r="I71" s="87"/>
      <c r="J71" s="88"/>
      <c r="K71" s="88"/>
      <c r="L71" s="88"/>
      <c r="M71" s="88"/>
      <c r="N71" s="88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</row>
    <row r="72" spans="1:36" ht="12.75" customHeight="1" x14ac:dyDescent="0.2">
      <c r="A72" s="84"/>
      <c r="B72" s="84"/>
      <c r="C72" s="84"/>
      <c r="D72" s="86"/>
      <c r="E72" s="86"/>
      <c r="F72" s="86"/>
      <c r="G72" s="86"/>
      <c r="H72" s="84"/>
      <c r="I72" s="84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</row>
    <row r="73" spans="1:36" ht="12.75" customHeight="1" x14ac:dyDescent="0.2">
      <c r="A73" s="84"/>
      <c r="B73" s="84"/>
      <c r="C73" s="84"/>
      <c r="D73" s="86"/>
      <c r="E73" s="86"/>
      <c r="F73" s="86"/>
      <c r="G73" s="86"/>
      <c r="H73" s="84"/>
      <c r="I73" s="84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</row>
    <row r="74" spans="1:36" ht="12.75" customHeight="1" x14ac:dyDescent="0.2">
      <c r="A74" s="84"/>
      <c r="B74" s="84"/>
      <c r="C74" s="84"/>
      <c r="D74" s="86"/>
      <c r="E74" s="86"/>
      <c r="F74" s="86"/>
      <c r="G74" s="86"/>
      <c r="H74" s="84"/>
      <c r="I74" s="84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</row>
    <row r="75" spans="1:36" ht="12.75" customHeight="1" x14ac:dyDescent="0.2">
      <c r="A75" s="84"/>
      <c r="B75" s="84"/>
      <c r="C75" s="84"/>
      <c r="D75" s="86"/>
      <c r="E75" s="86"/>
      <c r="F75" s="86"/>
      <c r="G75" s="86"/>
      <c r="H75" s="84"/>
      <c r="I75" s="84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</row>
    <row r="76" spans="1:36" ht="12.75" customHeight="1" x14ac:dyDescent="0.2">
      <c r="A76" s="84"/>
      <c r="B76" s="84"/>
      <c r="C76" s="84"/>
      <c r="D76" s="86"/>
      <c r="E76" s="86"/>
      <c r="F76" s="86"/>
      <c r="G76" s="86"/>
      <c r="H76" s="84"/>
      <c r="I76" s="84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</row>
    <row r="77" spans="1:36" ht="12.75" customHeight="1" x14ac:dyDescent="0.2">
      <c r="A77" s="84"/>
      <c r="B77" s="84"/>
      <c r="C77" s="84"/>
      <c r="D77" s="86"/>
      <c r="E77" s="86"/>
      <c r="F77" s="86"/>
      <c r="G77" s="86"/>
      <c r="H77" s="84"/>
      <c r="I77" s="84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</row>
    <row r="78" spans="1:36" ht="12.75" customHeight="1" x14ac:dyDescent="0.2">
      <c r="A78" s="84"/>
      <c r="B78" s="84"/>
      <c r="C78" s="84"/>
      <c r="D78" s="86"/>
      <c r="E78" s="86"/>
      <c r="F78" s="86"/>
      <c r="G78" s="86"/>
      <c r="H78" s="84"/>
      <c r="I78" s="84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</row>
    <row r="79" spans="1:36" ht="12.75" customHeight="1" x14ac:dyDescent="0.2">
      <c r="A79" s="84"/>
      <c r="B79" s="84"/>
      <c r="C79" s="84"/>
      <c r="D79" s="86"/>
      <c r="E79" s="86"/>
      <c r="F79" s="86"/>
      <c r="G79" s="86"/>
      <c r="H79" s="84"/>
      <c r="I79" s="84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</row>
    <row r="80" spans="1:36" ht="12.75" customHeight="1" x14ac:dyDescent="0.2">
      <c r="A80" s="84"/>
      <c r="B80" s="84"/>
      <c r="C80" s="84"/>
      <c r="D80" s="86"/>
      <c r="E80" s="86"/>
      <c r="F80" s="86"/>
      <c r="G80" s="86"/>
      <c r="H80" s="84"/>
      <c r="I80" s="84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</row>
    <row r="81" spans="1:36" ht="12.75" customHeight="1" x14ac:dyDescent="0.2">
      <c r="A81" s="84"/>
      <c r="B81" s="84"/>
      <c r="C81" s="84"/>
      <c r="D81" s="86"/>
      <c r="E81" s="86"/>
      <c r="F81" s="86"/>
      <c r="G81" s="86"/>
      <c r="H81" s="84"/>
      <c r="I81" s="84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</row>
    <row r="82" spans="1:36" ht="12.75" customHeight="1" x14ac:dyDescent="0.2">
      <c r="A82" s="84"/>
      <c r="B82" s="84"/>
      <c r="C82" s="84"/>
      <c r="D82" s="86"/>
      <c r="E82" s="86"/>
      <c r="F82" s="86"/>
      <c r="G82" s="86"/>
      <c r="H82" s="84"/>
      <c r="I82" s="84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</row>
    <row r="83" spans="1:36" ht="12.75" customHeight="1" x14ac:dyDescent="0.2">
      <c r="A83" s="84"/>
      <c r="B83" s="84"/>
      <c r="C83" s="84"/>
      <c r="D83" s="86"/>
      <c r="E83" s="86"/>
      <c r="F83" s="86"/>
      <c r="G83" s="86"/>
      <c r="H83" s="84"/>
      <c r="I83" s="84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</row>
    <row r="84" spans="1:36" ht="12.75" customHeight="1" x14ac:dyDescent="0.2">
      <c r="A84" s="84"/>
      <c r="B84" s="84"/>
      <c r="C84" s="84"/>
      <c r="D84" s="86"/>
      <c r="E84" s="86"/>
      <c r="F84" s="86"/>
      <c r="G84" s="86"/>
      <c r="H84" s="84"/>
      <c r="I84" s="84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</row>
    <row r="85" spans="1:36" ht="12.75" customHeight="1" x14ac:dyDescent="0.2">
      <c r="A85" s="84"/>
      <c r="B85" s="84"/>
      <c r="C85" s="84"/>
      <c r="D85" s="86"/>
      <c r="E85" s="86"/>
      <c r="F85" s="86"/>
      <c r="G85" s="86"/>
      <c r="H85" s="84"/>
      <c r="I85" s="84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</row>
    <row r="86" spans="1:36" ht="12.75" customHeight="1" x14ac:dyDescent="0.2">
      <c r="A86" s="84"/>
      <c r="B86" s="84"/>
      <c r="C86" s="84"/>
      <c r="D86" s="86"/>
      <c r="E86" s="86"/>
      <c r="F86" s="86"/>
      <c r="G86" s="86"/>
      <c r="H86" s="84"/>
      <c r="I86" s="84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</row>
    <row r="87" spans="1:36" ht="12.75" customHeight="1" x14ac:dyDescent="0.2">
      <c r="A87" s="84"/>
      <c r="B87" s="84"/>
      <c r="C87" s="84"/>
      <c r="D87" s="86"/>
      <c r="E87" s="86"/>
      <c r="F87" s="86"/>
      <c r="G87" s="86"/>
      <c r="H87" s="84"/>
      <c r="I87" s="84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</row>
    <row r="88" spans="1:36" ht="12.75" customHeight="1" x14ac:dyDescent="0.2">
      <c r="A88" s="84"/>
      <c r="B88" s="84"/>
      <c r="C88" s="84"/>
      <c r="D88" s="86"/>
      <c r="E88" s="86"/>
      <c r="F88" s="86"/>
      <c r="G88" s="86"/>
      <c r="H88" s="84"/>
      <c r="I88" s="84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</row>
    <row r="89" spans="1:36" ht="12.75" customHeight="1" x14ac:dyDescent="0.2">
      <c r="A89" s="84"/>
      <c r="B89" s="84"/>
      <c r="C89" s="84"/>
      <c r="D89" s="86"/>
      <c r="E89" s="86"/>
      <c r="F89" s="86"/>
      <c r="G89" s="86"/>
      <c r="H89" s="84"/>
      <c r="I89" s="84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</row>
    <row r="90" spans="1:36" ht="12.75" customHeight="1" x14ac:dyDescent="0.2">
      <c r="A90" s="84"/>
      <c r="B90" s="84"/>
      <c r="C90" s="84"/>
      <c r="D90" s="86"/>
      <c r="E90" s="86"/>
      <c r="F90" s="86"/>
      <c r="G90" s="86"/>
      <c r="H90" s="84"/>
      <c r="I90" s="84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</row>
    <row r="91" spans="1:36" ht="12.75" customHeight="1" x14ac:dyDescent="0.2">
      <c r="A91" s="84"/>
      <c r="B91" s="84"/>
      <c r="C91" s="84"/>
      <c r="D91" s="86"/>
      <c r="E91" s="86"/>
      <c r="F91" s="86"/>
      <c r="G91" s="86"/>
      <c r="H91" s="84"/>
      <c r="I91" s="84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</row>
    <row r="92" spans="1:36" ht="12.75" customHeight="1" x14ac:dyDescent="0.2">
      <c r="A92" s="84"/>
      <c r="B92" s="84"/>
      <c r="C92" s="84"/>
      <c r="D92" s="86"/>
      <c r="E92" s="86"/>
      <c r="F92" s="86"/>
      <c r="G92" s="86"/>
      <c r="H92" s="84"/>
      <c r="I92" s="84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</row>
    <row r="93" spans="1:36" ht="12.75" customHeight="1" x14ac:dyDescent="0.2">
      <c r="A93" s="84"/>
      <c r="B93" s="84"/>
      <c r="C93" s="84"/>
      <c r="D93" s="86"/>
      <c r="E93" s="86"/>
      <c r="F93" s="86"/>
      <c r="G93" s="86"/>
      <c r="H93" s="84"/>
      <c r="I93" s="84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</row>
    <row r="94" spans="1:36" ht="12.75" customHeight="1" x14ac:dyDescent="0.2">
      <c r="A94" s="84"/>
      <c r="B94" s="84"/>
      <c r="C94" s="84"/>
      <c r="D94" s="86"/>
      <c r="E94" s="86"/>
      <c r="F94" s="86"/>
      <c r="G94" s="86"/>
      <c r="H94" s="84"/>
      <c r="I94" s="84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</row>
    <row r="95" spans="1:36" ht="12.75" customHeight="1" x14ac:dyDescent="0.2">
      <c r="A95" s="84"/>
      <c r="B95" s="84"/>
      <c r="C95" s="84"/>
      <c r="D95" s="86"/>
      <c r="E95" s="86"/>
      <c r="F95" s="86"/>
      <c r="G95" s="86"/>
      <c r="H95" s="84"/>
      <c r="I95" s="84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</row>
    <row r="96" spans="1:36" ht="12.75" customHeight="1" x14ac:dyDescent="0.2">
      <c r="A96" s="84"/>
      <c r="B96" s="84"/>
      <c r="C96" s="84"/>
      <c r="D96" s="86"/>
      <c r="E96" s="86"/>
      <c r="F96" s="86"/>
      <c r="G96" s="86"/>
      <c r="H96" s="84"/>
      <c r="I96" s="84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</row>
    <row r="97" spans="1:36" ht="12.75" customHeight="1" x14ac:dyDescent="0.2">
      <c r="A97" s="84"/>
      <c r="B97" s="84"/>
      <c r="C97" s="84"/>
      <c r="D97" s="86"/>
      <c r="E97" s="86"/>
      <c r="F97" s="86"/>
      <c r="G97" s="86"/>
      <c r="H97" s="84"/>
      <c r="I97" s="84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</row>
    <row r="98" spans="1:36" ht="12.75" customHeight="1" x14ac:dyDescent="0.2">
      <c r="A98" s="84"/>
      <c r="B98" s="84"/>
      <c r="C98" s="84"/>
      <c r="D98" s="86"/>
      <c r="E98" s="86"/>
      <c r="F98" s="86"/>
      <c r="G98" s="86"/>
      <c r="H98" s="84"/>
      <c r="I98" s="84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</row>
    <row r="99" spans="1:36" ht="12.75" customHeight="1" x14ac:dyDescent="0.2">
      <c r="A99" s="84"/>
      <c r="B99" s="84"/>
      <c r="C99" s="84"/>
      <c r="D99" s="86"/>
      <c r="E99" s="86"/>
      <c r="F99" s="86"/>
      <c r="G99" s="86"/>
      <c r="H99" s="84"/>
      <c r="I99" s="84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</row>
    <row r="100" spans="1:36" ht="12.75" hidden="1" customHeight="1" x14ac:dyDescent="0.2">
      <c r="A100" s="84"/>
      <c r="B100" s="84"/>
      <c r="C100" s="84"/>
      <c r="D100" s="86"/>
      <c r="E100" s="86"/>
      <c r="F100" s="86"/>
      <c r="G100" s="86"/>
      <c r="H100" s="84"/>
      <c r="I100" s="84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</row>
    <row r="101" spans="1:36" ht="12.75" hidden="1" customHeight="1" x14ac:dyDescent="0.2">
      <c r="A101" s="84"/>
      <c r="B101" s="84"/>
      <c r="C101" s="84"/>
      <c r="D101" s="86"/>
      <c r="E101" s="86"/>
      <c r="F101" s="86"/>
      <c r="G101" s="86"/>
      <c r="H101" s="84"/>
      <c r="I101" s="84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</row>
    <row r="102" spans="1:36" ht="12.75" hidden="1" customHeight="1" x14ac:dyDescent="0.2">
      <c r="A102" s="84"/>
      <c r="B102" s="84"/>
      <c r="C102" s="84"/>
      <c r="D102" s="86"/>
      <c r="E102" s="86"/>
      <c r="F102" s="86"/>
      <c r="G102" s="86"/>
      <c r="H102" s="84"/>
      <c r="I102" s="84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</row>
    <row r="103" spans="1:36" ht="12.75" hidden="1" customHeight="1" x14ac:dyDescent="0.2">
      <c r="A103" s="84"/>
      <c r="B103" s="84"/>
      <c r="C103" s="84"/>
      <c r="D103" s="86"/>
      <c r="E103" s="86"/>
      <c r="F103" s="86"/>
      <c r="G103" s="86"/>
      <c r="H103" s="84"/>
      <c r="I103" s="84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</row>
    <row r="104" spans="1:36" ht="12.75" hidden="1" customHeight="1" x14ac:dyDescent="0.2">
      <c r="A104" s="84"/>
      <c r="B104" s="84"/>
      <c r="C104" s="84"/>
      <c r="D104" s="86"/>
      <c r="E104" s="86"/>
      <c r="F104" s="86"/>
      <c r="G104" s="86"/>
      <c r="H104" s="84"/>
      <c r="I104" s="84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</row>
    <row r="105" spans="1:36" ht="12.75" hidden="1" customHeight="1" x14ac:dyDescent="0.2">
      <c r="A105" s="84"/>
      <c r="B105" s="84"/>
      <c r="C105" s="84"/>
      <c r="D105" s="86"/>
      <c r="E105" s="86"/>
      <c r="F105" s="86"/>
      <c r="G105" s="86"/>
      <c r="H105" s="84"/>
      <c r="I105" s="84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</row>
    <row r="106" spans="1:36" ht="12.75" hidden="1" customHeight="1" x14ac:dyDescent="0.2">
      <c r="A106" s="84"/>
      <c r="B106" s="84"/>
      <c r="C106" s="84"/>
      <c r="D106" s="86"/>
      <c r="E106" s="86"/>
      <c r="F106" s="86"/>
      <c r="G106" s="86"/>
      <c r="H106" s="84"/>
      <c r="I106" s="84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</row>
    <row r="107" spans="1:36" ht="12.75" hidden="1" customHeight="1" x14ac:dyDescent="0.2">
      <c r="A107" s="84"/>
      <c r="B107" s="84"/>
      <c r="C107" s="84"/>
      <c r="D107" s="86"/>
      <c r="E107" s="86"/>
      <c r="F107" s="86"/>
      <c r="G107" s="86"/>
      <c r="H107" s="84"/>
      <c r="I107" s="84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</row>
    <row r="108" spans="1:36" ht="12.75" hidden="1" customHeight="1" x14ac:dyDescent="0.2">
      <c r="A108" s="84"/>
      <c r="B108" s="84"/>
      <c r="C108" s="84"/>
      <c r="D108" s="86"/>
      <c r="E108" s="86"/>
      <c r="F108" s="86"/>
      <c r="G108" s="86"/>
      <c r="H108" s="84"/>
      <c r="I108" s="84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</row>
    <row r="109" spans="1:36" ht="12.75" hidden="1" customHeight="1" x14ac:dyDescent="0.2">
      <c r="A109" s="84"/>
      <c r="B109" s="84"/>
      <c r="C109" s="84"/>
      <c r="D109" s="86"/>
      <c r="E109" s="86"/>
      <c r="F109" s="86"/>
      <c r="G109" s="86"/>
      <c r="H109" s="84"/>
      <c r="I109" s="84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</row>
    <row r="110" spans="1:36" ht="12.75" hidden="1" customHeight="1" x14ac:dyDescent="0.2">
      <c r="A110" s="84"/>
      <c r="B110" s="84"/>
      <c r="C110" s="84"/>
      <c r="D110" s="86"/>
      <c r="E110" s="86"/>
      <c r="F110" s="86"/>
      <c r="G110" s="86"/>
      <c r="H110" s="84"/>
      <c r="I110" s="84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</row>
    <row r="111" spans="1:36" ht="12.75" hidden="1" customHeight="1" x14ac:dyDescent="0.2">
      <c r="A111" s="84"/>
      <c r="B111" s="84"/>
      <c r="C111" s="84"/>
      <c r="D111" s="86"/>
      <c r="E111" s="86"/>
      <c r="F111" s="86"/>
      <c r="G111" s="86"/>
      <c r="H111" s="84"/>
      <c r="I111" s="84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</row>
    <row r="112" spans="1:36" ht="12.75" hidden="1" customHeight="1" x14ac:dyDescent="0.2">
      <c r="A112" s="84"/>
      <c r="B112" s="84"/>
      <c r="C112" s="84"/>
      <c r="D112" s="86"/>
      <c r="E112" s="86"/>
      <c r="F112" s="86"/>
      <c r="G112" s="86"/>
      <c r="H112" s="84"/>
      <c r="I112" s="84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</row>
    <row r="113" spans="1:36" ht="12.75" hidden="1" customHeight="1" x14ac:dyDescent="0.2">
      <c r="A113" s="84"/>
      <c r="B113" s="84"/>
      <c r="C113" s="84"/>
      <c r="D113" s="86"/>
      <c r="E113" s="86"/>
      <c r="F113" s="86"/>
      <c r="G113" s="86"/>
      <c r="H113" s="84"/>
      <c r="I113" s="84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</row>
    <row r="114" spans="1:36" ht="12.75" hidden="1" customHeight="1" x14ac:dyDescent="0.2">
      <c r="A114" s="84"/>
      <c r="B114" s="84"/>
      <c r="C114" s="84"/>
      <c r="D114" s="86"/>
      <c r="E114" s="86"/>
      <c r="F114" s="86"/>
      <c r="G114" s="86"/>
      <c r="H114" s="84"/>
      <c r="I114" s="84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</row>
    <row r="115" spans="1:36" ht="12.75" hidden="1" customHeight="1" x14ac:dyDescent="0.2">
      <c r="A115" s="84"/>
      <c r="B115" s="84"/>
      <c r="C115" s="84"/>
      <c r="D115" s="86"/>
      <c r="E115" s="86"/>
      <c r="F115" s="86"/>
      <c r="G115" s="86"/>
      <c r="H115" s="84"/>
      <c r="I115" s="84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</row>
    <row r="116" spans="1:36" ht="12.75" hidden="1" customHeight="1" x14ac:dyDescent="0.2">
      <c r="A116" s="84"/>
      <c r="B116" s="84"/>
      <c r="C116" s="84"/>
      <c r="D116" s="86"/>
      <c r="E116" s="86"/>
      <c r="F116" s="86"/>
      <c r="G116" s="86"/>
      <c r="H116" s="84"/>
      <c r="I116" s="84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</row>
    <row r="117" spans="1:36" ht="12.75" hidden="1" customHeight="1" x14ac:dyDescent="0.2">
      <c r="A117" s="84"/>
      <c r="B117" s="84"/>
      <c r="C117" s="84"/>
      <c r="D117" s="86"/>
      <c r="E117" s="86"/>
      <c r="F117" s="86"/>
      <c r="G117" s="86"/>
      <c r="H117" s="84"/>
      <c r="I117" s="84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</row>
    <row r="118" spans="1:36" ht="12.75" hidden="1" customHeight="1" x14ac:dyDescent="0.2">
      <c r="A118" s="84"/>
      <c r="B118" s="84"/>
      <c r="C118" s="84"/>
      <c r="D118" s="86"/>
      <c r="E118" s="86"/>
      <c r="F118" s="86"/>
      <c r="G118" s="86"/>
      <c r="H118" s="84"/>
      <c r="I118" s="84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</row>
    <row r="119" spans="1:36" ht="12.75" hidden="1" customHeight="1" x14ac:dyDescent="0.2">
      <c r="A119" s="84"/>
      <c r="B119" s="84"/>
      <c r="C119" s="84"/>
      <c r="D119" s="86"/>
      <c r="E119" s="86"/>
      <c r="F119" s="86"/>
      <c r="G119" s="86"/>
      <c r="H119" s="84"/>
      <c r="I119" s="84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</row>
    <row r="120" spans="1:36" ht="12.75" hidden="1" customHeight="1" x14ac:dyDescent="0.2">
      <c r="A120" s="84"/>
      <c r="B120" s="84"/>
      <c r="C120" s="84"/>
      <c r="D120" s="86"/>
      <c r="E120" s="86"/>
      <c r="F120" s="86"/>
      <c r="G120" s="86"/>
      <c r="H120" s="84"/>
      <c r="I120" s="84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</row>
    <row r="121" spans="1:36" ht="12.75" hidden="1" customHeight="1" x14ac:dyDescent="0.2">
      <c r="A121" s="84"/>
      <c r="B121" s="84"/>
      <c r="C121" s="84"/>
      <c r="D121" s="86"/>
      <c r="E121" s="86"/>
      <c r="F121" s="86"/>
      <c r="G121" s="86"/>
      <c r="H121" s="84"/>
      <c r="I121" s="84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</row>
    <row r="122" spans="1:36" ht="12.75" hidden="1" customHeight="1" x14ac:dyDescent="0.2">
      <c r="A122" s="84"/>
      <c r="B122" s="84"/>
      <c r="C122" s="84"/>
      <c r="D122" s="86"/>
      <c r="E122" s="86"/>
      <c r="F122" s="86"/>
      <c r="G122" s="86"/>
      <c r="H122" s="84"/>
      <c r="I122" s="84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</row>
    <row r="123" spans="1:36" ht="12.75" hidden="1" customHeight="1" x14ac:dyDescent="0.2">
      <c r="A123" s="84"/>
      <c r="B123" s="84"/>
      <c r="C123" s="84"/>
      <c r="D123" s="86"/>
      <c r="E123" s="86"/>
      <c r="F123" s="86"/>
      <c r="G123" s="86"/>
      <c r="H123" s="84"/>
      <c r="I123" s="84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</row>
    <row r="124" spans="1:36" ht="12.75" hidden="1" customHeight="1" x14ac:dyDescent="0.2">
      <c r="A124" s="84"/>
      <c r="B124" s="84"/>
      <c r="C124" s="84"/>
      <c r="D124" s="86"/>
      <c r="E124" s="86"/>
      <c r="F124" s="86"/>
      <c r="G124" s="86"/>
      <c r="H124" s="84"/>
      <c r="I124" s="84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</row>
    <row r="125" spans="1:36" ht="12.75" hidden="1" customHeight="1" x14ac:dyDescent="0.2">
      <c r="A125" s="84"/>
      <c r="B125" s="84"/>
      <c r="C125" s="84"/>
      <c r="D125" s="86"/>
      <c r="E125" s="86"/>
      <c r="F125" s="86"/>
      <c r="G125" s="86"/>
      <c r="H125" s="84"/>
      <c r="I125" s="84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</row>
    <row r="126" spans="1:36" ht="12.75" hidden="1" customHeight="1" x14ac:dyDescent="0.2">
      <c r="A126" s="84"/>
      <c r="B126" s="84"/>
      <c r="C126" s="84"/>
      <c r="D126" s="86"/>
      <c r="E126" s="86"/>
      <c r="F126" s="86"/>
      <c r="G126" s="86"/>
      <c r="H126" s="84"/>
      <c r="I126" s="84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</row>
    <row r="127" spans="1:36" ht="12.75" hidden="1" customHeight="1" x14ac:dyDescent="0.2">
      <c r="A127" s="84"/>
      <c r="B127" s="84"/>
      <c r="C127" s="84"/>
      <c r="D127" s="86"/>
      <c r="E127" s="86"/>
      <c r="F127" s="86"/>
      <c r="G127" s="86"/>
      <c r="H127" s="84"/>
      <c r="I127" s="84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</row>
    <row r="128" spans="1:36" ht="12.75" hidden="1" customHeight="1" x14ac:dyDescent="0.2">
      <c r="A128" s="84"/>
      <c r="B128" s="84"/>
      <c r="C128" s="84"/>
      <c r="D128" s="86"/>
      <c r="E128" s="86"/>
      <c r="F128" s="86"/>
      <c r="G128" s="86"/>
      <c r="H128" s="84"/>
      <c r="I128" s="84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</row>
    <row r="129" spans="1:36" ht="12.75" hidden="1" customHeight="1" x14ac:dyDescent="0.2">
      <c r="A129" s="84"/>
      <c r="B129" s="84"/>
      <c r="C129" s="84"/>
      <c r="D129" s="86"/>
      <c r="E129" s="86"/>
      <c r="F129" s="86"/>
      <c r="G129" s="86"/>
      <c r="H129" s="84"/>
      <c r="I129" s="84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</row>
    <row r="130" spans="1:36" ht="12.75" hidden="1" customHeight="1" x14ac:dyDescent="0.2">
      <c r="A130" s="84"/>
      <c r="B130" s="84"/>
      <c r="C130" s="84"/>
      <c r="D130" s="86"/>
      <c r="E130" s="86"/>
      <c r="F130" s="86"/>
      <c r="G130" s="86"/>
      <c r="H130" s="84"/>
      <c r="I130" s="84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</row>
    <row r="131" spans="1:36" ht="12.75" hidden="1" customHeight="1" x14ac:dyDescent="0.2">
      <c r="A131" s="84"/>
      <c r="B131" s="84"/>
      <c r="C131" s="84"/>
      <c r="D131" s="86"/>
      <c r="E131" s="86"/>
      <c r="F131" s="86"/>
      <c r="G131" s="86"/>
      <c r="H131" s="84"/>
      <c r="I131" s="84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</row>
    <row r="132" spans="1:36" ht="12.75" hidden="1" customHeight="1" x14ac:dyDescent="0.2">
      <c r="A132" s="84"/>
      <c r="B132" s="84"/>
      <c r="C132" s="84"/>
      <c r="D132" s="86"/>
      <c r="E132" s="86"/>
      <c r="F132" s="86"/>
      <c r="G132" s="86"/>
      <c r="H132" s="84"/>
      <c r="I132" s="84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</row>
    <row r="133" spans="1:36" ht="12.75" hidden="1" customHeight="1" x14ac:dyDescent="0.2">
      <c r="A133" s="84"/>
      <c r="B133" s="84"/>
      <c r="C133" s="84"/>
      <c r="D133" s="86"/>
      <c r="E133" s="86"/>
      <c r="F133" s="86"/>
      <c r="G133" s="86"/>
      <c r="H133" s="84"/>
      <c r="I133" s="84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</row>
    <row r="134" spans="1:36" ht="12.75" hidden="1" customHeight="1" x14ac:dyDescent="0.2">
      <c r="A134" s="84"/>
      <c r="B134" s="84"/>
      <c r="C134" s="84"/>
      <c r="D134" s="86"/>
      <c r="E134" s="86"/>
      <c r="F134" s="86"/>
      <c r="G134" s="86"/>
      <c r="H134" s="84"/>
      <c r="I134" s="84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</row>
    <row r="135" spans="1:36" ht="12.75" hidden="1" customHeight="1" x14ac:dyDescent="0.2">
      <c r="A135" s="84"/>
      <c r="B135" s="84"/>
      <c r="C135" s="84"/>
      <c r="D135" s="86"/>
      <c r="E135" s="86"/>
      <c r="F135" s="86"/>
      <c r="G135" s="86"/>
      <c r="H135" s="84"/>
      <c r="I135" s="84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</row>
    <row r="136" spans="1:36" ht="12.75" hidden="1" customHeight="1" x14ac:dyDescent="0.2">
      <c r="A136" s="84"/>
      <c r="B136" s="84"/>
      <c r="C136" s="84"/>
      <c r="D136" s="86"/>
      <c r="E136" s="86"/>
      <c r="F136" s="86"/>
      <c r="G136" s="86"/>
      <c r="H136" s="84"/>
      <c r="I136" s="84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</row>
    <row r="137" spans="1:36" ht="12.75" hidden="1" customHeight="1" x14ac:dyDescent="0.2">
      <c r="A137" s="84"/>
      <c r="B137" s="84"/>
      <c r="C137" s="84"/>
      <c r="D137" s="86"/>
      <c r="E137" s="86"/>
      <c r="F137" s="86"/>
      <c r="G137" s="86"/>
      <c r="H137" s="84"/>
      <c r="I137" s="84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</row>
    <row r="138" spans="1:36" ht="12.75" hidden="1" customHeight="1" x14ac:dyDescent="0.2">
      <c r="A138" s="84"/>
      <c r="B138" s="84"/>
      <c r="C138" s="84"/>
      <c r="D138" s="86"/>
      <c r="E138" s="86"/>
      <c r="F138" s="86"/>
      <c r="G138" s="86"/>
      <c r="H138" s="84"/>
      <c r="I138" s="84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</row>
    <row r="139" spans="1:36" ht="12.75" hidden="1" customHeight="1" x14ac:dyDescent="0.2">
      <c r="A139" s="84"/>
      <c r="B139" s="84"/>
      <c r="C139" s="84"/>
      <c r="D139" s="86"/>
      <c r="E139" s="86"/>
      <c r="F139" s="86"/>
      <c r="G139" s="86"/>
      <c r="H139" s="84"/>
      <c r="I139" s="84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</row>
    <row r="140" spans="1:36" ht="12.75" hidden="1" customHeight="1" x14ac:dyDescent="0.2">
      <c r="A140" s="84"/>
      <c r="B140" s="84"/>
      <c r="C140" s="84"/>
      <c r="D140" s="86"/>
      <c r="E140" s="86"/>
      <c r="F140" s="86"/>
      <c r="G140" s="86"/>
      <c r="H140" s="84"/>
      <c r="I140" s="84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</row>
    <row r="141" spans="1:36" ht="12.75" hidden="1" customHeight="1" x14ac:dyDescent="0.2">
      <c r="A141" s="84"/>
      <c r="B141" s="84"/>
      <c r="C141" s="84"/>
      <c r="D141" s="86"/>
      <c r="E141" s="86"/>
      <c r="F141" s="86"/>
      <c r="G141" s="86"/>
      <c r="H141" s="84"/>
      <c r="I141" s="84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</row>
    <row r="142" spans="1:36" ht="12.75" hidden="1" customHeight="1" x14ac:dyDescent="0.2">
      <c r="A142" s="84"/>
      <c r="B142" s="84"/>
      <c r="C142" s="84"/>
      <c r="D142" s="86"/>
      <c r="E142" s="86"/>
      <c r="F142" s="86"/>
      <c r="G142" s="86"/>
      <c r="H142" s="84"/>
      <c r="I142" s="84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</row>
    <row r="143" spans="1:36" ht="12.75" hidden="1" customHeight="1" x14ac:dyDescent="0.2">
      <c r="A143" s="84"/>
      <c r="B143" s="84"/>
      <c r="C143" s="84"/>
      <c r="D143" s="86"/>
      <c r="E143" s="86"/>
      <c r="F143" s="86"/>
      <c r="G143" s="86"/>
      <c r="H143" s="84"/>
      <c r="I143" s="84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</row>
    <row r="144" spans="1:36" ht="12.75" hidden="1" customHeight="1" x14ac:dyDescent="0.2">
      <c r="A144" s="84"/>
      <c r="B144" s="84"/>
      <c r="C144" s="84"/>
      <c r="D144" s="86"/>
      <c r="E144" s="86"/>
      <c r="F144" s="86"/>
      <c r="G144" s="86"/>
      <c r="H144" s="84"/>
      <c r="I144" s="84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</row>
    <row r="145" spans="1:36" ht="12.75" hidden="1" customHeight="1" x14ac:dyDescent="0.2">
      <c r="A145" s="84"/>
      <c r="B145" s="84"/>
      <c r="C145" s="84"/>
      <c r="D145" s="86"/>
      <c r="E145" s="86"/>
      <c r="F145" s="86"/>
      <c r="G145" s="86"/>
      <c r="H145" s="84"/>
      <c r="I145" s="84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</row>
    <row r="146" spans="1:36" ht="12.75" hidden="1" customHeight="1" x14ac:dyDescent="0.2">
      <c r="A146" s="84"/>
      <c r="B146" s="84"/>
      <c r="C146" s="84"/>
      <c r="D146" s="86"/>
      <c r="E146" s="86"/>
      <c r="F146" s="86"/>
      <c r="G146" s="86"/>
      <c r="H146" s="84"/>
      <c r="I146" s="84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</row>
    <row r="147" spans="1:36" ht="12.75" hidden="1" customHeight="1" x14ac:dyDescent="0.2">
      <c r="A147" s="84"/>
      <c r="B147" s="84"/>
      <c r="C147" s="84"/>
      <c r="D147" s="86"/>
      <c r="E147" s="86"/>
      <c r="F147" s="86"/>
      <c r="G147" s="86"/>
      <c r="H147" s="84"/>
      <c r="I147" s="84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</row>
    <row r="148" spans="1:36" ht="12.75" hidden="1" customHeight="1" x14ac:dyDescent="0.2">
      <c r="A148" s="84"/>
      <c r="B148" s="84"/>
      <c r="C148" s="84"/>
      <c r="D148" s="86"/>
      <c r="E148" s="86"/>
      <c r="F148" s="86"/>
      <c r="G148" s="86"/>
      <c r="H148" s="84"/>
      <c r="I148" s="84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</row>
    <row r="149" spans="1:36" ht="12.75" hidden="1" customHeight="1" x14ac:dyDescent="0.2">
      <c r="A149" s="84"/>
      <c r="B149" s="84"/>
      <c r="C149" s="84"/>
      <c r="D149" s="86"/>
      <c r="E149" s="86"/>
      <c r="F149" s="86"/>
      <c r="G149" s="86"/>
      <c r="H149" s="84"/>
      <c r="I149" s="84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</row>
    <row r="150" spans="1:36" ht="12.75" hidden="1" customHeight="1" x14ac:dyDescent="0.2">
      <c r="A150" s="84"/>
      <c r="B150" s="84"/>
      <c r="C150" s="84"/>
      <c r="D150" s="86"/>
      <c r="E150" s="86"/>
      <c r="F150" s="86"/>
      <c r="G150" s="86"/>
      <c r="H150" s="84"/>
      <c r="I150" s="84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</row>
    <row r="151" spans="1:36" ht="12.75" hidden="1" customHeight="1" x14ac:dyDescent="0.2">
      <c r="A151" s="84"/>
      <c r="B151" s="84"/>
      <c r="C151" s="84"/>
      <c r="D151" s="86"/>
      <c r="E151" s="86"/>
      <c r="F151" s="86"/>
      <c r="G151" s="86"/>
      <c r="H151" s="84"/>
      <c r="I151" s="84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</row>
    <row r="152" spans="1:36" ht="12.75" hidden="1" customHeight="1" x14ac:dyDescent="0.2">
      <c r="A152" s="84"/>
      <c r="B152" s="84"/>
      <c r="C152" s="84"/>
      <c r="D152" s="86"/>
      <c r="E152" s="86"/>
      <c r="F152" s="86"/>
      <c r="G152" s="86"/>
      <c r="H152" s="84"/>
      <c r="I152" s="84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</row>
    <row r="153" spans="1:36" ht="12.75" hidden="1" customHeight="1" x14ac:dyDescent="0.2">
      <c r="A153" s="84"/>
      <c r="B153" s="84"/>
      <c r="C153" s="84"/>
      <c r="D153" s="86"/>
      <c r="E153" s="86"/>
      <c r="F153" s="86"/>
      <c r="G153" s="86"/>
      <c r="H153" s="84"/>
      <c r="I153" s="84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</row>
    <row r="154" spans="1:36" ht="12.75" hidden="1" customHeight="1" x14ac:dyDescent="0.2">
      <c r="A154" s="84"/>
      <c r="B154" s="84"/>
      <c r="C154" s="84"/>
      <c r="D154" s="86"/>
      <c r="E154" s="86"/>
      <c r="F154" s="86"/>
      <c r="G154" s="86"/>
      <c r="H154" s="84"/>
      <c r="I154" s="84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</row>
    <row r="155" spans="1:36" ht="12.75" hidden="1" customHeight="1" x14ac:dyDescent="0.2">
      <c r="A155" s="84"/>
      <c r="B155" s="84"/>
      <c r="C155" s="84"/>
      <c r="D155" s="86"/>
      <c r="E155" s="86"/>
      <c r="F155" s="86"/>
      <c r="G155" s="86"/>
      <c r="H155" s="84"/>
      <c r="I155" s="84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</row>
    <row r="156" spans="1:36" ht="12.75" hidden="1" customHeight="1" x14ac:dyDescent="0.2">
      <c r="A156" s="84"/>
      <c r="B156" s="84"/>
      <c r="C156" s="84"/>
      <c r="D156" s="86"/>
      <c r="E156" s="86"/>
      <c r="F156" s="86"/>
      <c r="G156" s="86"/>
      <c r="H156" s="84"/>
      <c r="I156" s="84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</row>
    <row r="157" spans="1:36" ht="12.75" hidden="1" customHeight="1" x14ac:dyDescent="0.2">
      <c r="A157" s="84"/>
      <c r="B157" s="84"/>
      <c r="C157" s="84"/>
      <c r="D157" s="86"/>
      <c r="E157" s="86"/>
      <c r="F157" s="86"/>
      <c r="G157" s="86"/>
      <c r="H157" s="84"/>
      <c r="I157" s="84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</row>
    <row r="158" spans="1:36" ht="12.75" hidden="1" customHeight="1" x14ac:dyDescent="0.2">
      <c r="A158" s="84"/>
      <c r="B158" s="84"/>
      <c r="C158" s="84"/>
      <c r="D158" s="86"/>
      <c r="E158" s="86"/>
      <c r="F158" s="86"/>
      <c r="G158" s="86"/>
      <c r="H158" s="84"/>
      <c r="I158" s="84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</row>
    <row r="159" spans="1:36" ht="12.75" hidden="1" customHeight="1" x14ac:dyDescent="0.2">
      <c r="A159" s="84"/>
      <c r="B159" s="84"/>
      <c r="C159" s="84"/>
      <c r="D159" s="86"/>
      <c r="E159" s="86"/>
      <c r="F159" s="86"/>
      <c r="G159" s="86"/>
      <c r="H159" s="84"/>
      <c r="I159" s="84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</row>
    <row r="160" spans="1:36" ht="12.75" hidden="1" customHeight="1" x14ac:dyDescent="0.2">
      <c r="A160" s="84"/>
      <c r="B160" s="84"/>
      <c r="C160" s="84"/>
      <c r="D160" s="86"/>
      <c r="E160" s="86"/>
      <c r="F160" s="86"/>
      <c r="G160" s="86"/>
      <c r="H160" s="84"/>
      <c r="I160" s="84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</row>
    <row r="161" spans="1:36" ht="12.75" hidden="1" customHeight="1" x14ac:dyDescent="0.2">
      <c r="A161" s="84"/>
      <c r="B161" s="84"/>
      <c r="C161" s="84"/>
      <c r="D161" s="86"/>
      <c r="E161" s="86"/>
      <c r="F161" s="86"/>
      <c r="G161" s="86"/>
      <c r="H161" s="84"/>
      <c r="I161" s="84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</row>
    <row r="162" spans="1:36" ht="12.75" hidden="1" customHeight="1" x14ac:dyDescent="0.2">
      <c r="A162" s="84"/>
      <c r="B162" s="84"/>
      <c r="C162" s="84"/>
      <c r="D162" s="86"/>
      <c r="E162" s="86"/>
      <c r="F162" s="86"/>
      <c r="G162" s="86"/>
      <c r="H162" s="84"/>
      <c r="I162" s="84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</row>
    <row r="163" spans="1:36" ht="12.75" hidden="1" customHeight="1" x14ac:dyDescent="0.2">
      <c r="A163" s="84"/>
      <c r="B163" s="84"/>
      <c r="C163" s="84"/>
      <c r="D163" s="86"/>
      <c r="E163" s="86"/>
      <c r="F163" s="86"/>
      <c r="G163" s="86"/>
      <c r="H163" s="84"/>
      <c r="I163" s="84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</row>
    <row r="164" spans="1:36" ht="12.75" hidden="1" customHeight="1" x14ac:dyDescent="0.2">
      <c r="A164" s="84"/>
      <c r="B164" s="84"/>
      <c r="C164" s="84"/>
      <c r="D164" s="86"/>
      <c r="E164" s="86"/>
      <c r="F164" s="86"/>
      <c r="G164" s="86"/>
      <c r="H164" s="84"/>
      <c r="I164" s="84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</row>
    <row r="165" spans="1:36" ht="12.75" hidden="1" customHeight="1" x14ac:dyDescent="0.2">
      <c r="A165" s="84"/>
      <c r="B165" s="84"/>
      <c r="C165" s="84"/>
      <c r="D165" s="86"/>
      <c r="E165" s="86"/>
      <c r="F165" s="86"/>
      <c r="G165" s="86"/>
      <c r="H165" s="84"/>
      <c r="I165" s="84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</row>
    <row r="166" spans="1:36" ht="12.75" hidden="1" customHeight="1" x14ac:dyDescent="0.2">
      <c r="A166" s="84"/>
      <c r="B166" s="84"/>
      <c r="C166" s="84"/>
      <c r="D166" s="86"/>
      <c r="E166" s="86"/>
      <c r="F166" s="86"/>
      <c r="G166" s="86"/>
      <c r="H166" s="84"/>
      <c r="I166" s="84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</row>
    <row r="167" spans="1:36" ht="12.75" hidden="1" customHeight="1" x14ac:dyDescent="0.2">
      <c r="A167" s="84"/>
      <c r="B167" s="84"/>
      <c r="C167" s="84"/>
      <c r="D167" s="86"/>
      <c r="E167" s="86"/>
      <c r="F167" s="86"/>
      <c r="G167" s="86"/>
      <c r="H167" s="84"/>
      <c r="I167" s="84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</row>
    <row r="168" spans="1:36" ht="12.75" hidden="1" customHeight="1" x14ac:dyDescent="0.2">
      <c r="A168" s="84"/>
      <c r="B168" s="84"/>
      <c r="C168" s="84"/>
      <c r="D168" s="86"/>
      <c r="E168" s="86"/>
      <c r="F168" s="86"/>
      <c r="G168" s="86"/>
      <c r="H168" s="84"/>
      <c r="I168" s="84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</row>
    <row r="169" spans="1:36" ht="12.75" hidden="1" customHeight="1" x14ac:dyDescent="0.2">
      <c r="A169" s="84"/>
      <c r="B169" s="84"/>
      <c r="C169" s="84"/>
      <c r="D169" s="86"/>
      <c r="E169" s="86"/>
      <c r="F169" s="86"/>
      <c r="G169" s="86"/>
      <c r="H169" s="84"/>
      <c r="I169" s="84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</row>
    <row r="170" spans="1:36" ht="12.75" hidden="1" customHeight="1" x14ac:dyDescent="0.2">
      <c r="A170" s="84"/>
      <c r="B170" s="84"/>
      <c r="C170" s="84"/>
      <c r="D170" s="86"/>
      <c r="E170" s="86"/>
      <c r="F170" s="86"/>
      <c r="G170" s="86"/>
      <c r="H170" s="84"/>
      <c r="I170" s="84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</row>
    <row r="171" spans="1:36" ht="12.75" hidden="1" customHeight="1" x14ac:dyDescent="0.2">
      <c r="A171" s="84"/>
      <c r="B171" s="84"/>
      <c r="C171" s="84"/>
      <c r="D171" s="86"/>
      <c r="E171" s="86"/>
      <c r="F171" s="86"/>
      <c r="G171" s="86"/>
      <c r="H171" s="84"/>
      <c r="I171" s="84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</row>
    <row r="172" spans="1:36" ht="12.75" hidden="1" customHeight="1" x14ac:dyDescent="0.2">
      <c r="A172" s="84"/>
      <c r="B172" s="84"/>
      <c r="C172" s="84"/>
      <c r="D172" s="86"/>
      <c r="E172" s="86"/>
      <c r="F172" s="86"/>
      <c r="G172" s="86"/>
      <c r="H172" s="84"/>
      <c r="I172" s="84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</row>
    <row r="173" spans="1:36" ht="12.75" hidden="1" customHeight="1" x14ac:dyDescent="0.2">
      <c r="A173" s="84"/>
      <c r="B173" s="84"/>
      <c r="C173" s="84"/>
      <c r="D173" s="86"/>
      <c r="E173" s="86"/>
      <c r="F173" s="86"/>
      <c r="G173" s="86"/>
      <c r="H173" s="84"/>
      <c r="I173" s="84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</row>
    <row r="174" spans="1:36" ht="12.75" hidden="1" customHeight="1" x14ac:dyDescent="0.2">
      <c r="A174" s="84"/>
      <c r="B174" s="84"/>
      <c r="C174" s="84"/>
      <c r="D174" s="86"/>
      <c r="E174" s="86"/>
      <c r="F174" s="86"/>
      <c r="G174" s="86"/>
      <c r="H174" s="84"/>
      <c r="I174" s="84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</row>
    <row r="175" spans="1:36" ht="12.75" hidden="1" customHeight="1" x14ac:dyDescent="0.2">
      <c r="A175" s="84"/>
      <c r="B175" s="84"/>
      <c r="C175" s="84"/>
      <c r="D175" s="86"/>
      <c r="E175" s="86"/>
      <c r="F175" s="86"/>
      <c r="G175" s="86"/>
      <c r="H175" s="84"/>
      <c r="I175" s="84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</row>
    <row r="176" spans="1:36" ht="12.75" hidden="1" customHeight="1" x14ac:dyDescent="0.2">
      <c r="A176" s="84"/>
      <c r="B176" s="84"/>
      <c r="C176" s="84"/>
      <c r="D176" s="86"/>
      <c r="E176" s="86"/>
      <c r="F176" s="86"/>
      <c r="G176" s="86"/>
      <c r="H176" s="84"/>
      <c r="I176" s="84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</row>
    <row r="177" spans="1:36" ht="12.75" hidden="1" customHeight="1" x14ac:dyDescent="0.2">
      <c r="A177" s="84"/>
      <c r="B177" s="84"/>
      <c r="C177" s="84"/>
      <c r="D177" s="86"/>
      <c r="E177" s="86"/>
      <c r="F177" s="86"/>
      <c r="G177" s="86"/>
      <c r="H177" s="84"/>
      <c r="I177" s="84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</row>
    <row r="178" spans="1:36" ht="12.75" hidden="1" customHeight="1" x14ac:dyDescent="0.2">
      <c r="A178" s="84"/>
      <c r="B178" s="84"/>
      <c r="C178" s="84"/>
      <c r="D178" s="86"/>
      <c r="E178" s="86"/>
      <c r="F178" s="86"/>
      <c r="G178" s="86"/>
      <c r="H178" s="84"/>
      <c r="I178" s="84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</row>
    <row r="179" spans="1:36" ht="12.75" hidden="1" customHeight="1" x14ac:dyDescent="0.2">
      <c r="A179" s="84"/>
      <c r="B179" s="84"/>
      <c r="C179" s="84"/>
      <c r="D179" s="86"/>
      <c r="E179" s="86"/>
      <c r="F179" s="86"/>
      <c r="G179" s="86"/>
      <c r="H179" s="84"/>
      <c r="I179" s="84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</row>
    <row r="180" spans="1:36" ht="12.75" hidden="1" customHeight="1" x14ac:dyDescent="0.2">
      <c r="A180" s="84"/>
      <c r="B180" s="84"/>
      <c r="C180" s="84"/>
      <c r="D180" s="86"/>
      <c r="E180" s="86"/>
      <c r="F180" s="86"/>
      <c r="G180" s="86"/>
      <c r="H180" s="84"/>
      <c r="I180" s="84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</row>
    <row r="181" spans="1:36" ht="12.75" hidden="1" customHeight="1" x14ac:dyDescent="0.2">
      <c r="A181" s="84"/>
      <c r="B181" s="84"/>
      <c r="C181" s="84"/>
      <c r="D181" s="86"/>
      <c r="E181" s="86"/>
      <c r="F181" s="86"/>
      <c r="G181" s="86"/>
      <c r="H181" s="84"/>
      <c r="I181" s="84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</row>
    <row r="182" spans="1:36" ht="12.75" hidden="1" customHeight="1" x14ac:dyDescent="0.2">
      <c r="A182" s="84"/>
      <c r="B182" s="84"/>
      <c r="C182" s="84"/>
      <c r="D182" s="86"/>
      <c r="E182" s="86"/>
      <c r="F182" s="86"/>
      <c r="G182" s="86"/>
      <c r="H182" s="84"/>
      <c r="I182" s="84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</row>
    <row r="183" spans="1:36" ht="12.75" hidden="1" customHeight="1" x14ac:dyDescent="0.2">
      <c r="A183" s="84"/>
      <c r="B183" s="84"/>
      <c r="C183" s="84"/>
      <c r="D183" s="86"/>
      <c r="E183" s="86"/>
      <c r="F183" s="86"/>
      <c r="G183" s="86"/>
      <c r="H183" s="84"/>
      <c r="I183" s="84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</row>
    <row r="184" spans="1:36" ht="12.75" hidden="1" customHeight="1" x14ac:dyDescent="0.2">
      <c r="A184" s="84"/>
      <c r="B184" s="84"/>
      <c r="C184" s="84"/>
      <c r="D184" s="86"/>
      <c r="E184" s="86"/>
      <c r="F184" s="86"/>
      <c r="G184" s="86"/>
      <c r="H184" s="84"/>
      <c r="I184" s="84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</row>
    <row r="185" spans="1:36" ht="12.75" hidden="1" customHeight="1" x14ac:dyDescent="0.2">
      <c r="A185" s="84"/>
      <c r="B185" s="84"/>
      <c r="C185" s="84"/>
      <c r="D185" s="86"/>
      <c r="E185" s="86"/>
      <c r="F185" s="86"/>
      <c r="G185" s="86"/>
      <c r="H185" s="84"/>
      <c r="I185" s="84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</row>
    <row r="186" spans="1:36" ht="12.75" hidden="1" customHeight="1" x14ac:dyDescent="0.2">
      <c r="A186" s="84"/>
      <c r="B186" s="84"/>
      <c r="C186" s="84"/>
      <c r="D186" s="86"/>
      <c r="E186" s="86"/>
      <c r="F186" s="86"/>
      <c r="G186" s="86"/>
      <c r="H186" s="84"/>
      <c r="I186" s="84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</row>
    <row r="187" spans="1:36" ht="12.75" hidden="1" customHeight="1" x14ac:dyDescent="0.2">
      <c r="A187" s="84"/>
      <c r="B187" s="84"/>
      <c r="C187" s="84"/>
      <c r="D187" s="86"/>
      <c r="E187" s="86"/>
      <c r="F187" s="86"/>
      <c r="G187" s="86"/>
      <c r="H187" s="84"/>
      <c r="I187" s="84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</row>
    <row r="188" spans="1:36" ht="12.75" hidden="1" customHeight="1" x14ac:dyDescent="0.2">
      <c r="A188" s="84"/>
      <c r="B188" s="84"/>
      <c r="C188" s="84"/>
      <c r="D188" s="86"/>
      <c r="E188" s="86"/>
      <c r="F188" s="86"/>
      <c r="G188" s="86"/>
      <c r="H188" s="84"/>
      <c r="I188" s="84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</row>
    <row r="189" spans="1:36" ht="12.75" hidden="1" customHeight="1" x14ac:dyDescent="0.2">
      <c r="A189" s="84"/>
      <c r="B189" s="84"/>
      <c r="C189" s="84"/>
      <c r="D189" s="86"/>
      <c r="E189" s="86"/>
      <c r="F189" s="86"/>
      <c r="G189" s="86"/>
      <c r="H189" s="84"/>
      <c r="I189" s="84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</row>
    <row r="190" spans="1:36" ht="12.75" hidden="1" customHeight="1" x14ac:dyDescent="0.2">
      <c r="A190" s="84"/>
      <c r="B190" s="84"/>
      <c r="C190" s="84"/>
      <c r="D190" s="86"/>
      <c r="E190" s="86"/>
      <c r="F190" s="86"/>
      <c r="G190" s="86"/>
      <c r="H190" s="84"/>
      <c r="I190" s="84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</row>
    <row r="191" spans="1:36" ht="12.75" hidden="1" customHeight="1" x14ac:dyDescent="0.2">
      <c r="A191" s="84"/>
      <c r="B191" s="84"/>
      <c r="C191" s="84"/>
      <c r="D191" s="86"/>
      <c r="E191" s="86"/>
      <c r="F191" s="86"/>
      <c r="G191" s="86"/>
      <c r="H191" s="84"/>
      <c r="I191" s="84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</row>
    <row r="192" spans="1:36" ht="12.75" hidden="1" customHeight="1" x14ac:dyDescent="0.2">
      <c r="A192" s="84"/>
      <c r="B192" s="84"/>
      <c r="C192" s="84"/>
      <c r="D192" s="86"/>
      <c r="E192" s="86"/>
      <c r="F192" s="86"/>
      <c r="G192" s="86"/>
      <c r="H192" s="84"/>
      <c r="I192" s="84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</row>
    <row r="193" spans="1:36" ht="12.75" hidden="1" customHeight="1" x14ac:dyDescent="0.2">
      <c r="A193" s="84"/>
      <c r="B193" s="84"/>
      <c r="C193" s="84"/>
      <c r="D193" s="86"/>
      <c r="E193" s="86"/>
      <c r="F193" s="86"/>
      <c r="G193" s="86"/>
      <c r="H193" s="84"/>
      <c r="I193" s="84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</row>
    <row r="194" spans="1:36" ht="12.75" hidden="1" customHeight="1" x14ac:dyDescent="0.2">
      <c r="A194" s="84"/>
      <c r="B194" s="84"/>
      <c r="C194" s="84"/>
      <c r="D194" s="86"/>
      <c r="E194" s="86"/>
      <c r="F194" s="86"/>
      <c r="G194" s="86"/>
      <c r="H194" s="84"/>
      <c r="I194" s="84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</row>
    <row r="195" spans="1:36" ht="12.75" hidden="1" customHeight="1" x14ac:dyDescent="0.2">
      <c r="A195" s="84"/>
      <c r="B195" s="84"/>
      <c r="C195" s="84"/>
      <c r="D195" s="86"/>
      <c r="E195" s="86"/>
      <c r="F195" s="86"/>
      <c r="G195" s="86"/>
      <c r="H195" s="84"/>
      <c r="I195" s="84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</row>
    <row r="196" spans="1:36" ht="12.75" hidden="1" customHeight="1" x14ac:dyDescent="0.2">
      <c r="A196" s="84"/>
      <c r="B196" s="84"/>
      <c r="C196" s="84"/>
      <c r="D196" s="86"/>
      <c r="E196" s="86"/>
      <c r="F196" s="86"/>
      <c r="G196" s="86"/>
      <c r="H196" s="84"/>
      <c r="I196" s="84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</row>
    <row r="197" spans="1:36" ht="12.75" hidden="1" customHeight="1" x14ac:dyDescent="0.2">
      <c r="A197" s="84"/>
      <c r="B197" s="84"/>
      <c r="C197" s="84"/>
      <c r="D197" s="86"/>
      <c r="E197" s="86"/>
      <c r="F197" s="86"/>
      <c r="G197" s="86"/>
      <c r="H197" s="84"/>
      <c r="I197" s="84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</row>
    <row r="198" spans="1:36" ht="12.75" hidden="1" customHeight="1" x14ac:dyDescent="0.2">
      <c r="A198" s="84"/>
      <c r="B198" s="84"/>
      <c r="C198" s="84"/>
      <c r="D198" s="86"/>
      <c r="E198" s="86"/>
      <c r="F198" s="86"/>
      <c r="G198" s="86"/>
      <c r="H198" s="84"/>
      <c r="I198" s="84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</row>
    <row r="199" spans="1:36" ht="12.75" hidden="1" customHeight="1" x14ac:dyDescent="0.2">
      <c r="A199" s="84"/>
      <c r="B199" s="84"/>
      <c r="C199" s="84"/>
      <c r="D199" s="86"/>
      <c r="E199" s="86"/>
      <c r="F199" s="86"/>
      <c r="G199" s="86"/>
      <c r="H199" s="84"/>
      <c r="I199" s="84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</row>
    <row r="200" spans="1:36" ht="12.75" hidden="1" customHeight="1" x14ac:dyDescent="0.2">
      <c r="A200" s="84"/>
      <c r="B200" s="84"/>
      <c r="C200" s="84"/>
      <c r="D200" s="86"/>
      <c r="E200" s="86"/>
      <c r="F200" s="86"/>
      <c r="G200" s="86"/>
      <c r="H200" s="84"/>
      <c r="I200" s="84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</row>
    <row r="201" spans="1:36" ht="12.75" hidden="1" customHeight="1" x14ac:dyDescent="0.2">
      <c r="A201" s="84"/>
      <c r="B201" s="84"/>
      <c r="C201" s="84"/>
      <c r="D201" s="86"/>
      <c r="E201" s="86"/>
      <c r="F201" s="86"/>
      <c r="G201" s="86"/>
      <c r="H201" s="84"/>
      <c r="I201" s="84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</row>
    <row r="202" spans="1:36" ht="12.75" hidden="1" customHeight="1" x14ac:dyDescent="0.2">
      <c r="A202" s="84"/>
      <c r="B202" s="84"/>
      <c r="C202" s="84"/>
      <c r="D202" s="86"/>
      <c r="E202" s="86"/>
      <c r="F202" s="86"/>
      <c r="G202" s="86"/>
      <c r="H202" s="84"/>
      <c r="I202" s="84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</row>
    <row r="203" spans="1:36" ht="12.75" hidden="1" customHeight="1" x14ac:dyDescent="0.2">
      <c r="A203" s="84"/>
      <c r="B203" s="84"/>
      <c r="C203" s="84"/>
      <c r="D203" s="86"/>
      <c r="E203" s="86"/>
      <c r="F203" s="86"/>
      <c r="G203" s="86"/>
      <c r="H203" s="84"/>
      <c r="I203" s="84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</row>
    <row r="204" spans="1:36" ht="12.75" hidden="1" customHeight="1" x14ac:dyDescent="0.2">
      <c r="A204" s="84"/>
      <c r="B204" s="84"/>
      <c r="C204" s="84"/>
      <c r="D204" s="86"/>
      <c r="E204" s="86"/>
      <c r="F204" s="86"/>
      <c r="G204" s="86"/>
      <c r="H204" s="84"/>
      <c r="I204" s="84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</row>
    <row r="205" spans="1:36" ht="12.75" hidden="1" customHeight="1" x14ac:dyDescent="0.2">
      <c r="A205" s="84"/>
      <c r="B205" s="84"/>
      <c r="C205" s="84"/>
      <c r="D205" s="86"/>
      <c r="E205" s="86"/>
      <c r="F205" s="86"/>
      <c r="G205" s="86"/>
      <c r="H205" s="84"/>
      <c r="I205" s="84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</row>
    <row r="206" spans="1:36" ht="12.75" hidden="1" customHeight="1" x14ac:dyDescent="0.2">
      <c r="A206" s="84"/>
      <c r="B206" s="84"/>
      <c r="C206" s="84"/>
      <c r="D206" s="86"/>
      <c r="E206" s="86"/>
      <c r="F206" s="86"/>
      <c r="G206" s="86"/>
      <c r="H206" s="84"/>
      <c r="I206" s="84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</row>
    <row r="207" spans="1:36" ht="12.75" hidden="1" customHeight="1" x14ac:dyDescent="0.2">
      <c r="A207" s="84"/>
      <c r="B207" s="84"/>
      <c r="C207" s="84"/>
      <c r="D207" s="86"/>
      <c r="E207" s="86"/>
      <c r="F207" s="86"/>
      <c r="G207" s="86"/>
      <c r="H207" s="84"/>
      <c r="I207" s="84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</row>
    <row r="208" spans="1:36" ht="12.75" hidden="1" customHeight="1" x14ac:dyDescent="0.2">
      <c r="A208" s="84"/>
      <c r="B208" s="84"/>
      <c r="C208" s="84"/>
      <c r="D208" s="86"/>
      <c r="E208" s="86"/>
      <c r="F208" s="86"/>
      <c r="G208" s="86"/>
      <c r="H208" s="84"/>
      <c r="I208" s="84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</row>
    <row r="209" spans="1:36" ht="12.75" hidden="1" customHeight="1" x14ac:dyDescent="0.2">
      <c r="A209" s="84"/>
      <c r="B209" s="84"/>
      <c r="C209" s="84"/>
      <c r="D209" s="86"/>
      <c r="E209" s="86"/>
      <c r="F209" s="86"/>
      <c r="G209" s="86"/>
      <c r="H209" s="84"/>
      <c r="I209" s="84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</row>
    <row r="210" spans="1:36" ht="12.75" hidden="1" customHeight="1" x14ac:dyDescent="0.2">
      <c r="A210" s="84"/>
      <c r="B210" s="84"/>
      <c r="C210" s="84"/>
      <c r="D210" s="86"/>
      <c r="E210" s="86"/>
      <c r="F210" s="86"/>
      <c r="G210" s="86"/>
      <c r="H210" s="84"/>
      <c r="I210" s="84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</row>
    <row r="211" spans="1:36" ht="12.75" hidden="1" customHeight="1" x14ac:dyDescent="0.2">
      <c r="A211" s="84"/>
      <c r="B211" s="84"/>
      <c r="C211" s="84"/>
      <c r="D211" s="86"/>
      <c r="E211" s="86"/>
      <c r="F211" s="86"/>
      <c r="G211" s="86"/>
      <c r="H211" s="84"/>
      <c r="I211" s="84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</row>
    <row r="212" spans="1:36" ht="12.75" hidden="1" customHeight="1" x14ac:dyDescent="0.2">
      <c r="A212" s="84"/>
      <c r="B212" s="84"/>
      <c r="C212" s="84"/>
      <c r="D212" s="86"/>
      <c r="E212" s="86"/>
      <c r="F212" s="86"/>
      <c r="G212" s="86"/>
      <c r="H212" s="84"/>
      <c r="I212" s="84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</row>
    <row r="213" spans="1:36" ht="12.75" hidden="1" customHeight="1" x14ac:dyDescent="0.2">
      <c r="A213" s="84"/>
      <c r="B213" s="84"/>
      <c r="C213" s="84"/>
      <c r="D213" s="86"/>
      <c r="E213" s="86"/>
      <c r="F213" s="86"/>
      <c r="G213" s="86"/>
      <c r="H213" s="84"/>
      <c r="I213" s="84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</row>
    <row r="214" spans="1:36" ht="12.75" hidden="1" customHeight="1" x14ac:dyDescent="0.2">
      <c r="A214" s="84"/>
      <c r="B214" s="84"/>
      <c r="C214" s="84"/>
      <c r="D214" s="86"/>
      <c r="E214" s="86"/>
      <c r="F214" s="86"/>
      <c r="G214" s="86"/>
      <c r="H214" s="84"/>
      <c r="I214" s="84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</row>
    <row r="215" spans="1:36" ht="12.75" hidden="1" customHeight="1" x14ac:dyDescent="0.2">
      <c r="A215" s="84"/>
      <c r="B215" s="84"/>
      <c r="C215" s="84"/>
      <c r="D215" s="86"/>
      <c r="E215" s="86"/>
      <c r="F215" s="86"/>
      <c r="G215" s="86"/>
      <c r="H215" s="84"/>
      <c r="I215" s="84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</row>
    <row r="216" spans="1:36" ht="12.75" hidden="1" customHeight="1" x14ac:dyDescent="0.2">
      <c r="A216" s="84"/>
      <c r="B216" s="84"/>
      <c r="C216" s="84"/>
      <c r="D216" s="86"/>
      <c r="E216" s="86"/>
      <c r="F216" s="86"/>
      <c r="G216" s="86"/>
      <c r="H216" s="84"/>
      <c r="I216" s="84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</row>
    <row r="217" spans="1:36" ht="12.75" hidden="1" customHeight="1" x14ac:dyDescent="0.2">
      <c r="A217" s="84"/>
      <c r="B217" s="84"/>
      <c r="C217" s="84"/>
      <c r="D217" s="86"/>
      <c r="E217" s="86"/>
      <c r="F217" s="86"/>
      <c r="G217" s="86"/>
      <c r="H217" s="84"/>
      <c r="I217" s="84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</row>
    <row r="218" spans="1:36" ht="12.75" hidden="1" customHeight="1" x14ac:dyDescent="0.2">
      <c r="A218" s="84"/>
      <c r="B218" s="84"/>
      <c r="C218" s="84"/>
      <c r="D218" s="86"/>
      <c r="E218" s="86"/>
      <c r="F218" s="86"/>
      <c r="G218" s="86"/>
      <c r="H218" s="84"/>
      <c r="I218" s="84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</row>
    <row r="219" spans="1:36" ht="12.75" hidden="1" customHeight="1" x14ac:dyDescent="0.2">
      <c r="A219" s="84"/>
      <c r="B219" s="84"/>
      <c r="C219" s="84"/>
      <c r="D219" s="86"/>
      <c r="E219" s="86"/>
      <c r="F219" s="86"/>
      <c r="G219" s="86"/>
      <c r="H219" s="84"/>
      <c r="I219" s="84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</row>
    <row r="220" spans="1:36" ht="12.75" hidden="1" customHeight="1" x14ac:dyDescent="0.2">
      <c r="A220" s="84"/>
      <c r="B220" s="84"/>
      <c r="C220" s="84"/>
      <c r="D220" s="86"/>
      <c r="E220" s="86"/>
      <c r="F220" s="86"/>
      <c r="G220" s="86"/>
      <c r="H220" s="84"/>
      <c r="I220" s="84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</row>
    <row r="221" spans="1:36" ht="12.75" hidden="1" customHeight="1" x14ac:dyDescent="0.2">
      <c r="A221" s="84"/>
      <c r="B221" s="84"/>
      <c r="C221" s="84"/>
      <c r="D221" s="86"/>
      <c r="E221" s="86"/>
      <c r="F221" s="86"/>
      <c r="G221" s="86"/>
      <c r="H221" s="84"/>
      <c r="I221" s="84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</row>
    <row r="222" spans="1:36" ht="12.75" hidden="1" customHeight="1" x14ac:dyDescent="0.2">
      <c r="A222" s="84"/>
      <c r="B222" s="84"/>
      <c r="C222" s="84"/>
      <c r="D222" s="86"/>
      <c r="E222" s="86"/>
      <c r="F222" s="86"/>
      <c r="G222" s="86"/>
      <c r="H222" s="84"/>
      <c r="I222" s="84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</row>
    <row r="223" spans="1:36" ht="12.75" hidden="1" customHeight="1" x14ac:dyDescent="0.2">
      <c r="A223" s="84"/>
      <c r="B223" s="84"/>
      <c r="C223" s="84"/>
      <c r="D223" s="86"/>
      <c r="E223" s="86"/>
      <c r="F223" s="86"/>
      <c r="G223" s="86"/>
      <c r="H223" s="84"/>
      <c r="I223" s="84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</row>
    <row r="224" spans="1:36" ht="12.75" hidden="1" customHeight="1" x14ac:dyDescent="0.2">
      <c r="A224" s="84"/>
      <c r="B224" s="84"/>
      <c r="C224" s="84"/>
      <c r="D224" s="86"/>
      <c r="E224" s="86"/>
      <c r="F224" s="86"/>
      <c r="G224" s="86"/>
      <c r="H224" s="84"/>
      <c r="I224" s="84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</row>
    <row r="225" spans="1:36" ht="12.75" hidden="1" customHeight="1" x14ac:dyDescent="0.2">
      <c r="A225" s="84"/>
      <c r="B225" s="84"/>
      <c r="C225" s="84"/>
      <c r="D225" s="86"/>
      <c r="E225" s="86"/>
      <c r="F225" s="86"/>
      <c r="G225" s="86"/>
      <c r="H225" s="84"/>
      <c r="I225" s="84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</row>
    <row r="226" spans="1:36" ht="12.75" hidden="1" customHeight="1" x14ac:dyDescent="0.2">
      <c r="A226" s="84"/>
      <c r="B226" s="84"/>
      <c r="C226" s="84"/>
      <c r="D226" s="86"/>
      <c r="E226" s="86"/>
      <c r="F226" s="86"/>
      <c r="G226" s="86"/>
      <c r="H226" s="84"/>
      <c r="I226" s="84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</row>
    <row r="227" spans="1:36" ht="12.75" hidden="1" customHeight="1" x14ac:dyDescent="0.2">
      <c r="A227" s="84"/>
      <c r="B227" s="84"/>
      <c r="C227" s="84"/>
      <c r="D227" s="86"/>
      <c r="E227" s="86"/>
      <c r="F227" s="86"/>
      <c r="G227" s="86"/>
      <c r="H227" s="84"/>
      <c r="I227" s="84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</row>
    <row r="228" spans="1:36" ht="12.75" hidden="1" customHeight="1" x14ac:dyDescent="0.2">
      <c r="A228" s="84"/>
      <c r="B228" s="84"/>
      <c r="C228" s="84"/>
      <c r="D228" s="86"/>
      <c r="E228" s="86"/>
      <c r="F228" s="86"/>
      <c r="G228" s="86"/>
      <c r="H228" s="84"/>
      <c r="I228" s="84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</row>
    <row r="229" spans="1:36" ht="12.75" hidden="1" customHeight="1" x14ac:dyDescent="0.2">
      <c r="A229" s="84"/>
      <c r="B229" s="84"/>
      <c r="C229" s="84"/>
      <c r="D229" s="86"/>
      <c r="E229" s="86"/>
      <c r="F229" s="86"/>
      <c r="G229" s="86"/>
      <c r="H229" s="84"/>
      <c r="I229" s="84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</row>
    <row r="230" spans="1:36" ht="12.75" hidden="1" customHeight="1" x14ac:dyDescent="0.2">
      <c r="A230" s="84"/>
      <c r="B230" s="84"/>
      <c r="C230" s="84"/>
      <c r="D230" s="86"/>
      <c r="E230" s="86"/>
      <c r="F230" s="86"/>
      <c r="G230" s="86"/>
      <c r="H230" s="84"/>
      <c r="I230" s="84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</row>
    <row r="231" spans="1:36" ht="12.75" hidden="1" customHeight="1" x14ac:dyDescent="0.2">
      <c r="A231" s="84"/>
      <c r="B231" s="84"/>
      <c r="C231" s="84"/>
      <c r="D231" s="86"/>
      <c r="E231" s="86"/>
      <c r="F231" s="86"/>
      <c r="G231" s="86"/>
      <c r="H231" s="84"/>
      <c r="I231" s="84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</row>
    <row r="232" spans="1:36" ht="12.75" hidden="1" customHeight="1" x14ac:dyDescent="0.2">
      <c r="A232" s="84"/>
      <c r="B232" s="84"/>
      <c r="C232" s="84"/>
      <c r="D232" s="86"/>
      <c r="E232" s="86"/>
      <c r="F232" s="86"/>
      <c r="G232" s="86"/>
      <c r="H232" s="84"/>
      <c r="I232" s="84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</row>
    <row r="233" spans="1:36" ht="12.75" hidden="1" customHeight="1" x14ac:dyDescent="0.2">
      <c r="A233" s="84"/>
      <c r="B233" s="84"/>
      <c r="C233" s="84"/>
      <c r="D233" s="86"/>
      <c r="E233" s="86"/>
      <c r="F233" s="86"/>
      <c r="G233" s="86"/>
      <c r="H233" s="84"/>
      <c r="I233" s="84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</row>
    <row r="234" spans="1:36" ht="12.75" hidden="1" customHeight="1" x14ac:dyDescent="0.2">
      <c r="A234" s="84"/>
      <c r="B234" s="84"/>
      <c r="C234" s="84"/>
      <c r="D234" s="86"/>
      <c r="E234" s="86"/>
      <c r="F234" s="86"/>
      <c r="G234" s="86"/>
      <c r="H234" s="84"/>
      <c r="I234" s="84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</row>
    <row r="235" spans="1:36" ht="12.75" hidden="1" customHeight="1" x14ac:dyDescent="0.2">
      <c r="A235" s="84"/>
      <c r="B235" s="84"/>
      <c r="C235" s="84"/>
      <c r="D235" s="86"/>
      <c r="E235" s="86"/>
      <c r="F235" s="86"/>
      <c r="G235" s="86"/>
      <c r="H235" s="84"/>
      <c r="I235" s="84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</row>
    <row r="236" spans="1:36" ht="12.75" hidden="1" customHeight="1" x14ac:dyDescent="0.2">
      <c r="A236" s="84"/>
      <c r="B236" s="84"/>
      <c r="C236" s="84"/>
      <c r="D236" s="86"/>
      <c r="E236" s="86"/>
      <c r="F236" s="86"/>
      <c r="G236" s="86"/>
      <c r="H236" s="84"/>
      <c r="I236" s="84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</row>
    <row r="237" spans="1:36" ht="12.75" hidden="1" customHeight="1" x14ac:dyDescent="0.2">
      <c r="A237" s="84"/>
      <c r="B237" s="84"/>
      <c r="C237" s="84"/>
      <c r="D237" s="86"/>
      <c r="E237" s="86"/>
      <c r="F237" s="86"/>
      <c r="G237" s="86"/>
      <c r="H237" s="84"/>
      <c r="I237" s="84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</row>
    <row r="238" spans="1:36" ht="12.75" hidden="1" customHeight="1" x14ac:dyDescent="0.2">
      <c r="A238" s="84"/>
      <c r="B238" s="84"/>
      <c r="C238" s="84"/>
      <c r="D238" s="86"/>
      <c r="E238" s="86"/>
      <c r="F238" s="86"/>
      <c r="G238" s="86"/>
      <c r="H238" s="84"/>
      <c r="I238" s="84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</row>
    <row r="239" spans="1:36" ht="12.75" hidden="1" customHeight="1" x14ac:dyDescent="0.2">
      <c r="A239" s="84"/>
      <c r="B239" s="84"/>
      <c r="C239" s="84"/>
      <c r="D239" s="86"/>
      <c r="E239" s="86"/>
      <c r="F239" s="86"/>
      <c r="G239" s="86"/>
      <c r="H239" s="84"/>
      <c r="I239" s="84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</row>
    <row r="240" spans="1:36" ht="12.75" hidden="1" customHeight="1" x14ac:dyDescent="0.2">
      <c r="A240" s="84"/>
      <c r="B240" s="84"/>
      <c r="C240" s="84"/>
      <c r="D240" s="86"/>
      <c r="E240" s="86"/>
      <c r="F240" s="86"/>
      <c r="G240" s="86"/>
      <c r="H240" s="84"/>
      <c r="I240" s="84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</row>
    <row r="241" spans="1:36" ht="12.75" hidden="1" customHeight="1" x14ac:dyDescent="0.2">
      <c r="A241" s="84"/>
      <c r="B241" s="84"/>
      <c r="C241" s="84"/>
      <c r="D241" s="86"/>
      <c r="E241" s="86"/>
      <c r="F241" s="86"/>
      <c r="G241" s="86"/>
      <c r="H241" s="84"/>
      <c r="I241" s="84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</row>
    <row r="242" spans="1:36" ht="12.75" hidden="1" customHeight="1" x14ac:dyDescent="0.2">
      <c r="A242" s="84"/>
      <c r="B242" s="84"/>
      <c r="C242" s="84"/>
      <c r="D242" s="86"/>
      <c r="E242" s="86"/>
      <c r="F242" s="86"/>
      <c r="G242" s="86"/>
      <c r="H242" s="84"/>
      <c r="I242" s="84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</row>
    <row r="243" spans="1:36" ht="12.75" hidden="1" customHeight="1" x14ac:dyDescent="0.2">
      <c r="A243" s="84"/>
      <c r="B243" s="84"/>
      <c r="C243" s="84"/>
      <c r="D243" s="86"/>
      <c r="E243" s="86"/>
      <c r="F243" s="86"/>
      <c r="G243" s="86"/>
      <c r="H243" s="84"/>
      <c r="I243" s="84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</row>
    <row r="244" spans="1:36" ht="12.75" hidden="1" customHeight="1" x14ac:dyDescent="0.2">
      <c r="A244" s="84"/>
      <c r="B244" s="84"/>
      <c r="C244" s="84"/>
      <c r="D244" s="86"/>
      <c r="E244" s="86"/>
      <c r="F244" s="86"/>
      <c r="G244" s="86"/>
      <c r="H244" s="84"/>
      <c r="I244" s="84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</row>
    <row r="245" spans="1:36" ht="12.75" hidden="1" customHeight="1" x14ac:dyDescent="0.2">
      <c r="A245" s="84"/>
      <c r="B245" s="84"/>
      <c r="C245" s="84"/>
      <c r="D245" s="86"/>
      <c r="E245" s="86"/>
      <c r="F245" s="86"/>
      <c r="G245" s="86"/>
      <c r="H245" s="84"/>
      <c r="I245" s="84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</row>
    <row r="246" spans="1:36" ht="12.75" hidden="1" customHeight="1" x14ac:dyDescent="0.2">
      <c r="A246" s="84"/>
      <c r="B246" s="84"/>
      <c r="C246" s="84"/>
      <c r="D246" s="86"/>
      <c r="E246" s="86"/>
      <c r="F246" s="86"/>
      <c r="G246" s="86"/>
      <c r="H246" s="84"/>
      <c r="I246" s="84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</row>
    <row r="247" spans="1:36" ht="12.75" hidden="1" customHeight="1" x14ac:dyDescent="0.2">
      <c r="A247" s="84"/>
      <c r="B247" s="84"/>
      <c r="C247" s="84"/>
      <c r="D247" s="86"/>
      <c r="E247" s="86"/>
      <c r="F247" s="86"/>
      <c r="G247" s="86"/>
      <c r="H247" s="84"/>
      <c r="I247" s="84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</row>
    <row r="248" spans="1:36" ht="12.75" hidden="1" customHeight="1" x14ac:dyDescent="0.2">
      <c r="A248" s="84"/>
      <c r="B248" s="84"/>
      <c r="C248" s="84"/>
      <c r="D248" s="86"/>
      <c r="E248" s="86"/>
      <c r="F248" s="86"/>
      <c r="G248" s="86"/>
      <c r="H248" s="84"/>
      <c r="I248" s="84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</row>
    <row r="249" spans="1:36" ht="12.75" hidden="1" customHeight="1" x14ac:dyDescent="0.2">
      <c r="A249" s="84"/>
      <c r="B249" s="84"/>
      <c r="C249" s="84"/>
      <c r="D249" s="86"/>
      <c r="E249" s="86"/>
      <c r="F249" s="86"/>
      <c r="G249" s="86"/>
      <c r="H249" s="84"/>
      <c r="I249" s="84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</row>
    <row r="250" spans="1:36" ht="12.75" hidden="1" customHeight="1" x14ac:dyDescent="0.2">
      <c r="A250" s="84"/>
      <c r="B250" s="84"/>
      <c r="C250" s="84"/>
      <c r="D250" s="86"/>
      <c r="E250" s="86"/>
      <c r="F250" s="86"/>
      <c r="G250" s="86"/>
      <c r="H250" s="84"/>
      <c r="I250" s="84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</row>
    <row r="251" spans="1:36" ht="12.75" hidden="1" customHeight="1" x14ac:dyDescent="0.2">
      <c r="A251" s="84"/>
      <c r="B251" s="84"/>
      <c r="C251" s="84"/>
      <c r="D251" s="86"/>
      <c r="E251" s="86"/>
      <c r="F251" s="86"/>
      <c r="G251" s="86"/>
      <c r="H251" s="84"/>
      <c r="I251" s="84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</row>
    <row r="252" spans="1:36" ht="12.75" hidden="1" customHeight="1" x14ac:dyDescent="0.2">
      <c r="A252" s="84"/>
      <c r="B252" s="84"/>
      <c r="C252" s="84"/>
      <c r="D252" s="86"/>
      <c r="E252" s="86"/>
      <c r="F252" s="86"/>
      <c r="G252" s="86"/>
      <c r="H252" s="84"/>
      <c r="I252" s="84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</row>
    <row r="253" spans="1:36" ht="12.75" hidden="1" customHeight="1" x14ac:dyDescent="0.2">
      <c r="A253" s="84"/>
      <c r="B253" s="84"/>
      <c r="C253" s="84"/>
      <c r="D253" s="86"/>
      <c r="E253" s="86"/>
      <c r="F253" s="86"/>
      <c r="G253" s="86"/>
      <c r="H253" s="84"/>
      <c r="I253" s="84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</row>
    <row r="254" spans="1:36" ht="12.75" hidden="1" customHeight="1" x14ac:dyDescent="0.2">
      <c r="A254" s="84"/>
      <c r="B254" s="84"/>
      <c r="C254" s="84"/>
      <c r="D254" s="86"/>
      <c r="E254" s="86"/>
      <c r="F254" s="86"/>
      <c r="G254" s="86"/>
      <c r="H254" s="84"/>
      <c r="I254" s="84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</row>
    <row r="255" spans="1:36" ht="12.75" hidden="1" customHeight="1" x14ac:dyDescent="0.2">
      <c r="A255" s="84"/>
      <c r="B255" s="84"/>
      <c r="C255" s="84"/>
      <c r="D255" s="86"/>
      <c r="E255" s="86"/>
      <c r="F255" s="86"/>
      <c r="G255" s="86"/>
      <c r="H255" s="84"/>
      <c r="I255" s="84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</row>
    <row r="256" spans="1:36" ht="12.75" hidden="1" customHeight="1" x14ac:dyDescent="0.2">
      <c r="A256" s="84"/>
      <c r="B256" s="84"/>
      <c r="C256" s="84"/>
      <c r="D256" s="86"/>
      <c r="E256" s="86"/>
      <c r="F256" s="86"/>
      <c r="G256" s="86"/>
      <c r="H256" s="84"/>
      <c r="I256" s="84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</row>
    <row r="257" spans="1:36" ht="12.75" hidden="1" customHeight="1" x14ac:dyDescent="0.2">
      <c r="A257" s="84"/>
      <c r="B257" s="84"/>
      <c r="C257" s="84"/>
      <c r="D257" s="86"/>
      <c r="E257" s="86"/>
      <c r="F257" s="86"/>
      <c r="G257" s="86"/>
      <c r="H257" s="84"/>
      <c r="I257" s="84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</row>
    <row r="258" spans="1:36" ht="12.75" hidden="1" customHeight="1" x14ac:dyDescent="0.2">
      <c r="A258" s="84"/>
      <c r="B258" s="84"/>
      <c r="C258" s="84"/>
      <c r="D258" s="86"/>
      <c r="E258" s="86"/>
      <c r="F258" s="86"/>
      <c r="G258" s="86"/>
      <c r="H258" s="84"/>
      <c r="I258" s="84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</row>
    <row r="259" spans="1:36" ht="12.75" hidden="1" customHeight="1" x14ac:dyDescent="0.2">
      <c r="A259" s="84"/>
      <c r="B259" s="84"/>
      <c r="C259" s="84"/>
      <c r="D259" s="86"/>
      <c r="E259" s="86"/>
      <c r="F259" s="86"/>
      <c r="G259" s="86"/>
      <c r="H259" s="84"/>
      <c r="I259" s="84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</row>
    <row r="260" spans="1:36" ht="12.75" hidden="1" customHeight="1" x14ac:dyDescent="0.2">
      <c r="A260" s="84"/>
      <c r="B260" s="84"/>
      <c r="C260" s="84"/>
      <c r="D260" s="86"/>
      <c r="E260" s="86"/>
      <c r="F260" s="86"/>
      <c r="G260" s="86"/>
      <c r="H260" s="84"/>
      <c r="I260" s="84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</row>
    <row r="261" spans="1:36" ht="12.75" hidden="1" customHeight="1" x14ac:dyDescent="0.2">
      <c r="A261" s="84"/>
      <c r="B261" s="84"/>
      <c r="C261" s="84"/>
      <c r="D261" s="86"/>
      <c r="E261" s="86"/>
      <c r="F261" s="86"/>
      <c r="G261" s="86"/>
      <c r="H261" s="84"/>
      <c r="I261" s="84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</row>
    <row r="262" spans="1:36" ht="12.75" hidden="1" customHeight="1" x14ac:dyDescent="0.2">
      <c r="A262" s="84"/>
      <c r="B262" s="84"/>
      <c r="C262" s="84"/>
      <c r="D262" s="86"/>
      <c r="E262" s="86"/>
      <c r="F262" s="86"/>
      <c r="G262" s="86"/>
      <c r="H262" s="84"/>
      <c r="I262" s="84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</row>
    <row r="263" spans="1:36" ht="12.75" hidden="1" customHeight="1" x14ac:dyDescent="0.2">
      <c r="A263" s="84"/>
      <c r="B263" s="84"/>
      <c r="C263" s="84"/>
      <c r="D263" s="86"/>
      <c r="E263" s="86"/>
      <c r="F263" s="86"/>
      <c r="G263" s="86"/>
      <c r="H263" s="84"/>
      <c r="I263" s="84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</row>
    <row r="264" spans="1:36" ht="12.75" hidden="1" customHeight="1" x14ac:dyDescent="0.2">
      <c r="A264" s="84"/>
      <c r="B264" s="84"/>
      <c r="C264" s="84"/>
      <c r="D264" s="86"/>
      <c r="E264" s="86"/>
      <c r="F264" s="86"/>
      <c r="G264" s="86"/>
      <c r="H264" s="84"/>
      <c r="I264" s="84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</row>
    <row r="265" spans="1:36" ht="12.75" hidden="1" customHeight="1" x14ac:dyDescent="0.2">
      <c r="A265" s="84"/>
      <c r="B265" s="84"/>
      <c r="C265" s="84"/>
      <c r="D265" s="86"/>
      <c r="E265" s="86"/>
      <c r="F265" s="86"/>
      <c r="G265" s="86"/>
      <c r="H265" s="84"/>
      <c r="I265" s="84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</row>
    <row r="266" spans="1:36" ht="12.75" hidden="1" customHeight="1" x14ac:dyDescent="0.2">
      <c r="A266" s="84"/>
      <c r="B266" s="84"/>
      <c r="C266" s="84"/>
      <c r="D266" s="86"/>
      <c r="E266" s="86"/>
      <c r="F266" s="86"/>
      <c r="G266" s="86"/>
      <c r="H266" s="84"/>
      <c r="I266" s="84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</row>
    <row r="267" spans="1:36" ht="12.75" hidden="1" customHeight="1" x14ac:dyDescent="0.2">
      <c r="A267" s="84"/>
      <c r="B267" s="84"/>
      <c r="C267" s="84"/>
      <c r="D267" s="86"/>
      <c r="E267" s="86"/>
      <c r="F267" s="86"/>
      <c r="G267" s="86"/>
      <c r="H267" s="84"/>
      <c r="I267" s="84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</row>
    <row r="268" spans="1:36" ht="12.75" hidden="1" customHeight="1" x14ac:dyDescent="0.2">
      <c r="A268" s="84"/>
      <c r="B268" s="84"/>
      <c r="C268" s="84"/>
      <c r="D268" s="86"/>
      <c r="E268" s="86"/>
      <c r="F268" s="86"/>
      <c r="G268" s="86"/>
      <c r="H268" s="84"/>
      <c r="I268" s="84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</row>
    <row r="269" spans="1:36" ht="12.75" hidden="1" customHeight="1" x14ac:dyDescent="0.2">
      <c r="A269" s="84"/>
      <c r="B269" s="84"/>
      <c r="C269" s="84"/>
      <c r="D269" s="86"/>
      <c r="E269" s="86"/>
      <c r="F269" s="86"/>
      <c r="G269" s="86"/>
      <c r="H269" s="84"/>
      <c r="I269" s="84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</row>
    <row r="270" spans="1:36" ht="12.75" hidden="1" customHeight="1" x14ac:dyDescent="0.2">
      <c r="A270" s="84"/>
      <c r="B270" s="84"/>
      <c r="C270" s="84"/>
      <c r="D270" s="86"/>
      <c r="E270" s="86"/>
      <c r="F270" s="86"/>
      <c r="G270" s="86"/>
      <c r="H270" s="84"/>
      <c r="I270" s="84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</row>
    <row r="271" spans="1:36" ht="12.75" hidden="1" customHeight="1" x14ac:dyDescent="0.2">
      <c r="A271" s="84"/>
      <c r="B271" s="84"/>
      <c r="C271" s="84"/>
      <c r="D271" s="86"/>
      <c r="E271" s="86"/>
      <c r="F271" s="86"/>
      <c r="G271" s="86"/>
      <c r="H271" s="84"/>
      <c r="I271" s="84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</row>
    <row r="272" spans="1:36" ht="12.75" hidden="1" customHeight="1" x14ac:dyDescent="0.2">
      <c r="A272" s="84"/>
      <c r="B272" s="84"/>
      <c r="C272" s="84"/>
      <c r="D272" s="86"/>
      <c r="E272" s="86"/>
      <c r="F272" s="86"/>
      <c r="G272" s="86"/>
      <c r="H272" s="84"/>
      <c r="I272" s="84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</row>
    <row r="273" spans="1:36" ht="12.75" hidden="1" customHeight="1" x14ac:dyDescent="0.2">
      <c r="A273" s="84"/>
      <c r="B273" s="84"/>
      <c r="C273" s="84"/>
      <c r="D273" s="86"/>
      <c r="E273" s="86"/>
      <c r="F273" s="86"/>
      <c r="G273" s="86"/>
      <c r="H273" s="84"/>
      <c r="I273" s="84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</row>
    <row r="274" spans="1:36" ht="12.75" hidden="1" customHeight="1" x14ac:dyDescent="0.2">
      <c r="A274" s="84"/>
      <c r="B274" s="84"/>
      <c r="C274" s="84"/>
      <c r="D274" s="86"/>
      <c r="E274" s="86"/>
      <c r="F274" s="86"/>
      <c r="G274" s="86"/>
      <c r="H274" s="84"/>
      <c r="I274" s="84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</row>
    <row r="275" spans="1:36" ht="12.75" hidden="1" customHeight="1" x14ac:dyDescent="0.2">
      <c r="A275" s="84"/>
      <c r="B275" s="84"/>
      <c r="C275" s="84"/>
      <c r="D275" s="86"/>
      <c r="E275" s="86"/>
      <c r="F275" s="86"/>
      <c r="G275" s="86"/>
      <c r="H275" s="84"/>
      <c r="I275" s="84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</row>
    <row r="276" spans="1:36" ht="12.75" hidden="1" customHeight="1" x14ac:dyDescent="0.2">
      <c r="A276" s="84"/>
      <c r="B276" s="84"/>
      <c r="C276" s="84"/>
      <c r="D276" s="86"/>
      <c r="E276" s="86"/>
      <c r="F276" s="86"/>
      <c r="G276" s="86"/>
      <c r="H276" s="84"/>
      <c r="I276" s="84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</row>
    <row r="277" spans="1:36" ht="12.75" hidden="1" customHeight="1" x14ac:dyDescent="0.2">
      <c r="A277" s="84"/>
      <c r="B277" s="84"/>
      <c r="C277" s="84"/>
      <c r="D277" s="86"/>
      <c r="E277" s="86"/>
      <c r="F277" s="86"/>
      <c r="G277" s="86"/>
      <c r="H277" s="84"/>
      <c r="I277" s="84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</row>
    <row r="278" spans="1:36" ht="12.75" hidden="1" customHeight="1" x14ac:dyDescent="0.2">
      <c r="A278" s="84"/>
      <c r="B278" s="84"/>
      <c r="C278" s="84"/>
      <c r="D278" s="86"/>
      <c r="E278" s="86"/>
      <c r="F278" s="86"/>
      <c r="G278" s="86"/>
      <c r="H278" s="84"/>
      <c r="I278" s="84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</row>
    <row r="279" spans="1:36" ht="12.75" hidden="1" customHeight="1" x14ac:dyDescent="0.2">
      <c r="A279" s="84"/>
      <c r="B279" s="84"/>
      <c r="C279" s="84"/>
      <c r="D279" s="86"/>
      <c r="E279" s="86"/>
      <c r="F279" s="86"/>
      <c r="G279" s="86"/>
      <c r="H279" s="84"/>
      <c r="I279" s="84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</row>
    <row r="280" spans="1:36" ht="12.75" hidden="1" customHeight="1" x14ac:dyDescent="0.2">
      <c r="A280" s="84"/>
      <c r="B280" s="84"/>
      <c r="C280" s="84"/>
      <c r="D280" s="86"/>
      <c r="E280" s="86"/>
      <c r="F280" s="86"/>
      <c r="G280" s="86"/>
      <c r="H280" s="84"/>
      <c r="I280" s="84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</row>
    <row r="281" spans="1:36" ht="12.75" hidden="1" customHeight="1" x14ac:dyDescent="0.2">
      <c r="A281" s="84"/>
      <c r="B281" s="84"/>
      <c r="C281" s="84"/>
      <c r="D281" s="86"/>
      <c r="E281" s="86"/>
      <c r="F281" s="86"/>
      <c r="G281" s="86"/>
      <c r="H281" s="84"/>
      <c r="I281" s="84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</row>
    <row r="282" spans="1:36" ht="12.75" hidden="1" customHeight="1" x14ac:dyDescent="0.2">
      <c r="A282" s="84"/>
      <c r="B282" s="84"/>
      <c r="C282" s="84"/>
      <c r="D282" s="86"/>
      <c r="E282" s="86"/>
      <c r="F282" s="86"/>
      <c r="G282" s="86"/>
      <c r="H282" s="84"/>
      <c r="I282" s="84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</row>
    <row r="283" spans="1:36" ht="12.75" hidden="1" customHeight="1" x14ac:dyDescent="0.2">
      <c r="A283" s="84"/>
      <c r="B283" s="84"/>
      <c r="C283" s="84"/>
      <c r="D283" s="86"/>
      <c r="E283" s="86"/>
      <c r="F283" s="86"/>
      <c r="G283" s="86"/>
      <c r="H283" s="84"/>
      <c r="I283" s="84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</row>
    <row r="284" spans="1:36" ht="12.75" hidden="1" customHeight="1" x14ac:dyDescent="0.2">
      <c r="A284" s="84"/>
      <c r="B284" s="84"/>
      <c r="C284" s="84"/>
      <c r="D284" s="86"/>
      <c r="E284" s="86"/>
      <c r="F284" s="86"/>
      <c r="G284" s="86"/>
      <c r="H284" s="84"/>
      <c r="I284" s="84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</row>
    <row r="285" spans="1:36" ht="12.75" hidden="1" customHeight="1" x14ac:dyDescent="0.2">
      <c r="A285" s="84"/>
      <c r="B285" s="84"/>
      <c r="C285" s="84"/>
      <c r="D285" s="86"/>
      <c r="E285" s="86"/>
      <c r="F285" s="86"/>
      <c r="G285" s="86"/>
      <c r="H285" s="84"/>
      <c r="I285" s="84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</row>
    <row r="286" spans="1:36" ht="12.75" hidden="1" customHeight="1" x14ac:dyDescent="0.2">
      <c r="A286" s="84"/>
      <c r="B286" s="84"/>
      <c r="C286" s="84"/>
      <c r="D286" s="86"/>
      <c r="E286" s="86"/>
      <c r="F286" s="86"/>
      <c r="G286" s="86"/>
      <c r="H286" s="84"/>
      <c r="I286" s="84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</row>
    <row r="287" spans="1:36" ht="12.75" hidden="1" customHeight="1" x14ac:dyDescent="0.2">
      <c r="A287" s="84"/>
      <c r="B287" s="84"/>
      <c r="C287" s="84"/>
      <c r="D287" s="86"/>
      <c r="E287" s="86"/>
      <c r="F287" s="86"/>
      <c r="G287" s="86"/>
      <c r="H287" s="84"/>
      <c r="I287" s="84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</row>
    <row r="288" spans="1:36" ht="12.75" hidden="1" customHeight="1" x14ac:dyDescent="0.2">
      <c r="A288" s="84"/>
      <c r="B288" s="84"/>
      <c r="C288" s="84"/>
      <c r="D288" s="86"/>
      <c r="E288" s="86"/>
      <c r="F288" s="86"/>
      <c r="G288" s="86"/>
      <c r="H288" s="84"/>
      <c r="I288" s="84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</row>
    <row r="289" spans="1:36" ht="12.75" hidden="1" customHeight="1" x14ac:dyDescent="0.2">
      <c r="A289" s="84"/>
      <c r="B289" s="84"/>
      <c r="C289" s="84"/>
      <c r="D289" s="86"/>
      <c r="E289" s="86"/>
      <c r="F289" s="86"/>
      <c r="G289" s="86"/>
      <c r="H289" s="84"/>
      <c r="I289" s="84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</row>
    <row r="290" spans="1:36" ht="12.75" hidden="1" customHeight="1" x14ac:dyDescent="0.2">
      <c r="A290" s="84"/>
      <c r="B290" s="84"/>
      <c r="C290" s="84"/>
      <c r="D290" s="86"/>
      <c r="E290" s="86"/>
      <c r="F290" s="86"/>
      <c r="G290" s="86"/>
      <c r="H290" s="84"/>
      <c r="I290" s="84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</row>
    <row r="291" spans="1:36" ht="12.75" hidden="1" customHeight="1" x14ac:dyDescent="0.2">
      <c r="A291" s="84"/>
      <c r="B291" s="84"/>
      <c r="C291" s="84"/>
      <c r="D291" s="86"/>
      <c r="E291" s="86"/>
      <c r="F291" s="86"/>
      <c r="G291" s="86"/>
      <c r="H291" s="84"/>
      <c r="I291" s="84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</row>
    <row r="292" spans="1:36" ht="12.75" hidden="1" customHeight="1" x14ac:dyDescent="0.2">
      <c r="A292" s="84"/>
      <c r="B292" s="84"/>
      <c r="C292" s="84"/>
      <c r="D292" s="86"/>
      <c r="E292" s="86"/>
      <c r="F292" s="86"/>
      <c r="G292" s="86"/>
      <c r="H292" s="84"/>
      <c r="I292" s="84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</row>
    <row r="293" spans="1:36" ht="12.75" hidden="1" customHeight="1" x14ac:dyDescent="0.2">
      <c r="A293" s="84"/>
      <c r="B293" s="84"/>
      <c r="C293" s="84"/>
      <c r="D293" s="86"/>
      <c r="E293" s="86"/>
      <c r="F293" s="86"/>
      <c r="G293" s="86"/>
      <c r="H293" s="84"/>
      <c r="I293" s="84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</row>
    <row r="294" spans="1:36" ht="12.75" hidden="1" customHeight="1" x14ac:dyDescent="0.2">
      <c r="A294" s="84"/>
      <c r="B294" s="84"/>
      <c r="C294" s="84"/>
      <c r="D294" s="86"/>
      <c r="E294" s="86"/>
      <c r="F294" s="86"/>
      <c r="G294" s="86"/>
      <c r="H294" s="84"/>
      <c r="I294" s="84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</row>
    <row r="295" spans="1:36" ht="12.75" hidden="1" customHeight="1" x14ac:dyDescent="0.2">
      <c r="A295" s="84"/>
      <c r="B295" s="84"/>
      <c r="C295" s="84"/>
      <c r="D295" s="86"/>
      <c r="E295" s="86"/>
      <c r="F295" s="86"/>
      <c r="G295" s="86"/>
      <c r="H295" s="84"/>
      <c r="I295" s="84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</row>
    <row r="296" spans="1:36" ht="12.75" hidden="1" customHeight="1" x14ac:dyDescent="0.2">
      <c r="A296" s="84"/>
      <c r="B296" s="84"/>
      <c r="C296" s="84"/>
      <c r="D296" s="86"/>
      <c r="E296" s="86"/>
      <c r="F296" s="86"/>
      <c r="G296" s="86"/>
      <c r="H296" s="84"/>
      <c r="I296" s="84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</row>
    <row r="297" spans="1:36" ht="12.75" hidden="1" customHeight="1" x14ac:dyDescent="0.2">
      <c r="A297" s="84"/>
      <c r="B297" s="84"/>
      <c r="C297" s="84"/>
      <c r="D297" s="86"/>
      <c r="E297" s="86"/>
      <c r="F297" s="86"/>
      <c r="G297" s="86"/>
      <c r="H297" s="84"/>
      <c r="I297" s="84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</row>
    <row r="298" spans="1:36" ht="12.75" hidden="1" customHeight="1" x14ac:dyDescent="0.2">
      <c r="A298" s="84"/>
      <c r="B298" s="84"/>
      <c r="C298" s="84"/>
      <c r="D298" s="86"/>
      <c r="E298" s="86"/>
      <c r="F298" s="86"/>
      <c r="G298" s="86"/>
      <c r="H298" s="84"/>
      <c r="I298" s="84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</row>
    <row r="299" spans="1:36" ht="12.75" hidden="1" customHeight="1" x14ac:dyDescent="0.2">
      <c r="A299" s="84"/>
      <c r="B299" s="84"/>
      <c r="C299" s="84"/>
      <c r="D299" s="86"/>
      <c r="E299" s="86"/>
      <c r="F299" s="86"/>
      <c r="G299" s="86"/>
      <c r="H299" s="84"/>
      <c r="I299" s="84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</row>
    <row r="300" spans="1:36" ht="12.75" hidden="1" customHeight="1" x14ac:dyDescent="0.2">
      <c r="A300" s="84"/>
      <c r="B300" s="84"/>
      <c r="C300" s="84"/>
      <c r="D300" s="86"/>
      <c r="E300" s="86"/>
      <c r="F300" s="86"/>
      <c r="G300" s="86"/>
      <c r="H300" s="84"/>
      <c r="I300" s="84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</row>
    <row r="301" spans="1:36" ht="12.75" hidden="1" customHeight="1" x14ac:dyDescent="0.2">
      <c r="A301" s="84"/>
      <c r="B301" s="84"/>
      <c r="C301" s="84"/>
      <c r="D301" s="86"/>
      <c r="E301" s="86"/>
      <c r="F301" s="86"/>
      <c r="G301" s="86"/>
      <c r="H301" s="84"/>
      <c r="I301" s="84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</row>
    <row r="302" spans="1:36" ht="12.75" hidden="1" customHeight="1" x14ac:dyDescent="0.2">
      <c r="A302" s="84"/>
      <c r="B302" s="84"/>
      <c r="C302" s="84"/>
      <c r="D302" s="86"/>
      <c r="E302" s="86"/>
      <c r="F302" s="86"/>
      <c r="G302" s="86"/>
      <c r="H302" s="84"/>
      <c r="I302" s="84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</row>
    <row r="303" spans="1:36" ht="12.75" hidden="1" customHeight="1" x14ac:dyDescent="0.2">
      <c r="A303" s="84"/>
      <c r="B303" s="84"/>
      <c r="C303" s="84"/>
      <c r="D303" s="86"/>
      <c r="E303" s="86"/>
      <c r="F303" s="86"/>
      <c r="G303" s="86"/>
      <c r="H303" s="84"/>
      <c r="I303" s="84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</row>
    <row r="304" spans="1:36" ht="12.75" hidden="1" customHeight="1" x14ac:dyDescent="0.2">
      <c r="A304" s="84"/>
      <c r="B304" s="84"/>
      <c r="C304" s="84"/>
      <c r="D304" s="86"/>
      <c r="E304" s="86"/>
      <c r="F304" s="86"/>
      <c r="G304" s="86"/>
      <c r="H304" s="84"/>
      <c r="I304" s="84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</row>
    <row r="305" spans="1:36" ht="12.75" hidden="1" customHeight="1" x14ac:dyDescent="0.2">
      <c r="A305" s="84"/>
      <c r="B305" s="84"/>
      <c r="C305" s="84"/>
      <c r="D305" s="86"/>
      <c r="E305" s="86"/>
      <c r="F305" s="86"/>
      <c r="G305" s="86"/>
      <c r="H305" s="84"/>
      <c r="I305" s="84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</row>
    <row r="306" spans="1:36" ht="12.75" hidden="1" customHeight="1" x14ac:dyDescent="0.2">
      <c r="A306" s="84"/>
      <c r="B306" s="84"/>
      <c r="C306" s="84"/>
      <c r="D306" s="86"/>
      <c r="E306" s="86"/>
      <c r="F306" s="86"/>
      <c r="G306" s="86"/>
      <c r="H306" s="84"/>
      <c r="I306" s="84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</row>
    <row r="307" spans="1:36" ht="12.75" hidden="1" customHeight="1" x14ac:dyDescent="0.2">
      <c r="A307" s="84"/>
      <c r="B307" s="84"/>
      <c r="C307" s="84"/>
      <c r="D307" s="86"/>
      <c r="E307" s="86"/>
      <c r="F307" s="86"/>
      <c r="G307" s="86"/>
      <c r="H307" s="84"/>
      <c r="I307" s="84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</row>
    <row r="308" spans="1:36" ht="12.75" hidden="1" customHeight="1" x14ac:dyDescent="0.2">
      <c r="A308" s="84"/>
      <c r="B308" s="84"/>
      <c r="C308" s="84"/>
      <c r="D308" s="86"/>
      <c r="E308" s="86"/>
      <c r="F308" s="86"/>
      <c r="G308" s="86"/>
      <c r="H308" s="84"/>
      <c r="I308" s="84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</row>
    <row r="309" spans="1:36" ht="12.75" hidden="1" customHeight="1" x14ac:dyDescent="0.2">
      <c r="A309" s="84"/>
      <c r="B309" s="84"/>
      <c r="C309" s="84"/>
      <c r="D309" s="86"/>
      <c r="E309" s="86"/>
      <c r="F309" s="86"/>
      <c r="G309" s="86"/>
      <c r="H309" s="84"/>
      <c r="I309" s="84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</row>
    <row r="310" spans="1:36" ht="12.75" hidden="1" customHeight="1" x14ac:dyDescent="0.2">
      <c r="A310" s="84"/>
      <c r="B310" s="84"/>
      <c r="C310" s="84"/>
      <c r="D310" s="86"/>
      <c r="E310" s="86"/>
      <c r="F310" s="86"/>
      <c r="G310" s="86"/>
      <c r="H310" s="84"/>
      <c r="I310" s="84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</row>
    <row r="311" spans="1:36" ht="12.75" hidden="1" customHeight="1" x14ac:dyDescent="0.2">
      <c r="A311" s="84"/>
      <c r="B311" s="84"/>
      <c r="C311" s="84"/>
      <c r="D311" s="86"/>
      <c r="E311" s="86"/>
      <c r="F311" s="86"/>
      <c r="G311" s="86"/>
      <c r="H311" s="84"/>
      <c r="I311" s="84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</row>
    <row r="312" spans="1:36" ht="12.75" hidden="1" customHeight="1" x14ac:dyDescent="0.2">
      <c r="A312" s="84"/>
      <c r="B312" s="84"/>
      <c r="C312" s="84"/>
      <c r="D312" s="86"/>
      <c r="E312" s="86"/>
      <c r="F312" s="86"/>
      <c r="G312" s="86"/>
      <c r="H312" s="84"/>
      <c r="I312" s="84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</row>
    <row r="313" spans="1:36" ht="12.75" hidden="1" customHeight="1" x14ac:dyDescent="0.2">
      <c r="A313" s="84"/>
      <c r="B313" s="84"/>
      <c r="C313" s="84"/>
      <c r="D313" s="86"/>
      <c r="E313" s="86"/>
      <c r="F313" s="86"/>
      <c r="G313" s="86"/>
      <c r="H313" s="84"/>
      <c r="I313" s="84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</row>
    <row r="314" spans="1:36" ht="12.75" hidden="1" customHeight="1" x14ac:dyDescent="0.2">
      <c r="A314" s="84"/>
      <c r="B314" s="84"/>
      <c r="C314" s="84"/>
      <c r="D314" s="86"/>
      <c r="E314" s="86"/>
      <c r="F314" s="86"/>
      <c r="G314" s="86"/>
      <c r="H314" s="84"/>
      <c r="I314" s="84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</row>
    <row r="315" spans="1:36" ht="12.75" hidden="1" customHeight="1" x14ac:dyDescent="0.2">
      <c r="A315" s="84"/>
      <c r="B315" s="84"/>
      <c r="C315" s="84"/>
      <c r="D315" s="86"/>
      <c r="E315" s="86"/>
      <c r="F315" s="86"/>
      <c r="G315" s="86"/>
      <c r="H315" s="84"/>
      <c r="I315" s="84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</row>
    <row r="316" spans="1:36" ht="12.75" hidden="1" customHeight="1" x14ac:dyDescent="0.2">
      <c r="A316" s="84"/>
      <c r="B316" s="84"/>
      <c r="C316" s="84"/>
      <c r="D316" s="86"/>
      <c r="E316" s="86"/>
      <c r="F316" s="86"/>
      <c r="G316" s="86"/>
      <c r="H316" s="84"/>
      <c r="I316" s="84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</row>
    <row r="317" spans="1:36" ht="12.75" hidden="1" customHeight="1" x14ac:dyDescent="0.2">
      <c r="A317" s="84"/>
      <c r="B317" s="84"/>
      <c r="C317" s="84"/>
      <c r="D317" s="86"/>
      <c r="E317" s="86"/>
      <c r="F317" s="86"/>
      <c r="G317" s="86"/>
      <c r="H317" s="84"/>
      <c r="I317" s="84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</row>
    <row r="318" spans="1:36" ht="12.75" hidden="1" customHeight="1" x14ac:dyDescent="0.2">
      <c r="A318" s="84"/>
      <c r="B318" s="84"/>
      <c r="C318" s="84"/>
      <c r="D318" s="86"/>
      <c r="E318" s="86"/>
      <c r="F318" s="86"/>
      <c r="G318" s="86"/>
      <c r="H318" s="84"/>
      <c r="I318" s="84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</row>
    <row r="319" spans="1:36" ht="12.75" hidden="1" customHeight="1" x14ac:dyDescent="0.2">
      <c r="A319" s="84"/>
      <c r="B319" s="84"/>
      <c r="C319" s="84"/>
      <c r="D319" s="86"/>
      <c r="E319" s="86"/>
      <c r="F319" s="86"/>
      <c r="G319" s="86"/>
      <c r="H319" s="84"/>
      <c r="I319" s="84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</row>
    <row r="320" spans="1:36" ht="12.75" hidden="1" customHeight="1" x14ac:dyDescent="0.2">
      <c r="A320" s="84"/>
      <c r="B320" s="84"/>
      <c r="C320" s="84"/>
      <c r="D320" s="86"/>
      <c r="E320" s="86"/>
      <c r="F320" s="86"/>
      <c r="G320" s="86"/>
      <c r="H320" s="84"/>
      <c r="I320" s="84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</row>
    <row r="321" spans="1:36" ht="12.75" hidden="1" customHeight="1" x14ac:dyDescent="0.2">
      <c r="A321" s="84"/>
      <c r="B321" s="84"/>
      <c r="C321" s="84"/>
      <c r="D321" s="86"/>
      <c r="E321" s="86"/>
      <c r="F321" s="86"/>
      <c r="G321" s="86"/>
      <c r="H321" s="84"/>
      <c r="I321" s="84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</row>
    <row r="322" spans="1:36" ht="12.75" hidden="1" customHeight="1" x14ac:dyDescent="0.2">
      <c r="A322" s="84"/>
      <c r="B322" s="84"/>
      <c r="C322" s="84"/>
      <c r="D322" s="86"/>
      <c r="E322" s="86"/>
      <c r="F322" s="86"/>
      <c r="G322" s="86"/>
      <c r="H322" s="84"/>
      <c r="I322" s="84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</row>
    <row r="323" spans="1:36" ht="12.75" hidden="1" customHeight="1" x14ac:dyDescent="0.2">
      <c r="A323" s="84"/>
      <c r="B323" s="84"/>
      <c r="C323" s="84"/>
      <c r="D323" s="86"/>
      <c r="E323" s="86"/>
      <c r="F323" s="86"/>
      <c r="G323" s="86"/>
      <c r="H323" s="84"/>
      <c r="I323" s="84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</row>
    <row r="324" spans="1:36" ht="12.75" hidden="1" customHeight="1" x14ac:dyDescent="0.2">
      <c r="A324" s="84"/>
      <c r="B324" s="84"/>
      <c r="C324" s="84"/>
      <c r="D324" s="86"/>
      <c r="E324" s="86"/>
      <c r="F324" s="86"/>
      <c r="G324" s="86"/>
      <c r="H324" s="84"/>
      <c r="I324" s="84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</row>
    <row r="325" spans="1:36" ht="12.75" hidden="1" customHeight="1" x14ac:dyDescent="0.2">
      <c r="A325" s="84"/>
      <c r="B325" s="84"/>
      <c r="C325" s="84"/>
      <c r="D325" s="86"/>
      <c r="E325" s="86"/>
      <c r="F325" s="86"/>
      <c r="G325" s="86"/>
      <c r="H325" s="84"/>
      <c r="I325" s="84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</row>
    <row r="326" spans="1:36" ht="12.75" hidden="1" customHeight="1" x14ac:dyDescent="0.2">
      <c r="A326" s="84"/>
      <c r="B326" s="84"/>
      <c r="C326" s="84"/>
      <c r="D326" s="86"/>
      <c r="E326" s="86"/>
      <c r="F326" s="86"/>
      <c r="G326" s="86"/>
      <c r="H326" s="84"/>
      <c r="I326" s="84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</row>
    <row r="327" spans="1:36" ht="12.75" hidden="1" customHeight="1" x14ac:dyDescent="0.2">
      <c r="A327" s="84"/>
      <c r="B327" s="84"/>
      <c r="C327" s="84"/>
      <c r="D327" s="86"/>
      <c r="E327" s="86"/>
      <c r="F327" s="86"/>
      <c r="G327" s="86"/>
      <c r="H327" s="84"/>
      <c r="I327" s="84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</row>
    <row r="328" spans="1:36" ht="12.75" hidden="1" customHeight="1" x14ac:dyDescent="0.2">
      <c r="A328" s="84"/>
      <c r="B328" s="84"/>
      <c r="C328" s="84"/>
      <c r="D328" s="86"/>
      <c r="E328" s="86"/>
      <c r="F328" s="86"/>
      <c r="G328" s="86"/>
      <c r="H328" s="84"/>
      <c r="I328" s="84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</row>
    <row r="329" spans="1:36" ht="12.75" hidden="1" customHeight="1" x14ac:dyDescent="0.2">
      <c r="A329" s="84"/>
      <c r="B329" s="84"/>
      <c r="C329" s="84"/>
      <c r="D329" s="86"/>
      <c r="E329" s="86"/>
      <c r="F329" s="86"/>
      <c r="G329" s="86"/>
      <c r="H329" s="84"/>
      <c r="I329" s="84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</row>
    <row r="330" spans="1:36" ht="12.75" hidden="1" customHeight="1" x14ac:dyDescent="0.2">
      <c r="A330" s="84"/>
      <c r="B330" s="84"/>
      <c r="C330" s="84"/>
      <c r="D330" s="86"/>
      <c r="E330" s="86"/>
      <c r="F330" s="86"/>
      <c r="G330" s="86"/>
      <c r="H330" s="84"/>
      <c r="I330" s="84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</row>
    <row r="331" spans="1:36" ht="12.75" hidden="1" customHeight="1" x14ac:dyDescent="0.2">
      <c r="A331" s="84"/>
      <c r="B331" s="84"/>
      <c r="C331" s="84"/>
      <c r="D331" s="86"/>
      <c r="E331" s="86"/>
      <c r="F331" s="86"/>
      <c r="G331" s="86"/>
      <c r="H331" s="84"/>
      <c r="I331" s="84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</row>
    <row r="332" spans="1:36" ht="12.75" hidden="1" customHeight="1" x14ac:dyDescent="0.2">
      <c r="A332" s="84"/>
      <c r="B332" s="84"/>
      <c r="C332" s="84"/>
      <c r="D332" s="86"/>
      <c r="E332" s="86"/>
      <c r="F332" s="86"/>
      <c r="G332" s="86"/>
      <c r="H332" s="84"/>
      <c r="I332" s="84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</row>
    <row r="333" spans="1:36" ht="12.75" hidden="1" customHeight="1" x14ac:dyDescent="0.2">
      <c r="A333" s="84"/>
      <c r="B333" s="84"/>
      <c r="C333" s="84"/>
      <c r="D333" s="86"/>
      <c r="E333" s="86"/>
      <c r="F333" s="86"/>
      <c r="G333" s="86"/>
      <c r="H333" s="84"/>
      <c r="I333" s="84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</row>
    <row r="334" spans="1:36" ht="12.75" hidden="1" customHeight="1" x14ac:dyDescent="0.2">
      <c r="A334" s="84"/>
      <c r="B334" s="84"/>
      <c r="C334" s="84"/>
      <c r="D334" s="86"/>
      <c r="E334" s="86"/>
      <c r="F334" s="86"/>
      <c r="G334" s="86"/>
      <c r="H334" s="84"/>
      <c r="I334" s="84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</row>
    <row r="335" spans="1:36" ht="12.75" hidden="1" customHeight="1" x14ac:dyDescent="0.2">
      <c r="A335" s="84"/>
      <c r="B335" s="84"/>
      <c r="C335" s="84"/>
      <c r="D335" s="86"/>
      <c r="E335" s="86"/>
      <c r="F335" s="86"/>
      <c r="G335" s="86"/>
      <c r="H335" s="84"/>
      <c r="I335" s="84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</row>
    <row r="336" spans="1:36" ht="12.75" hidden="1" customHeight="1" x14ac:dyDescent="0.2">
      <c r="A336" s="84"/>
      <c r="B336" s="84"/>
      <c r="C336" s="84"/>
      <c r="D336" s="86"/>
      <c r="E336" s="86"/>
      <c r="F336" s="86"/>
      <c r="G336" s="86"/>
      <c r="H336" s="84"/>
      <c r="I336" s="84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</row>
    <row r="337" spans="1:36" ht="12.75" hidden="1" customHeight="1" x14ac:dyDescent="0.2">
      <c r="A337" s="84"/>
      <c r="B337" s="84"/>
      <c r="C337" s="84"/>
      <c r="D337" s="86"/>
      <c r="E337" s="86"/>
      <c r="F337" s="86"/>
      <c r="G337" s="86"/>
      <c r="H337" s="84"/>
      <c r="I337" s="84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</row>
    <row r="338" spans="1:36" ht="12.75" hidden="1" customHeight="1" x14ac:dyDescent="0.2">
      <c r="A338" s="84"/>
      <c r="B338" s="84"/>
      <c r="C338" s="84"/>
      <c r="D338" s="86"/>
      <c r="E338" s="86"/>
      <c r="F338" s="86"/>
      <c r="G338" s="86"/>
      <c r="H338" s="84"/>
      <c r="I338" s="84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</row>
    <row r="339" spans="1:36" ht="12.75" hidden="1" customHeight="1" x14ac:dyDescent="0.2">
      <c r="A339" s="84"/>
      <c r="B339" s="84"/>
      <c r="C339" s="84"/>
      <c r="D339" s="86"/>
      <c r="E339" s="86"/>
      <c r="F339" s="86"/>
      <c r="G339" s="86"/>
      <c r="H339" s="84"/>
      <c r="I339" s="84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</row>
    <row r="340" spans="1:36" ht="12.75" hidden="1" customHeight="1" x14ac:dyDescent="0.2">
      <c r="A340" s="84"/>
      <c r="B340" s="84"/>
      <c r="C340" s="84"/>
      <c r="D340" s="86"/>
      <c r="E340" s="86"/>
      <c r="F340" s="86"/>
      <c r="G340" s="86"/>
      <c r="H340" s="84"/>
      <c r="I340" s="84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</row>
    <row r="341" spans="1:36" ht="12.75" hidden="1" customHeight="1" x14ac:dyDescent="0.2">
      <c r="A341" s="84"/>
      <c r="B341" s="84"/>
      <c r="C341" s="84"/>
      <c r="D341" s="86"/>
      <c r="E341" s="86"/>
      <c r="F341" s="86"/>
      <c r="G341" s="86"/>
      <c r="H341" s="84"/>
      <c r="I341" s="84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</row>
    <row r="342" spans="1:36" ht="12.75" hidden="1" customHeight="1" x14ac:dyDescent="0.2">
      <c r="A342" s="84"/>
      <c r="B342" s="84"/>
      <c r="C342" s="84"/>
      <c r="D342" s="86"/>
      <c r="E342" s="86"/>
      <c r="F342" s="86"/>
      <c r="G342" s="86"/>
      <c r="H342" s="84"/>
      <c r="I342" s="84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</row>
    <row r="343" spans="1:36" ht="12.75" hidden="1" customHeight="1" x14ac:dyDescent="0.2">
      <c r="A343" s="84"/>
      <c r="B343" s="84"/>
      <c r="C343" s="84"/>
      <c r="D343" s="86"/>
      <c r="E343" s="86"/>
      <c r="F343" s="86"/>
      <c r="G343" s="86"/>
      <c r="H343" s="84"/>
      <c r="I343" s="84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</row>
    <row r="344" spans="1:36" ht="12.75" hidden="1" customHeight="1" x14ac:dyDescent="0.2">
      <c r="A344" s="84"/>
      <c r="B344" s="84"/>
      <c r="C344" s="84"/>
      <c r="D344" s="86"/>
      <c r="E344" s="86"/>
      <c r="F344" s="86"/>
      <c r="G344" s="86"/>
      <c r="H344" s="84"/>
      <c r="I344" s="84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</row>
    <row r="345" spans="1:36" ht="12.75" hidden="1" customHeight="1" x14ac:dyDescent="0.2">
      <c r="A345" s="84"/>
      <c r="B345" s="84"/>
      <c r="C345" s="84"/>
      <c r="D345" s="86"/>
      <c r="E345" s="86"/>
      <c r="F345" s="86"/>
      <c r="G345" s="86"/>
      <c r="H345" s="84"/>
      <c r="I345" s="84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</row>
    <row r="346" spans="1:36" ht="12.75" hidden="1" customHeight="1" x14ac:dyDescent="0.2">
      <c r="A346" s="84"/>
      <c r="B346" s="84"/>
      <c r="C346" s="84"/>
      <c r="D346" s="86"/>
      <c r="E346" s="86"/>
      <c r="F346" s="86"/>
      <c r="G346" s="86"/>
      <c r="H346" s="84"/>
      <c r="I346" s="84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</row>
    <row r="347" spans="1:36" ht="12.75" hidden="1" customHeight="1" x14ac:dyDescent="0.2">
      <c r="A347" s="84"/>
      <c r="B347" s="84"/>
      <c r="C347" s="84"/>
      <c r="D347" s="86"/>
      <c r="E347" s="86"/>
      <c r="F347" s="86"/>
      <c r="G347" s="86"/>
      <c r="H347" s="84"/>
      <c r="I347" s="84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</row>
    <row r="348" spans="1:36" ht="12.75" hidden="1" customHeight="1" x14ac:dyDescent="0.2">
      <c r="A348" s="84"/>
      <c r="B348" s="84"/>
      <c r="C348" s="84"/>
      <c r="D348" s="86"/>
      <c r="E348" s="86"/>
      <c r="F348" s="86"/>
      <c r="G348" s="86"/>
      <c r="H348" s="84"/>
      <c r="I348" s="84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</row>
    <row r="349" spans="1:36" ht="12.75" hidden="1" customHeight="1" x14ac:dyDescent="0.2">
      <c r="A349" s="84"/>
      <c r="B349" s="84"/>
      <c r="C349" s="84"/>
      <c r="D349" s="86"/>
      <c r="E349" s="86"/>
      <c r="F349" s="86"/>
      <c r="G349" s="86"/>
      <c r="H349" s="84"/>
      <c r="I349" s="84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</row>
    <row r="350" spans="1:36" ht="12.75" hidden="1" customHeight="1" x14ac:dyDescent="0.2">
      <c r="A350" s="84"/>
      <c r="B350" s="84"/>
      <c r="C350" s="84"/>
      <c r="D350" s="86"/>
      <c r="E350" s="86"/>
      <c r="F350" s="86"/>
      <c r="G350" s="86"/>
      <c r="H350" s="84"/>
      <c r="I350" s="84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</row>
    <row r="351" spans="1:36" ht="12.75" hidden="1" customHeight="1" x14ac:dyDescent="0.2">
      <c r="A351" s="84"/>
      <c r="B351" s="84"/>
      <c r="C351" s="84"/>
      <c r="D351" s="86"/>
      <c r="E351" s="86"/>
      <c r="F351" s="86"/>
      <c r="G351" s="86"/>
      <c r="H351" s="84"/>
      <c r="I351" s="84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</row>
    <row r="352" spans="1:36" ht="12.75" hidden="1" customHeight="1" x14ac:dyDescent="0.2">
      <c r="A352" s="84"/>
      <c r="B352" s="84"/>
      <c r="C352" s="84"/>
      <c r="D352" s="86"/>
      <c r="E352" s="86"/>
      <c r="F352" s="86"/>
      <c r="G352" s="86"/>
      <c r="H352" s="84"/>
      <c r="I352" s="84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</row>
    <row r="353" spans="1:36" ht="12.75" hidden="1" customHeight="1" x14ac:dyDescent="0.2">
      <c r="A353" s="84"/>
      <c r="B353" s="84"/>
      <c r="C353" s="84"/>
      <c r="D353" s="86"/>
      <c r="E353" s="86"/>
      <c r="F353" s="86"/>
      <c r="G353" s="86"/>
      <c r="H353" s="84"/>
      <c r="I353" s="84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</row>
    <row r="354" spans="1:36" ht="12.75" hidden="1" customHeight="1" x14ac:dyDescent="0.2">
      <c r="A354" s="84"/>
      <c r="B354" s="84"/>
      <c r="C354" s="84"/>
      <c r="D354" s="86"/>
      <c r="E354" s="86"/>
      <c r="F354" s="86"/>
      <c r="G354" s="86"/>
      <c r="H354" s="84"/>
      <c r="I354" s="84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</row>
    <row r="355" spans="1:36" ht="12.75" hidden="1" customHeight="1" x14ac:dyDescent="0.2">
      <c r="A355" s="84"/>
      <c r="B355" s="84"/>
      <c r="C355" s="84"/>
      <c r="D355" s="86"/>
      <c r="E355" s="86"/>
      <c r="F355" s="86"/>
      <c r="G355" s="86"/>
      <c r="H355" s="84"/>
      <c r="I355" s="84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</row>
    <row r="356" spans="1:36" ht="12.75" hidden="1" customHeight="1" x14ac:dyDescent="0.2">
      <c r="A356" s="84"/>
      <c r="B356" s="84"/>
      <c r="C356" s="84"/>
      <c r="D356" s="86"/>
      <c r="E356" s="86"/>
      <c r="F356" s="86"/>
      <c r="G356" s="86"/>
      <c r="H356" s="84"/>
      <c r="I356" s="84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</row>
    <row r="357" spans="1:36" ht="12.75" hidden="1" customHeight="1" x14ac:dyDescent="0.2">
      <c r="A357" s="84"/>
      <c r="B357" s="84"/>
      <c r="C357" s="84"/>
      <c r="D357" s="86"/>
      <c r="E357" s="86"/>
      <c r="F357" s="86"/>
      <c r="G357" s="86"/>
      <c r="H357" s="84"/>
      <c r="I357" s="84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</row>
    <row r="358" spans="1:36" ht="12.75" hidden="1" customHeight="1" x14ac:dyDescent="0.2">
      <c r="A358" s="84"/>
      <c r="B358" s="84"/>
      <c r="C358" s="84"/>
      <c r="D358" s="86"/>
      <c r="E358" s="86"/>
      <c r="F358" s="86"/>
      <c r="G358" s="86"/>
      <c r="H358" s="84"/>
      <c r="I358" s="84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</row>
    <row r="359" spans="1:36" ht="12.75" hidden="1" customHeight="1" x14ac:dyDescent="0.2">
      <c r="A359" s="84"/>
      <c r="B359" s="84"/>
      <c r="C359" s="84"/>
      <c r="D359" s="86"/>
      <c r="E359" s="86"/>
      <c r="F359" s="86"/>
      <c r="G359" s="86"/>
      <c r="H359" s="84"/>
      <c r="I359" s="84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</row>
    <row r="360" spans="1:36" ht="12.75" hidden="1" customHeight="1" x14ac:dyDescent="0.2">
      <c r="A360" s="84"/>
      <c r="B360" s="84"/>
      <c r="C360" s="84"/>
      <c r="D360" s="86"/>
      <c r="E360" s="86"/>
      <c r="F360" s="86"/>
      <c r="G360" s="86"/>
      <c r="H360" s="84"/>
      <c r="I360" s="84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</row>
    <row r="361" spans="1:36" ht="12.75" hidden="1" customHeight="1" x14ac:dyDescent="0.2">
      <c r="A361" s="84"/>
      <c r="B361" s="84"/>
      <c r="C361" s="84"/>
      <c r="D361" s="86"/>
      <c r="E361" s="86"/>
      <c r="F361" s="86"/>
      <c r="G361" s="86"/>
      <c r="H361" s="84"/>
      <c r="I361" s="84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</row>
    <row r="362" spans="1:36" ht="12.75" hidden="1" customHeight="1" x14ac:dyDescent="0.2">
      <c r="A362" s="84"/>
      <c r="B362" s="84"/>
      <c r="C362" s="84"/>
      <c r="D362" s="86"/>
      <c r="E362" s="86"/>
      <c r="F362" s="86"/>
      <c r="G362" s="86"/>
      <c r="H362" s="84"/>
      <c r="I362" s="84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</row>
    <row r="363" spans="1:36" ht="12.75" hidden="1" customHeight="1" x14ac:dyDescent="0.2">
      <c r="A363" s="84"/>
      <c r="B363" s="84"/>
      <c r="C363" s="84"/>
      <c r="D363" s="86"/>
      <c r="E363" s="86"/>
      <c r="F363" s="86"/>
      <c r="G363" s="86"/>
      <c r="H363" s="84"/>
      <c r="I363" s="84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</row>
    <row r="364" spans="1:36" ht="12.75" hidden="1" customHeight="1" x14ac:dyDescent="0.2">
      <c r="A364" s="84"/>
      <c r="B364" s="84"/>
      <c r="C364" s="84"/>
      <c r="D364" s="86"/>
      <c r="E364" s="86"/>
      <c r="F364" s="86"/>
      <c r="G364" s="86"/>
      <c r="H364" s="84"/>
      <c r="I364" s="84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</row>
    <row r="365" spans="1:36" ht="12.75" hidden="1" customHeight="1" x14ac:dyDescent="0.2">
      <c r="A365" s="84"/>
      <c r="B365" s="84"/>
      <c r="C365" s="84"/>
      <c r="D365" s="86"/>
      <c r="E365" s="86"/>
      <c r="F365" s="86"/>
      <c r="G365" s="86"/>
      <c r="H365" s="84"/>
      <c r="I365" s="84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</row>
    <row r="366" spans="1:36" ht="12.75" hidden="1" customHeight="1" x14ac:dyDescent="0.2">
      <c r="A366" s="84"/>
      <c r="B366" s="84"/>
      <c r="C366" s="84"/>
      <c r="D366" s="86"/>
      <c r="E366" s="86"/>
      <c r="F366" s="86"/>
      <c r="G366" s="86"/>
      <c r="H366" s="84"/>
      <c r="I366" s="84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</row>
    <row r="367" spans="1:36" ht="12.75" hidden="1" customHeight="1" x14ac:dyDescent="0.2">
      <c r="A367" s="84"/>
      <c r="B367" s="84"/>
      <c r="C367" s="84"/>
      <c r="D367" s="86"/>
      <c r="E367" s="86"/>
      <c r="F367" s="86"/>
      <c r="G367" s="86"/>
      <c r="H367" s="84"/>
      <c r="I367" s="84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</row>
    <row r="368" spans="1:36" ht="12.75" hidden="1" customHeight="1" x14ac:dyDescent="0.2">
      <c r="A368" s="84"/>
      <c r="B368" s="84"/>
      <c r="C368" s="84"/>
      <c r="D368" s="86"/>
      <c r="E368" s="86"/>
      <c r="F368" s="86"/>
      <c r="G368" s="86"/>
      <c r="H368" s="84"/>
      <c r="I368" s="84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</row>
    <row r="369" spans="1:36" ht="12.75" hidden="1" customHeight="1" x14ac:dyDescent="0.2">
      <c r="A369" s="84"/>
      <c r="B369" s="84"/>
      <c r="C369" s="84"/>
      <c r="D369" s="86"/>
      <c r="E369" s="86"/>
      <c r="F369" s="86"/>
      <c r="G369" s="86"/>
      <c r="H369" s="84"/>
      <c r="I369" s="84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</row>
    <row r="370" spans="1:36" ht="12.75" hidden="1" customHeight="1" x14ac:dyDescent="0.2">
      <c r="A370" s="84"/>
      <c r="B370" s="84"/>
      <c r="C370" s="84"/>
      <c r="D370" s="86"/>
      <c r="E370" s="86"/>
      <c r="F370" s="86"/>
      <c r="G370" s="86"/>
      <c r="H370" s="84"/>
      <c r="I370" s="84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</row>
    <row r="371" spans="1:36" ht="12.75" hidden="1" customHeight="1" x14ac:dyDescent="0.2">
      <c r="A371" s="84"/>
      <c r="B371" s="84"/>
      <c r="C371" s="84"/>
      <c r="D371" s="86"/>
      <c r="E371" s="86"/>
      <c r="F371" s="86"/>
      <c r="G371" s="86"/>
      <c r="H371" s="84"/>
      <c r="I371" s="84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</row>
    <row r="372" spans="1:36" ht="12.75" hidden="1" customHeight="1" x14ac:dyDescent="0.2">
      <c r="A372" s="84"/>
      <c r="B372" s="84"/>
      <c r="C372" s="84"/>
      <c r="D372" s="86"/>
      <c r="E372" s="86"/>
      <c r="F372" s="86"/>
      <c r="G372" s="86"/>
      <c r="H372" s="84"/>
      <c r="I372" s="84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</row>
    <row r="373" spans="1:36" ht="12.75" hidden="1" customHeight="1" x14ac:dyDescent="0.2">
      <c r="A373" s="84"/>
      <c r="B373" s="84"/>
      <c r="C373" s="84"/>
      <c r="D373" s="86"/>
      <c r="E373" s="86"/>
      <c r="F373" s="86"/>
      <c r="G373" s="86"/>
      <c r="H373" s="84"/>
      <c r="I373" s="84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</row>
    <row r="374" spans="1:36" ht="12.75" hidden="1" customHeight="1" x14ac:dyDescent="0.2">
      <c r="A374" s="84"/>
      <c r="B374" s="84"/>
      <c r="C374" s="84"/>
      <c r="D374" s="86"/>
      <c r="E374" s="86"/>
      <c r="F374" s="86"/>
      <c r="G374" s="86"/>
      <c r="H374" s="84"/>
      <c r="I374" s="84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</row>
    <row r="375" spans="1:36" ht="12.75" hidden="1" customHeight="1" x14ac:dyDescent="0.2">
      <c r="A375" s="84"/>
      <c r="B375" s="84"/>
      <c r="C375" s="84"/>
      <c r="D375" s="86"/>
      <c r="E375" s="86"/>
      <c r="F375" s="86"/>
      <c r="G375" s="86"/>
      <c r="H375" s="84"/>
      <c r="I375" s="84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</row>
    <row r="376" spans="1:36" ht="12.75" hidden="1" customHeight="1" x14ac:dyDescent="0.2">
      <c r="A376" s="84"/>
      <c r="B376" s="84"/>
      <c r="C376" s="84"/>
      <c r="D376" s="86"/>
      <c r="E376" s="86"/>
      <c r="F376" s="86"/>
      <c r="G376" s="86"/>
      <c r="H376" s="84"/>
      <c r="I376" s="84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</row>
    <row r="377" spans="1:36" ht="12.75" hidden="1" customHeight="1" x14ac:dyDescent="0.2">
      <c r="A377" s="84"/>
      <c r="B377" s="84"/>
      <c r="C377" s="84"/>
      <c r="D377" s="86"/>
      <c r="E377" s="86"/>
      <c r="F377" s="86"/>
      <c r="G377" s="86"/>
      <c r="H377" s="84"/>
      <c r="I377" s="84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</row>
    <row r="378" spans="1:36" ht="12.75" hidden="1" customHeight="1" x14ac:dyDescent="0.2">
      <c r="A378" s="84"/>
      <c r="B378" s="84"/>
      <c r="C378" s="84"/>
      <c r="D378" s="86"/>
      <c r="E378" s="86"/>
      <c r="F378" s="86"/>
      <c r="G378" s="86"/>
      <c r="H378" s="84"/>
      <c r="I378" s="84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</row>
    <row r="379" spans="1:36" ht="12.75" hidden="1" customHeight="1" x14ac:dyDescent="0.2">
      <c r="A379" s="84"/>
      <c r="B379" s="84"/>
      <c r="C379" s="84"/>
      <c r="D379" s="86"/>
      <c r="E379" s="86"/>
      <c r="F379" s="86"/>
      <c r="G379" s="86"/>
      <c r="H379" s="84"/>
      <c r="I379" s="84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</row>
    <row r="380" spans="1:36" ht="12.75" hidden="1" customHeight="1" x14ac:dyDescent="0.2">
      <c r="A380" s="84"/>
      <c r="B380" s="84"/>
      <c r="C380" s="84"/>
      <c r="D380" s="86"/>
      <c r="E380" s="86"/>
      <c r="F380" s="86"/>
      <c r="G380" s="86"/>
      <c r="H380" s="84"/>
      <c r="I380" s="84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</row>
    <row r="381" spans="1:36" ht="12.75" hidden="1" customHeight="1" x14ac:dyDescent="0.2">
      <c r="A381" s="84"/>
      <c r="B381" s="84"/>
      <c r="C381" s="84"/>
      <c r="D381" s="86"/>
      <c r="E381" s="86"/>
      <c r="F381" s="86"/>
      <c r="G381" s="86"/>
      <c r="H381" s="84"/>
      <c r="I381" s="84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</row>
    <row r="382" spans="1:36" ht="12.75" hidden="1" customHeight="1" x14ac:dyDescent="0.2">
      <c r="A382" s="84"/>
      <c r="B382" s="84"/>
      <c r="C382" s="84"/>
      <c r="D382" s="86"/>
      <c r="E382" s="86"/>
      <c r="F382" s="86"/>
      <c r="G382" s="86"/>
      <c r="H382" s="84"/>
      <c r="I382" s="84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</row>
    <row r="383" spans="1:36" ht="12.75" hidden="1" customHeight="1" x14ac:dyDescent="0.2">
      <c r="A383" s="84"/>
      <c r="B383" s="84"/>
      <c r="C383" s="84"/>
      <c r="D383" s="86"/>
      <c r="E383" s="86"/>
      <c r="F383" s="86"/>
      <c r="G383" s="86"/>
      <c r="H383" s="84"/>
      <c r="I383" s="84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</row>
    <row r="384" spans="1:36" ht="12.75" hidden="1" customHeight="1" x14ac:dyDescent="0.2">
      <c r="A384" s="84"/>
      <c r="B384" s="84"/>
      <c r="C384" s="84"/>
      <c r="D384" s="86"/>
      <c r="E384" s="86"/>
      <c r="F384" s="86"/>
      <c r="G384" s="86"/>
      <c r="H384" s="84"/>
      <c r="I384" s="84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</row>
    <row r="385" spans="1:36" ht="12.75" hidden="1" customHeight="1" x14ac:dyDescent="0.2">
      <c r="A385" s="84"/>
      <c r="B385" s="84"/>
      <c r="C385" s="84"/>
      <c r="D385" s="86"/>
      <c r="E385" s="86"/>
      <c r="F385" s="86"/>
      <c r="G385" s="86"/>
      <c r="H385" s="84"/>
      <c r="I385" s="84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</row>
    <row r="386" spans="1:36" ht="12.75" hidden="1" customHeight="1" x14ac:dyDescent="0.2">
      <c r="A386" s="84"/>
      <c r="B386" s="84"/>
      <c r="C386" s="84"/>
      <c r="D386" s="86"/>
      <c r="E386" s="86"/>
      <c r="F386" s="86"/>
      <c r="G386" s="86"/>
      <c r="H386" s="84"/>
      <c r="I386" s="84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</row>
    <row r="387" spans="1:36" ht="12.75" hidden="1" customHeight="1" x14ac:dyDescent="0.2">
      <c r="A387" s="84"/>
      <c r="B387" s="84"/>
      <c r="C387" s="84"/>
      <c r="D387" s="86"/>
      <c r="E387" s="86"/>
      <c r="F387" s="86"/>
      <c r="G387" s="86"/>
      <c r="H387" s="84"/>
      <c r="I387" s="84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</row>
    <row r="388" spans="1:36" ht="12.75" hidden="1" customHeight="1" x14ac:dyDescent="0.2">
      <c r="A388" s="84"/>
      <c r="B388" s="84"/>
      <c r="C388" s="84"/>
      <c r="D388" s="86"/>
      <c r="E388" s="86"/>
      <c r="F388" s="86"/>
      <c r="G388" s="86"/>
      <c r="H388" s="84"/>
      <c r="I388" s="84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</row>
    <row r="389" spans="1:36" ht="12.75" hidden="1" customHeight="1" x14ac:dyDescent="0.2">
      <c r="A389" s="84"/>
      <c r="B389" s="84"/>
      <c r="C389" s="84"/>
      <c r="D389" s="86"/>
      <c r="E389" s="86"/>
      <c r="F389" s="86"/>
      <c r="G389" s="86"/>
      <c r="H389" s="84"/>
      <c r="I389" s="84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</row>
    <row r="390" spans="1:36" ht="12.75" hidden="1" customHeight="1" x14ac:dyDescent="0.2">
      <c r="A390" s="84"/>
      <c r="B390" s="84"/>
      <c r="C390" s="84"/>
      <c r="D390" s="86"/>
      <c r="E390" s="86"/>
      <c r="F390" s="86"/>
      <c r="G390" s="86"/>
      <c r="H390" s="84"/>
      <c r="I390" s="84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</row>
    <row r="391" spans="1:36" ht="12.75" hidden="1" customHeight="1" x14ac:dyDescent="0.2">
      <c r="A391" s="84"/>
      <c r="B391" s="84"/>
      <c r="C391" s="84"/>
      <c r="D391" s="86"/>
      <c r="E391" s="86"/>
      <c r="F391" s="86"/>
      <c r="G391" s="86"/>
      <c r="H391" s="84"/>
      <c r="I391" s="84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</row>
    <row r="392" spans="1:36" ht="12.75" hidden="1" customHeight="1" x14ac:dyDescent="0.2">
      <c r="A392" s="84"/>
      <c r="B392" s="84"/>
      <c r="C392" s="84"/>
      <c r="D392" s="86"/>
      <c r="E392" s="86"/>
      <c r="F392" s="86"/>
      <c r="G392" s="86"/>
      <c r="H392" s="84"/>
      <c r="I392" s="84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</row>
    <row r="393" spans="1:36" ht="12.75" hidden="1" customHeight="1" x14ac:dyDescent="0.2">
      <c r="A393" s="84"/>
      <c r="B393" s="84"/>
      <c r="C393" s="84"/>
      <c r="D393" s="86"/>
      <c r="E393" s="86"/>
      <c r="F393" s="86"/>
      <c r="G393" s="86"/>
      <c r="H393" s="84"/>
      <c r="I393" s="84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</row>
    <row r="394" spans="1:36" ht="12.75" hidden="1" customHeight="1" x14ac:dyDescent="0.2">
      <c r="A394" s="84"/>
      <c r="B394" s="84"/>
      <c r="C394" s="84"/>
      <c r="D394" s="86"/>
      <c r="E394" s="86"/>
      <c r="F394" s="86"/>
      <c r="G394" s="86"/>
      <c r="H394" s="84"/>
      <c r="I394" s="84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</row>
    <row r="395" spans="1:36" ht="12.75" hidden="1" customHeight="1" x14ac:dyDescent="0.2">
      <c r="A395" s="84"/>
      <c r="B395" s="84"/>
      <c r="C395" s="84"/>
      <c r="D395" s="86"/>
      <c r="E395" s="86"/>
      <c r="F395" s="86"/>
      <c r="G395" s="86"/>
      <c r="H395" s="84"/>
      <c r="I395" s="84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</row>
    <row r="396" spans="1:36" ht="12.75" hidden="1" customHeight="1" x14ac:dyDescent="0.2">
      <c r="A396" s="84"/>
      <c r="B396" s="84"/>
      <c r="C396" s="84"/>
      <c r="D396" s="86"/>
      <c r="E396" s="86"/>
      <c r="F396" s="86"/>
      <c r="G396" s="86"/>
      <c r="H396" s="84"/>
      <c r="I396" s="84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</row>
    <row r="397" spans="1:36" ht="12.75" hidden="1" customHeight="1" x14ac:dyDescent="0.2">
      <c r="A397" s="84"/>
      <c r="B397" s="84"/>
      <c r="C397" s="84"/>
      <c r="D397" s="86"/>
      <c r="E397" s="86"/>
      <c r="F397" s="86"/>
      <c r="G397" s="86"/>
      <c r="H397" s="84"/>
      <c r="I397" s="84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</row>
    <row r="398" spans="1:36" ht="12.75" hidden="1" customHeight="1" x14ac:dyDescent="0.2">
      <c r="A398" s="84"/>
      <c r="B398" s="84"/>
      <c r="C398" s="84"/>
      <c r="D398" s="86"/>
      <c r="E398" s="86"/>
      <c r="F398" s="86"/>
      <c r="G398" s="86"/>
      <c r="H398" s="84"/>
      <c r="I398" s="84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</row>
    <row r="399" spans="1:36" ht="12.75" hidden="1" customHeight="1" x14ac:dyDescent="0.2">
      <c r="A399" s="84"/>
      <c r="B399" s="84"/>
      <c r="C399" s="84"/>
      <c r="D399" s="86"/>
      <c r="E399" s="86"/>
      <c r="F399" s="86"/>
      <c r="G399" s="86"/>
      <c r="H399" s="84"/>
      <c r="I399" s="84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</row>
    <row r="400" spans="1:36" ht="12.75" hidden="1" customHeight="1" x14ac:dyDescent="0.2">
      <c r="A400" s="84"/>
      <c r="B400" s="84"/>
      <c r="C400" s="84"/>
      <c r="D400" s="86"/>
      <c r="E400" s="86"/>
      <c r="F400" s="86"/>
      <c r="G400" s="86"/>
      <c r="H400" s="84"/>
      <c r="I400" s="84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</row>
    <row r="401" spans="1:36" ht="12.75" hidden="1" customHeight="1" x14ac:dyDescent="0.2">
      <c r="A401" s="84"/>
      <c r="B401" s="84"/>
      <c r="C401" s="84"/>
      <c r="D401" s="86"/>
      <c r="E401" s="86"/>
      <c r="F401" s="86"/>
      <c r="G401" s="86"/>
      <c r="H401" s="84"/>
      <c r="I401" s="84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</row>
    <row r="402" spans="1:36" ht="12.75" hidden="1" customHeight="1" x14ac:dyDescent="0.2">
      <c r="A402" s="84"/>
      <c r="B402" s="84"/>
      <c r="C402" s="84"/>
      <c r="D402" s="86"/>
      <c r="E402" s="86"/>
      <c r="F402" s="86"/>
      <c r="G402" s="86"/>
      <c r="H402" s="84"/>
      <c r="I402" s="84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</row>
    <row r="403" spans="1:36" ht="12.75" hidden="1" customHeight="1" x14ac:dyDescent="0.2">
      <c r="A403" s="84"/>
      <c r="B403" s="84"/>
      <c r="C403" s="84"/>
      <c r="D403" s="86"/>
      <c r="E403" s="86"/>
      <c r="F403" s="86"/>
      <c r="G403" s="86"/>
      <c r="H403" s="84"/>
      <c r="I403" s="84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</row>
    <row r="404" spans="1:36" ht="12.75" hidden="1" customHeight="1" x14ac:dyDescent="0.2">
      <c r="A404" s="84"/>
      <c r="B404" s="84"/>
      <c r="C404" s="84"/>
      <c r="D404" s="86"/>
      <c r="E404" s="86"/>
      <c r="F404" s="86"/>
      <c r="G404" s="86"/>
      <c r="H404" s="84"/>
      <c r="I404" s="84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</row>
    <row r="405" spans="1:36" ht="12.75" hidden="1" customHeight="1" x14ac:dyDescent="0.2">
      <c r="A405" s="84"/>
      <c r="B405" s="84"/>
      <c r="C405" s="84"/>
      <c r="D405" s="86"/>
      <c r="E405" s="86"/>
      <c r="F405" s="86"/>
      <c r="G405" s="86"/>
      <c r="H405" s="84"/>
      <c r="I405" s="84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</row>
    <row r="406" spans="1:36" ht="12.75" hidden="1" customHeight="1" x14ac:dyDescent="0.2">
      <c r="A406" s="84"/>
      <c r="B406" s="84"/>
      <c r="C406" s="84"/>
      <c r="D406" s="86"/>
      <c r="E406" s="86"/>
      <c r="F406" s="86"/>
      <c r="G406" s="86"/>
      <c r="H406" s="84"/>
      <c r="I406" s="84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</row>
    <row r="407" spans="1:36" ht="12.75" hidden="1" customHeight="1" x14ac:dyDescent="0.2">
      <c r="A407" s="84"/>
      <c r="B407" s="84"/>
      <c r="C407" s="84"/>
      <c r="D407" s="86"/>
      <c r="E407" s="86"/>
      <c r="F407" s="86"/>
      <c r="G407" s="86"/>
      <c r="H407" s="84"/>
      <c r="I407" s="84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</row>
    <row r="408" spans="1:36" ht="12.75" hidden="1" customHeight="1" x14ac:dyDescent="0.2">
      <c r="A408" s="84"/>
      <c r="B408" s="84"/>
      <c r="C408" s="84"/>
      <c r="D408" s="86"/>
      <c r="E408" s="86"/>
      <c r="F408" s="86"/>
      <c r="G408" s="86"/>
      <c r="H408" s="84"/>
      <c r="I408" s="84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</row>
    <row r="409" spans="1:36" ht="12.75" hidden="1" customHeight="1" x14ac:dyDescent="0.2">
      <c r="A409" s="84"/>
      <c r="B409" s="84"/>
      <c r="C409" s="84"/>
      <c r="D409" s="86"/>
      <c r="E409" s="86"/>
      <c r="F409" s="86"/>
      <c r="G409" s="86"/>
      <c r="H409" s="84"/>
      <c r="I409" s="84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</row>
    <row r="410" spans="1:36" ht="12.75" hidden="1" customHeight="1" x14ac:dyDescent="0.2">
      <c r="A410" s="84"/>
      <c r="B410" s="84"/>
      <c r="C410" s="84"/>
      <c r="D410" s="86"/>
      <c r="E410" s="86"/>
      <c r="F410" s="86"/>
      <c r="G410" s="86"/>
      <c r="H410" s="84"/>
      <c r="I410" s="84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</row>
    <row r="411" spans="1:36" ht="12.75" hidden="1" customHeight="1" x14ac:dyDescent="0.2">
      <c r="A411" s="84"/>
      <c r="B411" s="84"/>
      <c r="C411" s="84"/>
      <c r="D411" s="86"/>
      <c r="E411" s="86"/>
      <c r="F411" s="86"/>
      <c r="G411" s="86"/>
      <c r="H411" s="84"/>
      <c r="I411" s="84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</row>
    <row r="412" spans="1:36" ht="12.75" hidden="1" customHeight="1" x14ac:dyDescent="0.2">
      <c r="A412" s="84"/>
      <c r="B412" s="84"/>
      <c r="C412" s="84"/>
      <c r="D412" s="86"/>
      <c r="E412" s="86"/>
      <c r="F412" s="86"/>
      <c r="G412" s="86"/>
      <c r="H412" s="84"/>
      <c r="I412" s="84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</row>
    <row r="413" spans="1:36" ht="12.75" hidden="1" customHeight="1" x14ac:dyDescent="0.2">
      <c r="A413" s="84"/>
      <c r="B413" s="84"/>
      <c r="C413" s="84"/>
      <c r="D413" s="86"/>
      <c r="E413" s="86"/>
      <c r="F413" s="86"/>
      <c r="G413" s="86"/>
      <c r="H413" s="84"/>
      <c r="I413" s="84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</row>
    <row r="414" spans="1:36" ht="12.75" hidden="1" customHeight="1" x14ac:dyDescent="0.2">
      <c r="A414" s="84"/>
      <c r="B414" s="84"/>
      <c r="C414" s="84"/>
      <c r="D414" s="86"/>
      <c r="E414" s="86"/>
      <c r="F414" s="86"/>
      <c r="G414" s="86"/>
      <c r="H414" s="84"/>
      <c r="I414" s="84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</row>
    <row r="415" spans="1:36" ht="12.75" hidden="1" customHeight="1" x14ac:dyDescent="0.2">
      <c r="A415" s="84"/>
      <c r="B415" s="84"/>
      <c r="C415" s="84"/>
      <c r="D415" s="86"/>
      <c r="E415" s="86"/>
      <c r="F415" s="86"/>
      <c r="G415" s="86"/>
      <c r="H415" s="84"/>
      <c r="I415" s="84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</row>
    <row r="416" spans="1:36" ht="12.75" hidden="1" customHeight="1" x14ac:dyDescent="0.2">
      <c r="A416" s="84"/>
      <c r="B416" s="84"/>
      <c r="C416" s="84"/>
      <c r="D416" s="86"/>
      <c r="E416" s="86"/>
      <c r="F416" s="86"/>
      <c r="G416" s="86"/>
      <c r="H416" s="84"/>
      <c r="I416" s="84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</row>
    <row r="417" spans="1:36" ht="12.75" hidden="1" customHeight="1" x14ac:dyDescent="0.2">
      <c r="A417" s="84"/>
      <c r="B417" s="84"/>
      <c r="C417" s="84"/>
      <c r="D417" s="86"/>
      <c r="E417" s="86"/>
      <c r="F417" s="86"/>
      <c r="G417" s="86"/>
      <c r="H417" s="84"/>
      <c r="I417" s="84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</row>
    <row r="418" spans="1:36" ht="12.75" hidden="1" customHeight="1" x14ac:dyDescent="0.2">
      <c r="A418" s="84"/>
      <c r="B418" s="84"/>
      <c r="C418" s="84"/>
      <c r="D418" s="86"/>
      <c r="E418" s="86"/>
      <c r="F418" s="86"/>
      <c r="G418" s="86"/>
      <c r="H418" s="84"/>
      <c r="I418" s="84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</row>
    <row r="419" spans="1:36" ht="12.75" hidden="1" customHeight="1" x14ac:dyDescent="0.2">
      <c r="A419" s="84"/>
      <c r="B419" s="84"/>
      <c r="C419" s="84"/>
      <c r="D419" s="86"/>
      <c r="E419" s="86"/>
      <c r="F419" s="86"/>
      <c r="G419" s="86"/>
      <c r="H419" s="84"/>
      <c r="I419" s="84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</row>
    <row r="420" spans="1:36" ht="12.75" hidden="1" customHeight="1" x14ac:dyDescent="0.2">
      <c r="A420" s="84"/>
      <c r="B420" s="84"/>
      <c r="C420" s="84"/>
      <c r="D420" s="86"/>
      <c r="E420" s="86"/>
      <c r="F420" s="86"/>
      <c r="G420" s="86"/>
      <c r="H420" s="84"/>
      <c r="I420" s="84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</row>
    <row r="421" spans="1:36" ht="12.75" hidden="1" customHeight="1" x14ac:dyDescent="0.2">
      <c r="A421" s="84"/>
      <c r="B421" s="84"/>
      <c r="C421" s="84"/>
      <c r="D421" s="86"/>
      <c r="E421" s="86"/>
      <c r="F421" s="86"/>
      <c r="G421" s="86"/>
      <c r="H421" s="84"/>
      <c r="I421" s="84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</row>
    <row r="422" spans="1:36" ht="12.75" hidden="1" customHeight="1" x14ac:dyDescent="0.2">
      <c r="A422" s="84"/>
      <c r="B422" s="84"/>
      <c r="C422" s="84"/>
      <c r="D422" s="86"/>
      <c r="E422" s="86"/>
      <c r="F422" s="86"/>
      <c r="G422" s="86"/>
      <c r="H422" s="84"/>
      <c r="I422" s="84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</row>
    <row r="423" spans="1:36" ht="12.75" hidden="1" customHeight="1" x14ac:dyDescent="0.2">
      <c r="A423" s="84"/>
      <c r="B423" s="84"/>
      <c r="C423" s="84"/>
      <c r="D423" s="86"/>
      <c r="E423" s="86"/>
      <c r="F423" s="86"/>
      <c r="G423" s="86"/>
      <c r="H423" s="84"/>
      <c r="I423" s="84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</row>
    <row r="424" spans="1:36" ht="12.75" hidden="1" customHeight="1" x14ac:dyDescent="0.2">
      <c r="A424" s="84"/>
      <c r="B424" s="84"/>
      <c r="C424" s="84"/>
      <c r="D424" s="86"/>
      <c r="E424" s="86"/>
      <c r="F424" s="86"/>
      <c r="G424" s="86"/>
      <c r="H424" s="84"/>
      <c r="I424" s="84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</row>
    <row r="425" spans="1:36" ht="12.75" hidden="1" customHeight="1" x14ac:dyDescent="0.2">
      <c r="A425" s="84"/>
      <c r="B425" s="84"/>
      <c r="C425" s="84"/>
      <c r="D425" s="86"/>
      <c r="E425" s="86"/>
      <c r="F425" s="86"/>
      <c r="G425" s="86"/>
      <c r="H425" s="84"/>
      <c r="I425" s="84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</row>
    <row r="426" spans="1:36" ht="12.75" hidden="1" customHeight="1" x14ac:dyDescent="0.2">
      <c r="A426" s="84"/>
      <c r="B426" s="84"/>
      <c r="C426" s="84"/>
      <c r="D426" s="86"/>
      <c r="E426" s="86"/>
      <c r="F426" s="86"/>
      <c r="G426" s="86"/>
      <c r="H426" s="84"/>
      <c r="I426" s="84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</row>
    <row r="427" spans="1:36" ht="12.75" hidden="1" customHeight="1" x14ac:dyDescent="0.2">
      <c r="A427" s="84"/>
      <c r="B427" s="84"/>
      <c r="C427" s="84"/>
      <c r="D427" s="86"/>
      <c r="E427" s="86"/>
      <c r="F427" s="86"/>
      <c r="G427" s="86"/>
      <c r="H427" s="84"/>
      <c r="I427" s="84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</row>
    <row r="428" spans="1:36" ht="12.75" hidden="1" customHeight="1" x14ac:dyDescent="0.2">
      <c r="A428" s="84"/>
      <c r="B428" s="84"/>
      <c r="C428" s="84"/>
      <c r="D428" s="86"/>
      <c r="E428" s="86"/>
      <c r="F428" s="86"/>
      <c r="G428" s="86"/>
      <c r="H428" s="84"/>
      <c r="I428" s="84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</row>
    <row r="429" spans="1:36" ht="12.75" hidden="1" customHeight="1" x14ac:dyDescent="0.2">
      <c r="A429" s="84"/>
      <c r="B429" s="84"/>
      <c r="C429" s="84"/>
      <c r="D429" s="86"/>
      <c r="E429" s="86"/>
      <c r="F429" s="86"/>
      <c r="G429" s="86"/>
      <c r="H429" s="84"/>
      <c r="I429" s="84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</row>
    <row r="430" spans="1:36" ht="12.75" hidden="1" customHeight="1" x14ac:dyDescent="0.2">
      <c r="A430" s="84"/>
      <c r="B430" s="84"/>
      <c r="C430" s="84"/>
      <c r="D430" s="86"/>
      <c r="E430" s="86"/>
      <c r="F430" s="86"/>
      <c r="G430" s="86"/>
      <c r="H430" s="84"/>
      <c r="I430" s="84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</row>
    <row r="431" spans="1:36" ht="12.75" hidden="1" customHeight="1" x14ac:dyDescent="0.2">
      <c r="A431" s="84"/>
      <c r="B431" s="84"/>
      <c r="C431" s="84"/>
      <c r="D431" s="86"/>
      <c r="E431" s="86"/>
      <c r="F431" s="86"/>
      <c r="G431" s="86"/>
      <c r="H431" s="84"/>
      <c r="I431" s="84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</row>
    <row r="432" spans="1:36" ht="12.75" hidden="1" customHeight="1" x14ac:dyDescent="0.2">
      <c r="A432" s="84"/>
      <c r="B432" s="84"/>
      <c r="C432" s="84"/>
      <c r="D432" s="86"/>
      <c r="E432" s="86"/>
      <c r="F432" s="86"/>
      <c r="G432" s="86"/>
      <c r="H432" s="84"/>
      <c r="I432" s="84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</row>
    <row r="433" spans="1:36" ht="12.75" hidden="1" customHeight="1" x14ac:dyDescent="0.2">
      <c r="A433" s="84"/>
      <c r="B433" s="84"/>
      <c r="C433" s="84"/>
      <c r="D433" s="86"/>
      <c r="E433" s="86"/>
      <c r="F433" s="86"/>
      <c r="G433" s="86"/>
      <c r="H433" s="84"/>
      <c r="I433" s="84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</row>
    <row r="434" spans="1:36" ht="12.75" hidden="1" customHeight="1" x14ac:dyDescent="0.2">
      <c r="A434" s="84"/>
      <c r="B434" s="84"/>
      <c r="C434" s="84"/>
      <c r="D434" s="86"/>
      <c r="E434" s="86"/>
      <c r="F434" s="86"/>
      <c r="G434" s="86"/>
      <c r="H434" s="84"/>
      <c r="I434" s="84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</row>
    <row r="435" spans="1:36" ht="12.75" hidden="1" customHeight="1" x14ac:dyDescent="0.2">
      <c r="A435" s="84"/>
      <c r="B435" s="84"/>
      <c r="C435" s="84"/>
      <c r="D435" s="86"/>
      <c r="E435" s="86"/>
      <c r="F435" s="86"/>
      <c r="G435" s="86"/>
      <c r="H435" s="84"/>
      <c r="I435" s="84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</row>
    <row r="436" spans="1:36" ht="12.75" hidden="1" customHeight="1" x14ac:dyDescent="0.2">
      <c r="A436" s="84"/>
      <c r="B436" s="84"/>
      <c r="C436" s="84"/>
      <c r="D436" s="86"/>
      <c r="E436" s="86"/>
      <c r="F436" s="86"/>
      <c r="G436" s="86"/>
      <c r="H436" s="84"/>
      <c r="I436" s="84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</row>
    <row r="437" spans="1:36" ht="12.75" hidden="1" customHeight="1" x14ac:dyDescent="0.2">
      <c r="A437" s="84"/>
      <c r="B437" s="84"/>
      <c r="C437" s="84"/>
      <c r="D437" s="86"/>
      <c r="E437" s="86"/>
      <c r="F437" s="86"/>
      <c r="G437" s="86"/>
      <c r="H437" s="84"/>
      <c r="I437" s="84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</row>
    <row r="438" spans="1:36" ht="12.75" hidden="1" customHeight="1" x14ac:dyDescent="0.2">
      <c r="A438" s="84"/>
      <c r="B438" s="84"/>
      <c r="C438" s="84"/>
      <c r="D438" s="86"/>
      <c r="E438" s="86"/>
      <c r="F438" s="86"/>
      <c r="G438" s="86"/>
      <c r="H438" s="84"/>
      <c r="I438" s="84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</row>
    <row r="439" spans="1:36" ht="12.75" hidden="1" customHeight="1" x14ac:dyDescent="0.2">
      <c r="A439" s="84"/>
      <c r="B439" s="84"/>
      <c r="C439" s="84"/>
      <c r="D439" s="86"/>
      <c r="E439" s="86"/>
      <c r="F439" s="86"/>
      <c r="G439" s="86"/>
      <c r="H439" s="84"/>
      <c r="I439" s="84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</row>
    <row r="440" spans="1:36" ht="12.75" hidden="1" customHeight="1" x14ac:dyDescent="0.2">
      <c r="A440" s="84"/>
      <c r="B440" s="84"/>
      <c r="C440" s="84"/>
      <c r="D440" s="86"/>
      <c r="E440" s="86"/>
      <c r="F440" s="86"/>
      <c r="G440" s="86"/>
      <c r="H440" s="84"/>
      <c r="I440" s="84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</row>
    <row r="441" spans="1:36" ht="12.75" hidden="1" customHeight="1" x14ac:dyDescent="0.2">
      <c r="A441" s="84"/>
      <c r="B441" s="84"/>
      <c r="C441" s="84"/>
      <c r="D441" s="86"/>
      <c r="E441" s="86"/>
      <c r="F441" s="86"/>
      <c r="G441" s="86"/>
      <c r="H441" s="84"/>
      <c r="I441" s="84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</row>
    <row r="442" spans="1:36" ht="12.75" hidden="1" customHeight="1" x14ac:dyDescent="0.2">
      <c r="A442" s="84"/>
      <c r="B442" s="84"/>
      <c r="C442" s="84"/>
      <c r="D442" s="86"/>
      <c r="E442" s="86"/>
      <c r="F442" s="86"/>
      <c r="G442" s="86"/>
      <c r="H442" s="84"/>
      <c r="I442" s="84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</row>
    <row r="443" spans="1:36" ht="12.75" hidden="1" customHeight="1" x14ac:dyDescent="0.2">
      <c r="A443" s="84"/>
      <c r="B443" s="84"/>
      <c r="C443" s="84"/>
      <c r="D443" s="86"/>
      <c r="E443" s="86"/>
      <c r="F443" s="86"/>
      <c r="G443" s="86"/>
      <c r="H443" s="84"/>
      <c r="I443" s="84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</row>
    <row r="444" spans="1:36" ht="12.75" hidden="1" customHeight="1" x14ac:dyDescent="0.2">
      <c r="A444" s="84"/>
      <c r="B444" s="84"/>
      <c r="C444" s="84"/>
      <c r="D444" s="86"/>
      <c r="E444" s="86"/>
      <c r="F444" s="86"/>
      <c r="G444" s="86"/>
      <c r="H444" s="84"/>
      <c r="I444" s="84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</row>
    <row r="445" spans="1:36" ht="12.75" hidden="1" customHeight="1" x14ac:dyDescent="0.2">
      <c r="A445" s="84"/>
      <c r="B445" s="84"/>
      <c r="C445" s="84"/>
      <c r="D445" s="86"/>
      <c r="E445" s="86"/>
      <c r="F445" s="86"/>
      <c r="G445" s="86"/>
      <c r="H445" s="84"/>
      <c r="I445" s="84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</row>
    <row r="446" spans="1:36" ht="12.75" hidden="1" customHeight="1" x14ac:dyDescent="0.2">
      <c r="A446" s="84"/>
      <c r="B446" s="84"/>
      <c r="C446" s="84"/>
      <c r="D446" s="86"/>
      <c r="E446" s="86"/>
      <c r="F446" s="86"/>
      <c r="G446" s="86"/>
      <c r="H446" s="84"/>
      <c r="I446" s="84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</row>
    <row r="447" spans="1:36" ht="12.75" hidden="1" customHeight="1" x14ac:dyDescent="0.2">
      <c r="A447" s="84"/>
      <c r="B447" s="84"/>
      <c r="C447" s="84"/>
      <c r="D447" s="86"/>
      <c r="E447" s="86"/>
      <c r="F447" s="86"/>
      <c r="G447" s="86"/>
      <c r="H447" s="84"/>
      <c r="I447" s="84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</row>
    <row r="448" spans="1:36" ht="12.75" hidden="1" customHeight="1" x14ac:dyDescent="0.2">
      <c r="A448" s="84"/>
      <c r="B448" s="84"/>
      <c r="C448" s="84"/>
      <c r="D448" s="86"/>
      <c r="E448" s="86"/>
      <c r="F448" s="86"/>
      <c r="G448" s="86"/>
      <c r="H448" s="84"/>
      <c r="I448" s="84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</row>
    <row r="449" spans="1:36" ht="12.75" hidden="1" customHeight="1" x14ac:dyDescent="0.2">
      <c r="A449" s="84"/>
      <c r="B449" s="84"/>
      <c r="C449" s="84"/>
      <c r="D449" s="86"/>
      <c r="E449" s="86"/>
      <c r="F449" s="86"/>
      <c r="G449" s="86"/>
      <c r="H449" s="84"/>
      <c r="I449" s="84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</row>
    <row r="450" spans="1:36" ht="12.75" hidden="1" customHeight="1" x14ac:dyDescent="0.2">
      <c r="A450" s="84"/>
      <c r="B450" s="84"/>
      <c r="C450" s="84"/>
      <c r="D450" s="86"/>
      <c r="E450" s="86"/>
      <c r="F450" s="86"/>
      <c r="G450" s="86"/>
      <c r="H450" s="84"/>
      <c r="I450" s="84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</row>
    <row r="451" spans="1:36" ht="12.75" hidden="1" customHeight="1" x14ac:dyDescent="0.2">
      <c r="A451" s="84"/>
      <c r="B451" s="84"/>
      <c r="C451" s="84"/>
      <c r="D451" s="86"/>
      <c r="E451" s="86"/>
      <c r="F451" s="86"/>
      <c r="G451" s="86"/>
      <c r="H451" s="84"/>
      <c r="I451" s="84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</row>
    <row r="452" spans="1:36" ht="12.75" hidden="1" customHeight="1" x14ac:dyDescent="0.2">
      <c r="A452" s="84"/>
      <c r="B452" s="84"/>
      <c r="C452" s="84"/>
      <c r="D452" s="86"/>
      <c r="E452" s="86"/>
      <c r="F452" s="86"/>
      <c r="G452" s="86"/>
      <c r="H452" s="84"/>
      <c r="I452" s="84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</row>
    <row r="453" spans="1:36" ht="12.75" hidden="1" customHeight="1" x14ac:dyDescent="0.2">
      <c r="A453" s="84"/>
      <c r="B453" s="84"/>
      <c r="C453" s="84"/>
      <c r="D453" s="86"/>
      <c r="E453" s="86"/>
      <c r="F453" s="86"/>
      <c r="G453" s="86"/>
      <c r="H453" s="84"/>
      <c r="I453" s="84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</row>
    <row r="454" spans="1:36" ht="12.75" hidden="1" customHeight="1" x14ac:dyDescent="0.2">
      <c r="A454" s="84"/>
      <c r="B454" s="84"/>
      <c r="C454" s="84"/>
      <c r="D454" s="86"/>
      <c r="E454" s="86"/>
      <c r="F454" s="86"/>
      <c r="G454" s="86"/>
      <c r="H454" s="84"/>
      <c r="I454" s="84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</row>
    <row r="455" spans="1:36" ht="12.75" hidden="1" customHeight="1" x14ac:dyDescent="0.2">
      <c r="A455" s="84"/>
      <c r="B455" s="84"/>
      <c r="C455" s="84"/>
      <c r="D455" s="86"/>
      <c r="E455" s="86"/>
      <c r="F455" s="86"/>
      <c r="G455" s="86"/>
      <c r="H455" s="84"/>
      <c r="I455" s="84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</row>
    <row r="456" spans="1:36" ht="12.75" hidden="1" customHeight="1" x14ac:dyDescent="0.2">
      <c r="A456" s="84"/>
      <c r="B456" s="84"/>
      <c r="C456" s="84"/>
      <c r="D456" s="86"/>
      <c r="E456" s="86"/>
      <c r="F456" s="86"/>
      <c r="G456" s="86"/>
      <c r="H456" s="84"/>
      <c r="I456" s="84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</row>
    <row r="457" spans="1:36" ht="12.75" hidden="1" customHeight="1" x14ac:dyDescent="0.2">
      <c r="A457" s="84"/>
      <c r="B457" s="84"/>
      <c r="C457" s="84"/>
      <c r="D457" s="86"/>
      <c r="E457" s="86"/>
      <c r="F457" s="86"/>
      <c r="G457" s="86"/>
      <c r="H457" s="84"/>
      <c r="I457" s="84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</row>
    <row r="458" spans="1:36" ht="12.75" hidden="1" customHeight="1" x14ac:dyDescent="0.2">
      <c r="A458" s="84"/>
      <c r="B458" s="84"/>
      <c r="C458" s="84"/>
      <c r="D458" s="86"/>
      <c r="E458" s="86"/>
      <c r="F458" s="86"/>
      <c r="G458" s="86"/>
      <c r="H458" s="84"/>
      <c r="I458" s="84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</row>
    <row r="459" spans="1:36" ht="12.75" hidden="1" customHeight="1" x14ac:dyDescent="0.2">
      <c r="A459" s="84"/>
      <c r="B459" s="84"/>
      <c r="C459" s="84"/>
      <c r="D459" s="86"/>
      <c r="E459" s="86"/>
      <c r="F459" s="86"/>
      <c r="G459" s="86"/>
      <c r="H459" s="84"/>
      <c r="I459" s="84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</row>
    <row r="460" spans="1:36" ht="12.75" hidden="1" customHeight="1" x14ac:dyDescent="0.2">
      <c r="A460" s="84"/>
      <c r="B460" s="84"/>
      <c r="C460" s="84"/>
      <c r="D460" s="86"/>
      <c r="E460" s="86"/>
      <c r="F460" s="86"/>
      <c r="G460" s="86"/>
      <c r="H460" s="84"/>
      <c r="I460" s="84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</row>
    <row r="461" spans="1:36" ht="12.75" hidden="1" customHeight="1" x14ac:dyDescent="0.2">
      <c r="A461" s="84"/>
      <c r="B461" s="84"/>
      <c r="C461" s="84"/>
      <c r="D461" s="86"/>
      <c r="E461" s="86"/>
      <c r="F461" s="86"/>
      <c r="G461" s="86"/>
      <c r="H461" s="84"/>
      <c r="I461" s="84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</row>
    <row r="462" spans="1:36" ht="12.75" hidden="1" customHeight="1" x14ac:dyDescent="0.2">
      <c r="A462" s="84"/>
      <c r="B462" s="84"/>
      <c r="C462" s="84"/>
      <c r="D462" s="86"/>
      <c r="E462" s="86"/>
      <c r="F462" s="86"/>
      <c r="G462" s="86"/>
      <c r="H462" s="84"/>
      <c r="I462" s="84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</row>
    <row r="463" spans="1:36" ht="12.75" hidden="1" customHeight="1" x14ac:dyDescent="0.2">
      <c r="A463" s="84"/>
      <c r="B463" s="84"/>
      <c r="C463" s="84"/>
      <c r="D463" s="86"/>
      <c r="E463" s="86"/>
      <c r="F463" s="86"/>
      <c r="G463" s="86"/>
      <c r="H463" s="84"/>
      <c r="I463" s="84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</row>
    <row r="464" spans="1:36" ht="12.75" hidden="1" customHeight="1" x14ac:dyDescent="0.2">
      <c r="A464" s="84"/>
      <c r="B464" s="84"/>
      <c r="C464" s="84"/>
      <c r="D464" s="86"/>
      <c r="E464" s="86"/>
      <c r="F464" s="86"/>
      <c r="G464" s="86"/>
      <c r="H464" s="84"/>
      <c r="I464" s="84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</row>
    <row r="465" spans="1:36" ht="12.75" hidden="1" customHeight="1" x14ac:dyDescent="0.2">
      <c r="A465" s="84"/>
      <c r="B465" s="84"/>
      <c r="C465" s="84"/>
      <c r="D465" s="86"/>
      <c r="E465" s="86"/>
      <c r="F465" s="86"/>
      <c r="G465" s="86"/>
      <c r="H465" s="84"/>
      <c r="I465" s="84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</row>
    <row r="466" spans="1:36" ht="12.75" hidden="1" customHeight="1" x14ac:dyDescent="0.2">
      <c r="A466" s="84"/>
      <c r="B466" s="84"/>
      <c r="C466" s="84"/>
      <c r="D466" s="86"/>
      <c r="E466" s="86"/>
      <c r="F466" s="86"/>
      <c r="G466" s="86"/>
      <c r="H466" s="84"/>
      <c r="I466" s="84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</row>
    <row r="467" spans="1:36" ht="12.75" hidden="1" customHeight="1" x14ac:dyDescent="0.2">
      <c r="A467" s="84"/>
      <c r="B467" s="84"/>
      <c r="C467" s="84"/>
      <c r="D467" s="86"/>
      <c r="E467" s="86"/>
      <c r="F467" s="86"/>
      <c r="G467" s="86"/>
      <c r="H467" s="84"/>
      <c r="I467" s="84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</row>
    <row r="468" spans="1:36" ht="12.75" hidden="1" customHeight="1" x14ac:dyDescent="0.2">
      <c r="A468" s="84"/>
      <c r="B468" s="84"/>
      <c r="C468" s="84"/>
      <c r="D468" s="86"/>
      <c r="E468" s="86"/>
      <c r="F468" s="86"/>
      <c r="G468" s="86"/>
      <c r="H468" s="84"/>
      <c r="I468" s="84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</row>
    <row r="469" spans="1:36" ht="12.75" hidden="1" customHeight="1" x14ac:dyDescent="0.2">
      <c r="A469" s="84"/>
      <c r="B469" s="84"/>
      <c r="C469" s="84"/>
      <c r="D469" s="86"/>
      <c r="E469" s="86"/>
      <c r="F469" s="86"/>
      <c r="G469" s="86"/>
      <c r="H469" s="84"/>
      <c r="I469" s="84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</row>
    <row r="470" spans="1:36" ht="12.75" hidden="1" customHeight="1" x14ac:dyDescent="0.2">
      <c r="A470" s="84"/>
      <c r="B470" s="84"/>
      <c r="C470" s="84"/>
      <c r="D470" s="86"/>
      <c r="E470" s="86"/>
      <c r="F470" s="86"/>
      <c r="G470" s="86"/>
      <c r="H470" s="84"/>
      <c r="I470" s="84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</row>
    <row r="471" spans="1:36" ht="12.75" hidden="1" customHeight="1" x14ac:dyDescent="0.2">
      <c r="A471" s="84"/>
      <c r="B471" s="84"/>
      <c r="C471" s="84"/>
      <c r="D471" s="86"/>
      <c r="E471" s="86"/>
      <c r="F471" s="86"/>
      <c r="G471" s="86"/>
      <c r="H471" s="84"/>
      <c r="I471" s="84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</row>
    <row r="472" spans="1:36" ht="12.75" hidden="1" customHeight="1" x14ac:dyDescent="0.2">
      <c r="A472" s="84"/>
      <c r="B472" s="84"/>
      <c r="C472" s="84"/>
      <c r="D472" s="86"/>
      <c r="E472" s="86"/>
      <c r="F472" s="86"/>
      <c r="G472" s="86"/>
      <c r="H472" s="84"/>
      <c r="I472" s="84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</row>
    <row r="473" spans="1:36" ht="12.75" hidden="1" customHeight="1" x14ac:dyDescent="0.2">
      <c r="A473" s="84"/>
      <c r="B473" s="84"/>
      <c r="C473" s="84"/>
      <c r="D473" s="86"/>
      <c r="E473" s="86"/>
      <c r="F473" s="86"/>
      <c r="G473" s="86"/>
      <c r="H473" s="84"/>
      <c r="I473" s="84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</row>
    <row r="474" spans="1:36" ht="12.75" hidden="1" customHeight="1" x14ac:dyDescent="0.2">
      <c r="A474" s="84"/>
      <c r="B474" s="84"/>
      <c r="C474" s="84"/>
      <c r="D474" s="86"/>
      <c r="E474" s="86"/>
      <c r="F474" s="86"/>
      <c r="G474" s="86"/>
      <c r="H474" s="84"/>
      <c r="I474" s="84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</row>
    <row r="475" spans="1:36" ht="12.75" hidden="1" customHeight="1" x14ac:dyDescent="0.2">
      <c r="A475" s="84"/>
      <c r="B475" s="84"/>
      <c r="C475" s="84"/>
      <c r="D475" s="86"/>
      <c r="E475" s="86"/>
      <c r="F475" s="86"/>
      <c r="G475" s="86"/>
      <c r="H475" s="84"/>
      <c r="I475" s="84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</row>
    <row r="476" spans="1:36" ht="12.75" hidden="1" customHeight="1" x14ac:dyDescent="0.2">
      <c r="A476" s="84"/>
      <c r="B476" s="84"/>
      <c r="C476" s="84"/>
      <c r="D476" s="86"/>
      <c r="E476" s="86"/>
      <c r="F476" s="86"/>
      <c r="G476" s="86"/>
      <c r="H476" s="84"/>
      <c r="I476" s="84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</row>
    <row r="477" spans="1:36" ht="12.75" hidden="1" customHeight="1" x14ac:dyDescent="0.2">
      <c r="A477" s="84"/>
      <c r="B477" s="84"/>
      <c r="C477" s="84"/>
      <c r="D477" s="86"/>
      <c r="E477" s="86"/>
      <c r="F477" s="86"/>
      <c r="G477" s="86"/>
      <c r="H477" s="84"/>
      <c r="I477" s="84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</row>
    <row r="478" spans="1:36" ht="12.75" hidden="1" customHeight="1" x14ac:dyDescent="0.2">
      <c r="A478" s="84"/>
      <c r="B478" s="84"/>
      <c r="C478" s="84"/>
      <c r="D478" s="86"/>
      <c r="E478" s="86"/>
      <c r="F478" s="86"/>
      <c r="G478" s="86"/>
      <c r="H478" s="84"/>
      <c r="I478" s="84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</row>
    <row r="479" spans="1:36" ht="12.75" hidden="1" customHeight="1" x14ac:dyDescent="0.2">
      <c r="A479" s="84"/>
      <c r="B479" s="84"/>
      <c r="C479" s="84"/>
      <c r="D479" s="86"/>
      <c r="E479" s="86"/>
      <c r="F479" s="86"/>
      <c r="G479" s="86"/>
      <c r="H479" s="84"/>
      <c r="I479" s="84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</row>
    <row r="480" spans="1:36" ht="12.75" hidden="1" customHeight="1" x14ac:dyDescent="0.2">
      <c r="A480" s="84"/>
      <c r="B480" s="84"/>
      <c r="C480" s="84"/>
      <c r="D480" s="86"/>
      <c r="E480" s="86"/>
      <c r="F480" s="86"/>
      <c r="G480" s="86"/>
      <c r="H480" s="84"/>
      <c r="I480" s="84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</row>
    <row r="481" spans="1:36" ht="12.75" hidden="1" customHeight="1" x14ac:dyDescent="0.2">
      <c r="A481" s="84"/>
      <c r="B481" s="84"/>
      <c r="C481" s="84"/>
      <c r="D481" s="86"/>
      <c r="E481" s="86"/>
      <c r="F481" s="86"/>
      <c r="G481" s="86"/>
      <c r="H481" s="84"/>
      <c r="I481" s="84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</row>
    <row r="482" spans="1:36" ht="12.75" hidden="1" customHeight="1" x14ac:dyDescent="0.2">
      <c r="A482" s="84"/>
      <c r="B482" s="84"/>
      <c r="C482" s="84"/>
      <c r="D482" s="86"/>
      <c r="E482" s="86"/>
      <c r="F482" s="86"/>
      <c r="G482" s="86"/>
      <c r="H482" s="84"/>
      <c r="I482" s="84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</row>
    <row r="483" spans="1:36" ht="12.75" hidden="1" customHeight="1" x14ac:dyDescent="0.2">
      <c r="A483" s="84"/>
      <c r="B483" s="84"/>
      <c r="C483" s="84"/>
      <c r="D483" s="86"/>
      <c r="E483" s="86"/>
      <c r="F483" s="86"/>
      <c r="G483" s="86"/>
      <c r="H483" s="84"/>
      <c r="I483" s="84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</row>
    <row r="484" spans="1:36" ht="12.75" hidden="1" customHeight="1" x14ac:dyDescent="0.2">
      <c r="A484" s="84"/>
      <c r="B484" s="84"/>
      <c r="C484" s="84"/>
      <c r="D484" s="86"/>
      <c r="E484" s="86"/>
      <c r="F484" s="86"/>
      <c r="G484" s="86"/>
      <c r="H484" s="84"/>
      <c r="I484" s="84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</row>
    <row r="485" spans="1:36" ht="12.75" hidden="1" customHeight="1" x14ac:dyDescent="0.2">
      <c r="A485" s="84"/>
      <c r="B485" s="84"/>
      <c r="C485" s="84"/>
      <c r="D485" s="86"/>
      <c r="E485" s="86"/>
      <c r="F485" s="86"/>
      <c r="G485" s="86"/>
      <c r="H485" s="84"/>
      <c r="I485" s="84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</row>
    <row r="486" spans="1:36" ht="12.75" hidden="1" customHeight="1" x14ac:dyDescent="0.2">
      <c r="A486" s="84"/>
      <c r="B486" s="84"/>
      <c r="C486" s="84"/>
      <c r="D486" s="86"/>
      <c r="E486" s="86"/>
      <c r="F486" s="86"/>
      <c r="G486" s="86"/>
      <c r="H486" s="84"/>
      <c r="I486" s="84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</row>
    <row r="487" spans="1:36" ht="12.75" hidden="1" customHeight="1" x14ac:dyDescent="0.2">
      <c r="A487" s="84"/>
      <c r="B487" s="84"/>
      <c r="C487" s="84"/>
      <c r="D487" s="86"/>
      <c r="E487" s="86"/>
      <c r="F487" s="86"/>
      <c r="G487" s="86"/>
      <c r="H487" s="84"/>
      <c r="I487" s="84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</row>
    <row r="488" spans="1:36" ht="12.75" hidden="1" customHeight="1" x14ac:dyDescent="0.2">
      <c r="A488" s="84"/>
      <c r="B488" s="84"/>
      <c r="C488" s="84"/>
      <c r="D488" s="86"/>
      <c r="E488" s="86"/>
      <c r="F488" s="86"/>
      <c r="G488" s="86"/>
      <c r="H488" s="84"/>
      <c r="I488" s="84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</row>
    <row r="489" spans="1:36" ht="12.75" hidden="1" customHeight="1" x14ac:dyDescent="0.2">
      <c r="A489" s="84"/>
      <c r="B489" s="84"/>
      <c r="C489" s="84"/>
      <c r="D489" s="86"/>
      <c r="E489" s="86"/>
      <c r="F489" s="86"/>
      <c r="G489" s="86"/>
      <c r="H489" s="84"/>
      <c r="I489" s="84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</row>
    <row r="490" spans="1:36" ht="12.75" hidden="1" customHeight="1" x14ac:dyDescent="0.2">
      <c r="A490" s="84"/>
      <c r="B490" s="84"/>
      <c r="C490" s="84"/>
      <c r="D490" s="86"/>
      <c r="E490" s="86"/>
      <c r="F490" s="86"/>
      <c r="G490" s="86"/>
      <c r="H490" s="84"/>
      <c r="I490" s="84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</row>
    <row r="491" spans="1:36" ht="12.75" hidden="1" customHeight="1" x14ac:dyDescent="0.2">
      <c r="A491" s="84"/>
      <c r="B491" s="84"/>
      <c r="C491" s="84"/>
      <c r="D491" s="86"/>
      <c r="E491" s="86"/>
      <c r="F491" s="86"/>
      <c r="G491" s="86"/>
      <c r="H491" s="84"/>
      <c r="I491" s="84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</row>
    <row r="492" spans="1:36" ht="12.75" hidden="1" customHeight="1" x14ac:dyDescent="0.2">
      <c r="A492" s="84"/>
      <c r="B492" s="84"/>
      <c r="C492" s="84"/>
      <c r="D492" s="86"/>
      <c r="E492" s="86"/>
      <c r="F492" s="86"/>
      <c r="G492" s="86"/>
      <c r="H492" s="84"/>
      <c r="I492" s="84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</row>
    <row r="493" spans="1:36" ht="12.75" hidden="1" customHeight="1" x14ac:dyDescent="0.2">
      <c r="A493" s="84"/>
      <c r="B493" s="84"/>
      <c r="C493" s="84"/>
      <c r="D493" s="86"/>
      <c r="E493" s="86"/>
      <c r="F493" s="86"/>
      <c r="G493" s="86"/>
      <c r="H493" s="84"/>
      <c r="I493" s="84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</row>
    <row r="494" spans="1:36" ht="12.75" hidden="1" customHeight="1" x14ac:dyDescent="0.2">
      <c r="A494" s="84"/>
      <c r="B494" s="84"/>
      <c r="C494" s="84"/>
      <c r="D494" s="86"/>
      <c r="E494" s="86"/>
      <c r="F494" s="86"/>
      <c r="G494" s="86"/>
      <c r="H494" s="84"/>
      <c r="I494" s="84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</row>
    <row r="495" spans="1:36" ht="12.75" hidden="1" customHeight="1" x14ac:dyDescent="0.2">
      <c r="A495" s="84"/>
      <c r="B495" s="84"/>
      <c r="C495" s="84"/>
      <c r="D495" s="86"/>
      <c r="E495" s="86"/>
      <c r="F495" s="86"/>
      <c r="G495" s="86"/>
      <c r="H495" s="84"/>
      <c r="I495" s="84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</row>
    <row r="496" spans="1:36" ht="12.75" hidden="1" customHeight="1" x14ac:dyDescent="0.2">
      <c r="A496" s="84"/>
      <c r="B496" s="84"/>
      <c r="C496" s="84"/>
      <c r="D496" s="86"/>
      <c r="E496" s="86"/>
      <c r="F496" s="86"/>
      <c r="G496" s="86"/>
      <c r="H496" s="84"/>
      <c r="I496" s="84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</row>
    <row r="497" spans="1:36" ht="12.75" hidden="1" customHeight="1" x14ac:dyDescent="0.2">
      <c r="A497" s="84"/>
      <c r="B497" s="84"/>
      <c r="C497" s="84"/>
      <c r="D497" s="86"/>
      <c r="E497" s="86"/>
      <c r="F497" s="86"/>
      <c r="G497" s="86"/>
      <c r="H497" s="84"/>
      <c r="I497" s="84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</row>
    <row r="498" spans="1:36" ht="12.75" hidden="1" customHeight="1" x14ac:dyDescent="0.2">
      <c r="A498" s="84"/>
      <c r="B498" s="84"/>
      <c r="C498" s="84"/>
      <c r="D498" s="86"/>
      <c r="E498" s="86"/>
      <c r="F498" s="86"/>
      <c r="G498" s="86"/>
      <c r="H498" s="84"/>
      <c r="I498" s="84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</row>
    <row r="499" spans="1:36" ht="12.75" hidden="1" customHeight="1" x14ac:dyDescent="0.2">
      <c r="A499" s="84"/>
      <c r="B499" s="84"/>
      <c r="C499" s="84"/>
      <c r="D499" s="86"/>
      <c r="E499" s="86"/>
      <c r="F499" s="86"/>
      <c r="G499" s="86"/>
      <c r="H499" s="84"/>
      <c r="I499" s="84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</row>
    <row r="500" spans="1:36" ht="12.75" hidden="1" customHeight="1" x14ac:dyDescent="0.2">
      <c r="A500" s="84"/>
      <c r="B500" s="84"/>
      <c r="C500" s="84"/>
      <c r="D500" s="86"/>
      <c r="E500" s="86"/>
      <c r="F500" s="86"/>
      <c r="G500" s="86"/>
      <c r="H500" s="84"/>
      <c r="I500" s="84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</row>
    <row r="501" spans="1:36" ht="12.75" hidden="1" customHeight="1" x14ac:dyDescent="0.2">
      <c r="A501" s="84"/>
      <c r="B501" s="84"/>
      <c r="C501" s="84"/>
      <c r="D501" s="86"/>
      <c r="E501" s="86"/>
      <c r="F501" s="86"/>
      <c r="G501" s="86"/>
      <c r="H501" s="84"/>
      <c r="I501" s="84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</row>
    <row r="502" spans="1:36" ht="12.75" hidden="1" customHeight="1" x14ac:dyDescent="0.2">
      <c r="A502" s="84"/>
      <c r="B502" s="84"/>
      <c r="C502" s="84"/>
      <c r="D502" s="86"/>
      <c r="E502" s="86"/>
      <c r="F502" s="86"/>
      <c r="G502" s="86"/>
      <c r="H502" s="84"/>
      <c r="I502" s="84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</row>
    <row r="503" spans="1:36" ht="12.75" hidden="1" customHeight="1" x14ac:dyDescent="0.2">
      <c r="A503" s="84"/>
      <c r="B503" s="84"/>
      <c r="C503" s="84"/>
      <c r="D503" s="86"/>
      <c r="E503" s="86"/>
      <c r="F503" s="86"/>
      <c r="G503" s="86"/>
      <c r="H503" s="84"/>
      <c r="I503" s="84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</row>
    <row r="504" spans="1:36" ht="12.75" hidden="1" customHeight="1" x14ac:dyDescent="0.2">
      <c r="A504" s="84"/>
      <c r="B504" s="84"/>
      <c r="C504" s="84"/>
      <c r="D504" s="86"/>
      <c r="E504" s="86"/>
      <c r="F504" s="86"/>
      <c r="G504" s="86"/>
      <c r="H504" s="84"/>
      <c r="I504" s="84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</row>
    <row r="505" spans="1:36" ht="12.75" hidden="1" customHeight="1" x14ac:dyDescent="0.2">
      <c r="A505" s="84"/>
      <c r="B505" s="84"/>
      <c r="C505" s="84"/>
      <c r="D505" s="86"/>
      <c r="E505" s="86"/>
      <c r="F505" s="86"/>
      <c r="G505" s="86"/>
      <c r="H505" s="84"/>
      <c r="I505" s="84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</row>
    <row r="506" spans="1:36" ht="12.75" hidden="1" customHeight="1" x14ac:dyDescent="0.2">
      <c r="A506" s="84"/>
      <c r="B506" s="84"/>
      <c r="C506" s="84"/>
      <c r="D506" s="86"/>
      <c r="E506" s="86"/>
      <c r="F506" s="86"/>
      <c r="G506" s="86"/>
      <c r="H506" s="84"/>
      <c r="I506" s="84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</row>
    <row r="507" spans="1:36" ht="12.75" hidden="1" customHeight="1" x14ac:dyDescent="0.2">
      <c r="A507" s="84"/>
      <c r="B507" s="84"/>
      <c r="C507" s="84"/>
      <c r="D507" s="86"/>
      <c r="E507" s="86"/>
      <c r="F507" s="86"/>
      <c r="G507" s="86"/>
      <c r="H507" s="84"/>
      <c r="I507" s="84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</row>
    <row r="508" spans="1:36" ht="12.75" hidden="1" customHeight="1" x14ac:dyDescent="0.2">
      <c r="A508" s="84"/>
      <c r="B508" s="84"/>
      <c r="C508" s="84"/>
      <c r="D508" s="86"/>
      <c r="E508" s="86"/>
      <c r="F508" s="86"/>
      <c r="G508" s="86"/>
      <c r="H508" s="84"/>
      <c r="I508" s="84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</row>
    <row r="509" spans="1:36" ht="12.75" hidden="1" customHeight="1" x14ac:dyDescent="0.2">
      <c r="A509" s="84"/>
      <c r="B509" s="84"/>
      <c r="C509" s="84"/>
      <c r="D509" s="86"/>
      <c r="E509" s="86"/>
      <c r="F509" s="86"/>
      <c r="G509" s="86"/>
      <c r="H509" s="84"/>
      <c r="I509" s="84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</row>
    <row r="510" spans="1:36" ht="12.75" hidden="1" customHeight="1" x14ac:dyDescent="0.2">
      <c r="A510" s="84"/>
      <c r="B510" s="84"/>
      <c r="C510" s="84"/>
      <c r="D510" s="86"/>
      <c r="E510" s="86"/>
      <c r="F510" s="86"/>
      <c r="G510" s="86"/>
      <c r="H510" s="84"/>
      <c r="I510" s="84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</row>
    <row r="511" spans="1:36" ht="12.75" hidden="1" customHeight="1" x14ac:dyDescent="0.2">
      <c r="A511" s="84"/>
      <c r="B511" s="84"/>
      <c r="C511" s="84"/>
      <c r="D511" s="86"/>
      <c r="E511" s="86"/>
      <c r="F511" s="86"/>
      <c r="G511" s="86"/>
      <c r="H511" s="84"/>
      <c r="I511" s="84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</row>
    <row r="512" spans="1:36" ht="12.75" hidden="1" customHeight="1" x14ac:dyDescent="0.2">
      <c r="A512" s="84"/>
      <c r="B512" s="84"/>
      <c r="C512" s="84"/>
      <c r="D512" s="86"/>
      <c r="E512" s="86"/>
      <c r="F512" s="86"/>
      <c r="G512" s="86"/>
      <c r="H512" s="84"/>
      <c r="I512" s="84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</row>
    <row r="513" spans="1:36" ht="12.75" hidden="1" customHeight="1" x14ac:dyDescent="0.2">
      <c r="A513" s="84"/>
      <c r="B513" s="84"/>
      <c r="C513" s="84"/>
      <c r="D513" s="86"/>
      <c r="E513" s="86"/>
      <c r="F513" s="86"/>
      <c r="G513" s="86"/>
      <c r="H513" s="84"/>
      <c r="I513" s="84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</row>
    <row r="514" spans="1:36" ht="12.75" hidden="1" customHeight="1" x14ac:dyDescent="0.2">
      <c r="A514" s="84"/>
      <c r="B514" s="84"/>
      <c r="C514" s="84"/>
      <c r="D514" s="86"/>
      <c r="E514" s="86"/>
      <c r="F514" s="86"/>
      <c r="G514" s="86"/>
      <c r="H514" s="84"/>
      <c r="I514" s="84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</row>
    <row r="515" spans="1:36" ht="12.75" hidden="1" customHeight="1" x14ac:dyDescent="0.2">
      <c r="A515" s="84"/>
      <c r="B515" s="84"/>
      <c r="C515" s="84"/>
      <c r="D515" s="86"/>
      <c r="E515" s="86"/>
      <c r="F515" s="86"/>
      <c r="G515" s="86"/>
      <c r="H515" s="84"/>
      <c r="I515" s="84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</row>
    <row r="516" spans="1:36" ht="12.75" hidden="1" customHeight="1" x14ac:dyDescent="0.2">
      <c r="A516" s="84"/>
      <c r="B516" s="84"/>
      <c r="C516" s="84"/>
      <c r="D516" s="86"/>
      <c r="E516" s="86"/>
      <c r="F516" s="86"/>
      <c r="G516" s="86"/>
      <c r="H516" s="84"/>
      <c r="I516" s="84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</row>
    <row r="517" spans="1:36" ht="12.75" hidden="1" customHeight="1" x14ac:dyDescent="0.2">
      <c r="A517" s="84"/>
      <c r="B517" s="84"/>
      <c r="C517" s="84"/>
      <c r="D517" s="86"/>
      <c r="E517" s="86"/>
      <c r="F517" s="86"/>
      <c r="G517" s="86"/>
      <c r="H517" s="84"/>
      <c r="I517" s="84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</row>
    <row r="518" spans="1:36" ht="12.75" hidden="1" customHeight="1" x14ac:dyDescent="0.2">
      <c r="A518" s="84"/>
      <c r="B518" s="84"/>
      <c r="C518" s="84"/>
      <c r="D518" s="86"/>
      <c r="E518" s="86"/>
      <c r="F518" s="86"/>
      <c r="G518" s="86"/>
      <c r="H518" s="84"/>
      <c r="I518" s="84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</row>
    <row r="519" spans="1:36" ht="12.75" hidden="1" customHeight="1" x14ac:dyDescent="0.2">
      <c r="A519" s="84"/>
      <c r="B519" s="84"/>
      <c r="C519" s="84"/>
      <c r="D519" s="86"/>
      <c r="E519" s="86"/>
      <c r="F519" s="86"/>
      <c r="G519" s="86"/>
      <c r="H519" s="84"/>
      <c r="I519" s="84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</row>
    <row r="520" spans="1:36" ht="12.75" hidden="1" customHeight="1" x14ac:dyDescent="0.2">
      <c r="A520" s="84"/>
      <c r="B520" s="84"/>
      <c r="C520" s="84"/>
      <c r="D520" s="86"/>
      <c r="E520" s="86"/>
      <c r="F520" s="86"/>
      <c r="G520" s="86"/>
      <c r="H520" s="84"/>
      <c r="I520" s="84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</row>
    <row r="521" spans="1:36" ht="12.75" hidden="1" customHeight="1" x14ac:dyDescent="0.2">
      <c r="A521" s="84"/>
      <c r="B521" s="84"/>
      <c r="C521" s="84"/>
      <c r="D521" s="86"/>
      <c r="E521" s="86"/>
      <c r="F521" s="86"/>
      <c r="G521" s="86"/>
      <c r="H521" s="84"/>
      <c r="I521" s="84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</row>
    <row r="522" spans="1:36" ht="12.75" hidden="1" customHeight="1" x14ac:dyDescent="0.2">
      <c r="A522" s="84"/>
      <c r="B522" s="84"/>
      <c r="C522" s="84"/>
      <c r="D522" s="86"/>
      <c r="E522" s="86"/>
      <c r="F522" s="86"/>
      <c r="G522" s="86"/>
      <c r="H522" s="84"/>
      <c r="I522" s="84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</row>
    <row r="523" spans="1:36" ht="12.75" hidden="1" customHeight="1" x14ac:dyDescent="0.2">
      <c r="A523" s="84"/>
      <c r="B523" s="84"/>
      <c r="C523" s="84"/>
      <c r="D523" s="86"/>
      <c r="E523" s="86"/>
      <c r="F523" s="86"/>
      <c r="G523" s="86"/>
      <c r="H523" s="84"/>
      <c r="I523" s="84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</row>
    <row r="524" spans="1:36" ht="12.75" hidden="1" customHeight="1" x14ac:dyDescent="0.2">
      <c r="A524" s="84"/>
      <c r="B524" s="84"/>
      <c r="C524" s="84"/>
      <c r="D524" s="86"/>
      <c r="E524" s="86"/>
      <c r="F524" s="86"/>
      <c r="G524" s="86"/>
      <c r="H524" s="84"/>
      <c r="I524" s="84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</row>
    <row r="525" spans="1:36" ht="12.75" hidden="1" customHeight="1" x14ac:dyDescent="0.2">
      <c r="A525" s="84"/>
      <c r="B525" s="84"/>
      <c r="C525" s="84"/>
      <c r="D525" s="86"/>
      <c r="E525" s="86"/>
      <c r="F525" s="86"/>
      <c r="G525" s="86"/>
      <c r="H525" s="84"/>
      <c r="I525" s="84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</row>
    <row r="526" spans="1:36" ht="12.75" hidden="1" customHeight="1" x14ac:dyDescent="0.2">
      <c r="A526" s="84"/>
      <c r="B526" s="84"/>
      <c r="C526" s="84"/>
      <c r="D526" s="86"/>
      <c r="E526" s="86"/>
      <c r="F526" s="86"/>
      <c r="G526" s="86"/>
      <c r="H526" s="84"/>
      <c r="I526" s="84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</row>
    <row r="527" spans="1:36" ht="12.75" hidden="1" customHeight="1" x14ac:dyDescent="0.2">
      <c r="A527" s="84"/>
      <c r="B527" s="84"/>
      <c r="C527" s="84"/>
      <c r="D527" s="86"/>
      <c r="E527" s="86"/>
      <c r="F527" s="86"/>
      <c r="G527" s="86"/>
      <c r="H527" s="84"/>
      <c r="I527" s="84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</row>
    <row r="528" spans="1:36" ht="12.75" hidden="1" customHeight="1" x14ac:dyDescent="0.2">
      <c r="A528" s="84"/>
      <c r="B528" s="84"/>
      <c r="C528" s="84"/>
      <c r="D528" s="86"/>
      <c r="E528" s="86"/>
      <c r="F528" s="86"/>
      <c r="G528" s="86"/>
      <c r="H528" s="84"/>
      <c r="I528" s="84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</row>
    <row r="529" spans="1:36" ht="12.75" hidden="1" customHeight="1" x14ac:dyDescent="0.2">
      <c r="A529" s="84"/>
      <c r="B529" s="84"/>
      <c r="C529" s="84"/>
      <c r="D529" s="86"/>
      <c r="E529" s="86"/>
      <c r="F529" s="86"/>
      <c r="G529" s="86"/>
      <c r="H529" s="84"/>
      <c r="I529" s="84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</row>
    <row r="530" spans="1:36" ht="12.75" hidden="1" customHeight="1" x14ac:dyDescent="0.2">
      <c r="A530" s="84"/>
      <c r="B530" s="84"/>
      <c r="C530" s="84"/>
      <c r="D530" s="86"/>
      <c r="E530" s="86"/>
      <c r="F530" s="86"/>
      <c r="G530" s="86"/>
      <c r="H530" s="84"/>
      <c r="I530" s="84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</row>
    <row r="531" spans="1:36" ht="12.75" hidden="1" customHeight="1" x14ac:dyDescent="0.2">
      <c r="A531" s="84"/>
      <c r="B531" s="84"/>
      <c r="C531" s="84"/>
      <c r="D531" s="86"/>
      <c r="E531" s="86"/>
      <c r="F531" s="86"/>
      <c r="G531" s="86"/>
      <c r="H531" s="84"/>
      <c r="I531" s="84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</row>
    <row r="532" spans="1:36" ht="12.75" hidden="1" customHeight="1" x14ac:dyDescent="0.2">
      <c r="A532" s="84"/>
      <c r="B532" s="84"/>
      <c r="C532" s="84"/>
      <c r="D532" s="86"/>
      <c r="E532" s="86"/>
      <c r="F532" s="86"/>
      <c r="G532" s="86"/>
      <c r="H532" s="84"/>
      <c r="I532" s="84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</row>
    <row r="533" spans="1:36" ht="12.75" hidden="1" customHeight="1" x14ac:dyDescent="0.2">
      <c r="A533" s="84"/>
      <c r="B533" s="84"/>
      <c r="C533" s="84"/>
      <c r="D533" s="86"/>
      <c r="E533" s="86"/>
      <c r="F533" s="86"/>
      <c r="G533" s="86"/>
      <c r="H533" s="84"/>
      <c r="I533" s="84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</row>
    <row r="534" spans="1:36" ht="12.75" hidden="1" customHeight="1" x14ac:dyDescent="0.2">
      <c r="A534" s="84"/>
      <c r="B534" s="84"/>
      <c r="C534" s="84"/>
      <c r="D534" s="86"/>
      <c r="E534" s="86"/>
      <c r="F534" s="86"/>
      <c r="G534" s="86"/>
      <c r="H534" s="84"/>
      <c r="I534" s="84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</row>
    <row r="535" spans="1:36" ht="12.75" hidden="1" customHeight="1" x14ac:dyDescent="0.2">
      <c r="A535" s="84"/>
      <c r="B535" s="84"/>
      <c r="C535" s="84"/>
      <c r="D535" s="86"/>
      <c r="E535" s="86"/>
      <c r="F535" s="86"/>
      <c r="G535" s="86"/>
      <c r="H535" s="84"/>
      <c r="I535" s="84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</row>
    <row r="536" spans="1:36" ht="12.75" hidden="1" customHeight="1" x14ac:dyDescent="0.2">
      <c r="A536" s="84"/>
      <c r="B536" s="84"/>
      <c r="C536" s="84"/>
      <c r="D536" s="86"/>
      <c r="E536" s="86"/>
      <c r="F536" s="86"/>
      <c r="G536" s="86"/>
      <c r="H536" s="84"/>
      <c r="I536" s="84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</row>
    <row r="537" spans="1:36" ht="12.75" hidden="1" customHeight="1" x14ac:dyDescent="0.2">
      <c r="A537" s="84"/>
      <c r="B537" s="84"/>
      <c r="C537" s="84"/>
      <c r="D537" s="86"/>
      <c r="E537" s="86"/>
      <c r="F537" s="86"/>
      <c r="G537" s="86"/>
      <c r="H537" s="84"/>
      <c r="I537" s="84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</row>
    <row r="538" spans="1:36" ht="12.75" hidden="1" customHeight="1" x14ac:dyDescent="0.2">
      <c r="A538" s="84"/>
      <c r="B538" s="84"/>
      <c r="C538" s="84"/>
      <c r="D538" s="86"/>
      <c r="E538" s="86"/>
      <c r="F538" s="86"/>
      <c r="G538" s="86"/>
      <c r="H538" s="84"/>
      <c r="I538" s="84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</row>
    <row r="539" spans="1:36" ht="12.75" hidden="1" customHeight="1" x14ac:dyDescent="0.2">
      <c r="A539" s="84"/>
      <c r="B539" s="84"/>
      <c r="C539" s="84"/>
      <c r="D539" s="86"/>
      <c r="E539" s="86"/>
      <c r="F539" s="86"/>
      <c r="G539" s="86"/>
      <c r="H539" s="84"/>
      <c r="I539" s="84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</row>
    <row r="540" spans="1:36" ht="12.75" hidden="1" customHeight="1" x14ac:dyDescent="0.2">
      <c r="A540" s="84"/>
      <c r="B540" s="84"/>
      <c r="C540" s="84"/>
      <c r="D540" s="86"/>
      <c r="E540" s="86"/>
      <c r="F540" s="86"/>
      <c r="G540" s="86"/>
      <c r="H540" s="84"/>
      <c r="I540" s="84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</row>
    <row r="541" spans="1:36" ht="12.75" hidden="1" customHeight="1" x14ac:dyDescent="0.2">
      <c r="A541" s="84"/>
      <c r="B541" s="84"/>
      <c r="C541" s="84"/>
      <c r="D541" s="86"/>
      <c r="E541" s="86"/>
      <c r="F541" s="86"/>
      <c r="G541" s="86"/>
      <c r="H541" s="84"/>
      <c r="I541" s="84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</row>
    <row r="542" spans="1:36" ht="12.75" hidden="1" customHeight="1" x14ac:dyDescent="0.2">
      <c r="A542" s="84"/>
      <c r="B542" s="84"/>
      <c r="C542" s="84"/>
      <c r="D542" s="86"/>
      <c r="E542" s="86"/>
      <c r="F542" s="86"/>
      <c r="G542" s="86"/>
      <c r="H542" s="84"/>
      <c r="I542" s="84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</row>
    <row r="543" spans="1:36" ht="12.75" hidden="1" customHeight="1" x14ac:dyDescent="0.2">
      <c r="A543" s="84"/>
      <c r="B543" s="84"/>
      <c r="C543" s="84"/>
      <c r="D543" s="86"/>
      <c r="E543" s="86"/>
      <c r="F543" s="86"/>
      <c r="G543" s="86"/>
      <c r="H543" s="84"/>
      <c r="I543" s="84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</row>
    <row r="544" spans="1:36" ht="12.75" hidden="1" customHeight="1" x14ac:dyDescent="0.2">
      <c r="A544" s="84"/>
      <c r="B544" s="84"/>
      <c r="C544" s="84"/>
      <c r="D544" s="86"/>
      <c r="E544" s="86"/>
      <c r="F544" s="86"/>
      <c r="G544" s="86"/>
      <c r="H544" s="84"/>
      <c r="I544" s="84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</row>
    <row r="545" spans="1:36" ht="12.75" hidden="1" customHeight="1" x14ac:dyDescent="0.2">
      <c r="A545" s="84"/>
      <c r="B545" s="84"/>
      <c r="C545" s="84"/>
      <c r="D545" s="86"/>
      <c r="E545" s="86"/>
      <c r="F545" s="86"/>
      <c r="G545" s="86"/>
      <c r="H545" s="84"/>
      <c r="I545" s="84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</row>
    <row r="546" spans="1:36" ht="12.75" hidden="1" customHeight="1" x14ac:dyDescent="0.2">
      <c r="A546" s="84"/>
      <c r="B546" s="84"/>
      <c r="C546" s="84"/>
      <c r="D546" s="86"/>
      <c r="E546" s="86"/>
      <c r="F546" s="86"/>
      <c r="G546" s="86"/>
      <c r="H546" s="84"/>
      <c r="I546" s="84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</row>
    <row r="547" spans="1:36" ht="12.75" hidden="1" customHeight="1" x14ac:dyDescent="0.2">
      <c r="A547" s="84"/>
      <c r="B547" s="84"/>
      <c r="C547" s="84"/>
      <c r="D547" s="86"/>
      <c r="E547" s="86"/>
      <c r="F547" s="86"/>
      <c r="G547" s="86"/>
      <c r="H547" s="84"/>
      <c r="I547" s="84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</row>
    <row r="548" spans="1:36" ht="12.75" hidden="1" customHeight="1" x14ac:dyDescent="0.2">
      <c r="A548" s="84"/>
      <c r="B548" s="84"/>
      <c r="C548" s="84"/>
      <c r="D548" s="86"/>
      <c r="E548" s="86"/>
      <c r="F548" s="86"/>
      <c r="G548" s="86"/>
      <c r="H548" s="84"/>
      <c r="I548" s="84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</row>
    <row r="549" spans="1:36" ht="12.75" hidden="1" customHeight="1" x14ac:dyDescent="0.2">
      <c r="A549" s="84"/>
      <c r="B549" s="84"/>
      <c r="C549" s="84"/>
      <c r="D549" s="86"/>
      <c r="E549" s="86"/>
      <c r="F549" s="86"/>
      <c r="G549" s="86"/>
      <c r="H549" s="84"/>
      <c r="I549" s="84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</row>
    <row r="550" spans="1:36" ht="12.75" hidden="1" customHeight="1" x14ac:dyDescent="0.2">
      <c r="A550" s="84"/>
      <c r="B550" s="84"/>
      <c r="C550" s="84"/>
      <c r="D550" s="86"/>
      <c r="E550" s="86"/>
      <c r="F550" s="86"/>
      <c r="G550" s="86"/>
      <c r="H550" s="84"/>
      <c r="I550" s="84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</row>
    <row r="551" spans="1:36" ht="12.75" hidden="1" customHeight="1" x14ac:dyDescent="0.2">
      <c r="A551" s="84"/>
      <c r="B551" s="84"/>
      <c r="C551" s="84"/>
      <c r="D551" s="86"/>
      <c r="E551" s="86"/>
      <c r="F551" s="86"/>
      <c r="G551" s="86"/>
      <c r="H551" s="84"/>
      <c r="I551" s="84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</row>
    <row r="552" spans="1:36" ht="12.75" hidden="1" customHeight="1" x14ac:dyDescent="0.2">
      <c r="A552" s="84"/>
      <c r="B552" s="84"/>
      <c r="C552" s="84"/>
      <c r="D552" s="86"/>
      <c r="E552" s="86"/>
      <c r="F552" s="86"/>
      <c r="G552" s="86"/>
      <c r="H552" s="84"/>
      <c r="I552" s="84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</row>
    <row r="553" spans="1:36" ht="12.75" hidden="1" customHeight="1" x14ac:dyDescent="0.2">
      <c r="A553" s="84"/>
      <c r="B553" s="84"/>
      <c r="C553" s="84"/>
      <c r="D553" s="86"/>
      <c r="E553" s="86"/>
      <c r="F553" s="86"/>
      <c r="G553" s="86"/>
      <c r="H553" s="84"/>
      <c r="I553" s="84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</row>
    <row r="554" spans="1:36" ht="12.75" hidden="1" customHeight="1" x14ac:dyDescent="0.2">
      <c r="A554" s="84"/>
      <c r="B554" s="84"/>
      <c r="C554" s="84"/>
      <c r="D554" s="86"/>
      <c r="E554" s="86"/>
      <c r="F554" s="86"/>
      <c r="G554" s="86"/>
      <c r="H554" s="84"/>
      <c r="I554" s="84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</row>
    <row r="555" spans="1:36" ht="12.75" hidden="1" customHeight="1" x14ac:dyDescent="0.2">
      <c r="A555" s="84"/>
      <c r="B555" s="84"/>
      <c r="C555" s="84"/>
      <c r="D555" s="86"/>
      <c r="E555" s="86"/>
      <c r="F555" s="86"/>
      <c r="G555" s="86"/>
      <c r="H555" s="84"/>
      <c r="I555" s="84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</row>
    <row r="556" spans="1:36" ht="12.75" hidden="1" customHeight="1" x14ac:dyDescent="0.2">
      <c r="A556" s="84"/>
      <c r="B556" s="84"/>
      <c r="C556" s="84"/>
      <c r="D556" s="86"/>
      <c r="E556" s="86"/>
      <c r="F556" s="86"/>
      <c r="G556" s="86"/>
      <c r="H556" s="84"/>
      <c r="I556" s="84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</row>
    <row r="557" spans="1:36" ht="12.75" hidden="1" customHeight="1" x14ac:dyDescent="0.2">
      <c r="A557" s="84"/>
      <c r="B557" s="84"/>
      <c r="C557" s="84"/>
      <c r="D557" s="86"/>
      <c r="E557" s="86"/>
      <c r="F557" s="86"/>
      <c r="G557" s="86"/>
      <c r="H557" s="84"/>
      <c r="I557" s="84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</row>
    <row r="558" spans="1:36" ht="12.75" hidden="1" customHeight="1" x14ac:dyDescent="0.2">
      <c r="A558" s="84"/>
      <c r="B558" s="84"/>
      <c r="C558" s="84"/>
      <c r="D558" s="86"/>
      <c r="E558" s="86"/>
      <c r="F558" s="86"/>
      <c r="G558" s="86"/>
      <c r="H558" s="84"/>
      <c r="I558" s="84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</row>
    <row r="559" spans="1:36" ht="12.75" hidden="1" customHeight="1" x14ac:dyDescent="0.2">
      <c r="A559" s="84"/>
      <c r="B559" s="84"/>
      <c r="C559" s="84"/>
      <c r="D559" s="86"/>
      <c r="E559" s="86"/>
      <c r="F559" s="86"/>
      <c r="G559" s="86"/>
      <c r="H559" s="84"/>
      <c r="I559" s="84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</row>
    <row r="560" spans="1:36" ht="12.75" hidden="1" customHeight="1" x14ac:dyDescent="0.2">
      <c r="A560" s="84"/>
      <c r="B560" s="84"/>
      <c r="C560" s="84"/>
      <c r="D560" s="86"/>
      <c r="E560" s="86"/>
      <c r="F560" s="86"/>
      <c r="G560" s="86"/>
      <c r="H560" s="84"/>
      <c r="I560" s="84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</row>
    <row r="561" spans="1:36" ht="12.75" hidden="1" customHeight="1" x14ac:dyDescent="0.2">
      <c r="A561" s="84"/>
      <c r="B561" s="84"/>
      <c r="C561" s="84"/>
      <c r="D561" s="86"/>
      <c r="E561" s="86"/>
      <c r="F561" s="86"/>
      <c r="G561" s="86"/>
      <c r="H561" s="84"/>
      <c r="I561" s="84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</row>
    <row r="562" spans="1:36" ht="12.75" hidden="1" customHeight="1" x14ac:dyDescent="0.2">
      <c r="A562" s="84"/>
      <c r="B562" s="84"/>
      <c r="C562" s="84"/>
      <c r="D562" s="86"/>
      <c r="E562" s="86"/>
      <c r="F562" s="86"/>
      <c r="G562" s="86"/>
      <c r="H562" s="84"/>
      <c r="I562" s="84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</row>
    <row r="563" spans="1:36" ht="12.75" hidden="1" customHeight="1" x14ac:dyDescent="0.2">
      <c r="A563" s="84"/>
      <c r="B563" s="84"/>
      <c r="C563" s="84"/>
      <c r="D563" s="86"/>
      <c r="E563" s="86"/>
      <c r="F563" s="86"/>
      <c r="G563" s="86"/>
      <c r="H563" s="84"/>
      <c r="I563" s="84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</row>
    <row r="564" spans="1:36" ht="12.75" hidden="1" customHeight="1" x14ac:dyDescent="0.2">
      <c r="A564" s="84"/>
      <c r="B564" s="84"/>
      <c r="C564" s="84"/>
      <c r="D564" s="86"/>
      <c r="E564" s="86"/>
      <c r="F564" s="86"/>
      <c r="G564" s="86"/>
      <c r="H564" s="84"/>
      <c r="I564" s="84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</row>
    <row r="565" spans="1:36" ht="12.75" hidden="1" customHeight="1" x14ac:dyDescent="0.2">
      <c r="A565" s="84"/>
      <c r="B565" s="84"/>
      <c r="C565" s="84"/>
      <c r="D565" s="86"/>
      <c r="E565" s="86"/>
      <c r="F565" s="86"/>
      <c r="G565" s="86"/>
      <c r="H565" s="84"/>
      <c r="I565" s="84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</row>
    <row r="566" spans="1:36" ht="12.75" hidden="1" customHeight="1" x14ac:dyDescent="0.2">
      <c r="A566" s="84"/>
      <c r="B566" s="84"/>
      <c r="C566" s="84"/>
      <c r="D566" s="86"/>
      <c r="E566" s="86"/>
      <c r="F566" s="86"/>
      <c r="G566" s="86"/>
      <c r="H566" s="84"/>
      <c r="I566" s="84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</row>
    <row r="567" spans="1:36" ht="12.75" hidden="1" customHeight="1" x14ac:dyDescent="0.2">
      <c r="A567" s="84"/>
      <c r="B567" s="84"/>
      <c r="C567" s="84"/>
      <c r="D567" s="86"/>
      <c r="E567" s="86"/>
      <c r="F567" s="86"/>
      <c r="G567" s="86"/>
      <c r="H567" s="84"/>
      <c r="I567" s="84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</row>
    <row r="568" spans="1:36" ht="12.75" hidden="1" customHeight="1" x14ac:dyDescent="0.2">
      <c r="A568" s="84"/>
      <c r="B568" s="84"/>
      <c r="C568" s="84"/>
      <c r="D568" s="86"/>
      <c r="E568" s="86"/>
      <c r="F568" s="86"/>
      <c r="G568" s="86"/>
      <c r="H568" s="84"/>
      <c r="I568" s="84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</row>
    <row r="569" spans="1:36" ht="12.75" hidden="1" customHeight="1" x14ac:dyDescent="0.2">
      <c r="A569" s="84"/>
      <c r="B569" s="84"/>
      <c r="C569" s="84"/>
      <c r="D569" s="86"/>
      <c r="E569" s="86"/>
      <c r="F569" s="86"/>
      <c r="G569" s="86"/>
      <c r="H569" s="84"/>
      <c r="I569" s="84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</row>
    <row r="570" spans="1:36" ht="12.75" hidden="1" customHeight="1" x14ac:dyDescent="0.2">
      <c r="A570" s="84"/>
      <c r="B570" s="84"/>
      <c r="C570" s="84"/>
      <c r="D570" s="86"/>
      <c r="E570" s="86"/>
      <c r="F570" s="86"/>
      <c r="G570" s="86"/>
      <c r="H570" s="84"/>
      <c r="I570" s="84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</row>
    <row r="571" spans="1:36" ht="12.75" hidden="1" customHeight="1" x14ac:dyDescent="0.2">
      <c r="A571" s="84"/>
      <c r="B571" s="84"/>
      <c r="C571" s="84"/>
      <c r="D571" s="86"/>
      <c r="E571" s="86"/>
      <c r="F571" s="86"/>
      <c r="G571" s="86"/>
      <c r="H571" s="84"/>
      <c r="I571" s="84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</row>
    <row r="572" spans="1:36" ht="12.75" hidden="1" customHeight="1" x14ac:dyDescent="0.2">
      <c r="A572" s="84"/>
      <c r="B572" s="84"/>
      <c r="C572" s="84"/>
      <c r="D572" s="86"/>
      <c r="E572" s="86"/>
      <c r="F572" s="86"/>
      <c r="G572" s="86"/>
      <c r="H572" s="84"/>
      <c r="I572" s="84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</row>
    <row r="573" spans="1:36" ht="12.75" hidden="1" customHeight="1" x14ac:dyDescent="0.2">
      <c r="A573" s="84"/>
      <c r="B573" s="84"/>
      <c r="C573" s="84"/>
      <c r="D573" s="86"/>
      <c r="E573" s="86"/>
      <c r="F573" s="86"/>
      <c r="G573" s="86"/>
      <c r="H573" s="84"/>
      <c r="I573" s="84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</row>
    <row r="574" spans="1:36" ht="12.75" hidden="1" customHeight="1" x14ac:dyDescent="0.2">
      <c r="A574" s="84"/>
      <c r="B574" s="84"/>
      <c r="C574" s="84"/>
      <c r="D574" s="86"/>
      <c r="E574" s="86"/>
      <c r="F574" s="86"/>
      <c r="G574" s="86"/>
      <c r="H574" s="84"/>
      <c r="I574" s="84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</row>
    <row r="575" spans="1:36" ht="12.75" hidden="1" customHeight="1" x14ac:dyDescent="0.2">
      <c r="A575" s="84"/>
      <c r="B575" s="84"/>
      <c r="C575" s="84"/>
      <c r="D575" s="86"/>
      <c r="E575" s="86"/>
      <c r="F575" s="86"/>
      <c r="G575" s="86"/>
      <c r="H575" s="84"/>
      <c r="I575" s="84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</row>
    <row r="576" spans="1:36" ht="12.75" hidden="1" customHeight="1" x14ac:dyDescent="0.2">
      <c r="A576" s="84"/>
      <c r="B576" s="84"/>
      <c r="C576" s="84"/>
      <c r="D576" s="86"/>
      <c r="E576" s="86"/>
      <c r="F576" s="86"/>
      <c r="G576" s="86"/>
      <c r="H576" s="84"/>
      <c r="I576" s="84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</row>
    <row r="577" spans="1:36" ht="12.75" hidden="1" customHeight="1" x14ac:dyDescent="0.2">
      <c r="A577" s="84"/>
      <c r="B577" s="84"/>
      <c r="C577" s="84"/>
      <c r="D577" s="86"/>
      <c r="E577" s="86"/>
      <c r="F577" s="86"/>
      <c r="G577" s="86"/>
      <c r="H577" s="84"/>
      <c r="I577" s="84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</row>
    <row r="578" spans="1:36" ht="12.75" hidden="1" customHeight="1" x14ac:dyDescent="0.2">
      <c r="A578" s="84"/>
      <c r="B578" s="84"/>
      <c r="C578" s="84"/>
      <c r="D578" s="86"/>
      <c r="E578" s="86"/>
      <c r="F578" s="86"/>
      <c r="G578" s="86"/>
      <c r="H578" s="84"/>
      <c r="I578" s="84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</row>
    <row r="579" spans="1:36" ht="12.75" hidden="1" customHeight="1" x14ac:dyDescent="0.2">
      <c r="A579" s="84"/>
      <c r="B579" s="84"/>
      <c r="C579" s="84"/>
      <c r="D579" s="86"/>
      <c r="E579" s="86"/>
      <c r="F579" s="86"/>
      <c r="G579" s="86"/>
      <c r="H579" s="84"/>
      <c r="I579" s="84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</row>
    <row r="580" spans="1:36" ht="12.75" hidden="1" customHeight="1" x14ac:dyDescent="0.2">
      <c r="A580" s="84"/>
      <c r="B580" s="84"/>
      <c r="C580" s="84"/>
      <c r="D580" s="86"/>
      <c r="E580" s="86"/>
      <c r="F580" s="86"/>
      <c r="G580" s="86"/>
      <c r="H580" s="84"/>
      <c r="I580" s="84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</row>
    <row r="581" spans="1:36" ht="12.75" hidden="1" customHeight="1" x14ac:dyDescent="0.2">
      <c r="A581" s="84"/>
      <c r="B581" s="84"/>
      <c r="C581" s="84"/>
      <c r="D581" s="86"/>
      <c r="E581" s="86"/>
      <c r="F581" s="86"/>
      <c r="G581" s="86"/>
      <c r="H581" s="84"/>
      <c r="I581" s="84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</row>
    <row r="582" spans="1:36" ht="12.75" hidden="1" customHeight="1" x14ac:dyDescent="0.2">
      <c r="A582" s="84"/>
      <c r="B582" s="84"/>
      <c r="C582" s="84"/>
      <c r="D582" s="86"/>
      <c r="E582" s="86"/>
      <c r="F582" s="86"/>
      <c r="G582" s="86"/>
      <c r="H582" s="84"/>
      <c r="I582" s="84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</row>
    <row r="583" spans="1:36" ht="12.75" hidden="1" customHeight="1" x14ac:dyDescent="0.2">
      <c r="A583" s="84"/>
      <c r="B583" s="84"/>
      <c r="C583" s="84"/>
      <c r="D583" s="86"/>
      <c r="E583" s="86"/>
      <c r="F583" s="86"/>
      <c r="G583" s="86"/>
      <c r="H583" s="84"/>
      <c r="I583" s="84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</row>
    <row r="584" spans="1:36" ht="12.75" hidden="1" customHeight="1" x14ac:dyDescent="0.2">
      <c r="A584" s="84"/>
      <c r="B584" s="84"/>
      <c r="C584" s="84"/>
      <c r="D584" s="86"/>
      <c r="E584" s="86"/>
      <c r="F584" s="86"/>
      <c r="G584" s="86"/>
      <c r="H584" s="84"/>
      <c r="I584" s="84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</row>
    <row r="585" spans="1:36" ht="12.75" hidden="1" customHeight="1" x14ac:dyDescent="0.2">
      <c r="A585" s="84"/>
      <c r="B585" s="84"/>
      <c r="C585" s="84"/>
      <c r="D585" s="86"/>
      <c r="E585" s="86"/>
      <c r="F585" s="86"/>
      <c r="G585" s="86"/>
      <c r="H585" s="84"/>
      <c r="I585" s="84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</row>
    <row r="586" spans="1:36" ht="12.75" hidden="1" customHeight="1" x14ac:dyDescent="0.2">
      <c r="A586" s="84"/>
      <c r="B586" s="84"/>
      <c r="C586" s="84"/>
      <c r="D586" s="86"/>
      <c r="E586" s="86"/>
      <c r="F586" s="86"/>
      <c r="G586" s="86"/>
      <c r="H586" s="84"/>
      <c r="I586" s="84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</row>
    <row r="587" spans="1:36" ht="12.75" hidden="1" customHeight="1" x14ac:dyDescent="0.2">
      <c r="A587" s="84"/>
      <c r="B587" s="84"/>
      <c r="C587" s="84"/>
      <c r="D587" s="86"/>
      <c r="E587" s="86"/>
      <c r="F587" s="86"/>
      <c r="G587" s="86"/>
      <c r="H587" s="84"/>
      <c r="I587" s="84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</row>
    <row r="588" spans="1:36" ht="12.75" hidden="1" customHeight="1" x14ac:dyDescent="0.2">
      <c r="A588" s="84"/>
      <c r="B588" s="84"/>
      <c r="C588" s="84"/>
      <c r="D588" s="86"/>
      <c r="E588" s="86"/>
      <c r="F588" s="86"/>
      <c r="G588" s="86"/>
      <c r="H588" s="84"/>
      <c r="I588" s="84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</row>
    <row r="589" spans="1:36" ht="12.75" hidden="1" customHeight="1" x14ac:dyDescent="0.2">
      <c r="A589" s="84"/>
      <c r="B589" s="84"/>
      <c r="C589" s="84"/>
      <c r="D589" s="86"/>
      <c r="E589" s="86"/>
      <c r="F589" s="86"/>
      <c r="G589" s="86"/>
      <c r="H589" s="84"/>
      <c r="I589" s="84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</row>
    <row r="590" spans="1:36" ht="12.75" hidden="1" customHeight="1" x14ac:dyDescent="0.2">
      <c r="A590" s="84"/>
      <c r="B590" s="84"/>
      <c r="C590" s="84"/>
      <c r="D590" s="86"/>
      <c r="E590" s="86"/>
      <c r="F590" s="86"/>
      <c r="G590" s="86"/>
      <c r="H590" s="84"/>
      <c r="I590" s="84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</row>
    <row r="591" spans="1:36" ht="12.75" hidden="1" customHeight="1" x14ac:dyDescent="0.2">
      <c r="A591" s="84"/>
      <c r="B591" s="84"/>
      <c r="C591" s="84"/>
      <c r="D591" s="86"/>
      <c r="E591" s="86"/>
      <c r="F591" s="86"/>
      <c r="G591" s="86"/>
      <c r="H591" s="84"/>
      <c r="I591" s="84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</row>
    <row r="592" spans="1:36" ht="12.75" hidden="1" customHeight="1" x14ac:dyDescent="0.2">
      <c r="A592" s="84"/>
      <c r="B592" s="84"/>
      <c r="C592" s="84"/>
      <c r="D592" s="86"/>
      <c r="E592" s="86"/>
      <c r="F592" s="86"/>
      <c r="G592" s="86"/>
      <c r="H592" s="84"/>
      <c r="I592" s="84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</row>
    <row r="593" spans="1:36" ht="12.75" hidden="1" customHeight="1" x14ac:dyDescent="0.2">
      <c r="A593" s="84"/>
      <c r="B593" s="84"/>
      <c r="C593" s="84"/>
      <c r="D593" s="86"/>
      <c r="E593" s="86"/>
      <c r="F593" s="86"/>
      <c r="G593" s="86"/>
      <c r="H593" s="84"/>
      <c r="I593" s="84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</row>
    <row r="594" spans="1:36" ht="12.75" hidden="1" customHeight="1" x14ac:dyDescent="0.2">
      <c r="A594" s="84"/>
      <c r="B594" s="84"/>
      <c r="C594" s="84"/>
      <c r="D594" s="86"/>
      <c r="E594" s="86"/>
      <c r="F594" s="86"/>
      <c r="G594" s="86"/>
      <c r="H594" s="84"/>
      <c r="I594" s="84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</row>
    <row r="595" spans="1:36" ht="12.75" hidden="1" customHeight="1" x14ac:dyDescent="0.2">
      <c r="A595" s="84"/>
      <c r="B595" s="84"/>
      <c r="C595" s="84"/>
      <c r="D595" s="86"/>
      <c r="E595" s="86"/>
      <c r="F595" s="86"/>
      <c r="G595" s="86"/>
      <c r="H595" s="84"/>
      <c r="I595" s="84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</row>
    <row r="596" spans="1:36" ht="12.75" hidden="1" customHeight="1" x14ac:dyDescent="0.2">
      <c r="A596" s="84"/>
      <c r="B596" s="84"/>
      <c r="C596" s="84"/>
      <c r="D596" s="86"/>
      <c r="E596" s="86"/>
      <c r="F596" s="86"/>
      <c r="G596" s="86"/>
      <c r="H596" s="84"/>
      <c r="I596" s="84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</row>
    <row r="597" spans="1:36" ht="12.75" hidden="1" customHeight="1" x14ac:dyDescent="0.2">
      <c r="A597" s="84"/>
      <c r="B597" s="84"/>
      <c r="C597" s="84"/>
      <c r="D597" s="86"/>
      <c r="E597" s="86"/>
      <c r="F597" s="86"/>
      <c r="G597" s="86"/>
      <c r="H597" s="84"/>
      <c r="I597" s="84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</row>
    <row r="598" spans="1:36" ht="12.75" hidden="1" customHeight="1" x14ac:dyDescent="0.2">
      <c r="A598" s="84"/>
      <c r="B598" s="84"/>
      <c r="C598" s="84"/>
      <c r="D598" s="86"/>
      <c r="E598" s="86"/>
      <c r="F598" s="86"/>
      <c r="G598" s="86"/>
      <c r="H598" s="84"/>
      <c r="I598" s="84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</row>
    <row r="599" spans="1:36" ht="12.75" hidden="1" customHeight="1" x14ac:dyDescent="0.2">
      <c r="A599" s="84"/>
      <c r="B599" s="84"/>
      <c r="C599" s="84"/>
      <c r="D599" s="86"/>
      <c r="E599" s="86"/>
      <c r="F599" s="86"/>
      <c r="G599" s="86"/>
      <c r="H599" s="84"/>
      <c r="I599" s="84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</row>
    <row r="600" spans="1:36" ht="12.75" hidden="1" customHeight="1" x14ac:dyDescent="0.2">
      <c r="A600" s="84"/>
      <c r="B600" s="84"/>
      <c r="C600" s="84"/>
      <c r="D600" s="86"/>
      <c r="E600" s="86"/>
      <c r="F600" s="86"/>
      <c r="G600" s="86"/>
      <c r="H600" s="84"/>
      <c r="I600" s="84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</row>
    <row r="601" spans="1:36" ht="12.75" hidden="1" customHeight="1" x14ac:dyDescent="0.2">
      <c r="A601" s="84"/>
      <c r="B601" s="84"/>
      <c r="C601" s="84"/>
      <c r="D601" s="86"/>
      <c r="E601" s="86"/>
      <c r="F601" s="86"/>
      <c r="G601" s="86"/>
      <c r="H601" s="84"/>
      <c r="I601" s="84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</row>
    <row r="602" spans="1:36" ht="12.75" hidden="1" customHeight="1" x14ac:dyDescent="0.2">
      <c r="A602" s="84"/>
      <c r="B602" s="84"/>
      <c r="C602" s="84"/>
      <c r="D602" s="86"/>
      <c r="E602" s="86"/>
      <c r="F602" s="86"/>
      <c r="G602" s="86"/>
      <c r="H602" s="84"/>
      <c r="I602" s="84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</row>
    <row r="603" spans="1:36" ht="12.75" hidden="1" customHeight="1" x14ac:dyDescent="0.2">
      <c r="A603" s="84"/>
      <c r="B603" s="84"/>
      <c r="C603" s="84"/>
      <c r="D603" s="86"/>
      <c r="E603" s="86"/>
      <c r="F603" s="86"/>
      <c r="G603" s="86"/>
      <c r="H603" s="84"/>
      <c r="I603" s="84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</row>
    <row r="604" spans="1:36" ht="12.75" hidden="1" customHeight="1" x14ac:dyDescent="0.2">
      <c r="A604" s="84"/>
      <c r="B604" s="84"/>
      <c r="C604" s="84"/>
      <c r="D604" s="86"/>
      <c r="E604" s="86"/>
      <c r="F604" s="86"/>
      <c r="G604" s="86"/>
      <c r="H604" s="84"/>
      <c r="I604" s="84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</row>
    <row r="605" spans="1:36" ht="12.75" hidden="1" customHeight="1" x14ac:dyDescent="0.2">
      <c r="A605" s="84"/>
      <c r="B605" s="84"/>
      <c r="C605" s="84"/>
      <c r="D605" s="86"/>
      <c r="E605" s="86"/>
      <c r="F605" s="86"/>
      <c r="G605" s="86"/>
      <c r="H605" s="84"/>
      <c r="I605" s="84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</row>
    <row r="606" spans="1:36" ht="12.75" hidden="1" customHeight="1" x14ac:dyDescent="0.2">
      <c r="A606" s="84"/>
      <c r="B606" s="84"/>
      <c r="C606" s="84"/>
      <c r="D606" s="86"/>
      <c r="E606" s="86"/>
      <c r="F606" s="86"/>
      <c r="G606" s="86"/>
      <c r="H606" s="84"/>
      <c r="I606" s="84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</row>
    <row r="607" spans="1:36" ht="12.75" hidden="1" customHeight="1" x14ac:dyDescent="0.2">
      <c r="A607" s="84"/>
      <c r="B607" s="84"/>
      <c r="C607" s="84"/>
      <c r="D607" s="86"/>
      <c r="E607" s="86"/>
      <c r="F607" s="86"/>
      <c r="G607" s="86"/>
      <c r="H607" s="84"/>
      <c r="I607" s="84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</row>
    <row r="608" spans="1:36" ht="12.75" hidden="1" customHeight="1" x14ac:dyDescent="0.2">
      <c r="A608" s="84"/>
      <c r="B608" s="84"/>
      <c r="C608" s="84"/>
      <c r="D608" s="86"/>
      <c r="E608" s="86"/>
      <c r="F608" s="86"/>
      <c r="G608" s="86"/>
      <c r="H608" s="84"/>
      <c r="I608" s="84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</row>
    <row r="609" spans="1:36" ht="12.75" hidden="1" customHeight="1" x14ac:dyDescent="0.2">
      <c r="A609" s="84"/>
      <c r="B609" s="84"/>
      <c r="C609" s="84"/>
      <c r="D609" s="86"/>
      <c r="E609" s="86"/>
      <c r="F609" s="86"/>
      <c r="G609" s="86"/>
      <c r="H609" s="84"/>
      <c r="I609" s="84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</row>
    <row r="610" spans="1:36" ht="12.75" hidden="1" customHeight="1" x14ac:dyDescent="0.2">
      <c r="A610" s="84"/>
      <c r="B610" s="84"/>
      <c r="C610" s="84"/>
      <c r="D610" s="86"/>
      <c r="E610" s="86"/>
      <c r="F610" s="86"/>
      <c r="G610" s="86"/>
      <c r="H610" s="84"/>
      <c r="I610" s="84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</row>
    <row r="611" spans="1:36" ht="12.75" hidden="1" customHeight="1" x14ac:dyDescent="0.2">
      <c r="A611" s="84"/>
      <c r="B611" s="84"/>
      <c r="C611" s="84"/>
      <c r="D611" s="86"/>
      <c r="E611" s="86"/>
      <c r="F611" s="86"/>
      <c r="G611" s="86"/>
      <c r="H611" s="84"/>
      <c r="I611" s="84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</row>
    <row r="612" spans="1:36" ht="12.75" hidden="1" customHeight="1" x14ac:dyDescent="0.2">
      <c r="A612" s="84"/>
      <c r="B612" s="84"/>
      <c r="C612" s="84"/>
      <c r="D612" s="86"/>
      <c r="E612" s="86"/>
      <c r="F612" s="86"/>
      <c r="G612" s="86"/>
      <c r="H612" s="84"/>
      <c r="I612" s="84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</row>
    <row r="613" spans="1:36" ht="12.75" hidden="1" customHeight="1" x14ac:dyDescent="0.2">
      <c r="A613" s="84"/>
      <c r="B613" s="84"/>
      <c r="C613" s="84"/>
      <c r="D613" s="86"/>
      <c r="E613" s="86"/>
      <c r="F613" s="86"/>
      <c r="G613" s="86"/>
      <c r="H613" s="84"/>
      <c r="I613" s="84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</row>
    <row r="614" spans="1:36" ht="12.75" hidden="1" customHeight="1" x14ac:dyDescent="0.2">
      <c r="A614" s="84"/>
      <c r="B614" s="84"/>
      <c r="C614" s="84"/>
      <c r="D614" s="86"/>
      <c r="E614" s="86"/>
      <c r="F614" s="86"/>
      <c r="G614" s="86"/>
      <c r="H614" s="84"/>
      <c r="I614" s="84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</row>
    <row r="615" spans="1:36" ht="12.75" hidden="1" customHeight="1" x14ac:dyDescent="0.2">
      <c r="A615" s="84"/>
      <c r="B615" s="84"/>
      <c r="C615" s="84"/>
      <c r="D615" s="86"/>
      <c r="E615" s="86"/>
      <c r="F615" s="86"/>
      <c r="G615" s="86"/>
      <c r="H615" s="84"/>
      <c r="I615" s="84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</row>
    <row r="616" spans="1:36" ht="12.75" hidden="1" customHeight="1" x14ac:dyDescent="0.2">
      <c r="A616" s="84"/>
      <c r="B616" s="84"/>
      <c r="C616" s="84"/>
      <c r="D616" s="86"/>
      <c r="E616" s="86"/>
      <c r="F616" s="86"/>
      <c r="G616" s="86"/>
      <c r="H616" s="84"/>
      <c r="I616" s="84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</row>
    <row r="617" spans="1:36" ht="12.75" hidden="1" customHeight="1" x14ac:dyDescent="0.2">
      <c r="A617" s="84"/>
      <c r="B617" s="84"/>
      <c r="C617" s="84"/>
      <c r="D617" s="86"/>
      <c r="E617" s="86"/>
      <c r="F617" s="86"/>
      <c r="G617" s="86"/>
      <c r="H617" s="84"/>
      <c r="I617" s="84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</row>
    <row r="618" spans="1:36" ht="12.75" hidden="1" customHeight="1" x14ac:dyDescent="0.2">
      <c r="A618" s="84"/>
      <c r="B618" s="84"/>
      <c r="C618" s="84"/>
      <c r="D618" s="86"/>
      <c r="E618" s="86"/>
      <c r="F618" s="86"/>
      <c r="G618" s="86"/>
      <c r="H618" s="84"/>
      <c r="I618" s="84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</row>
    <row r="619" spans="1:36" ht="12.75" hidden="1" customHeight="1" x14ac:dyDescent="0.2">
      <c r="A619" s="84"/>
      <c r="B619" s="84"/>
      <c r="C619" s="84"/>
      <c r="D619" s="86"/>
      <c r="E619" s="86"/>
      <c r="F619" s="86"/>
      <c r="G619" s="86"/>
      <c r="H619" s="84"/>
      <c r="I619" s="84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</row>
    <row r="620" spans="1:36" ht="12.75" hidden="1" customHeight="1" x14ac:dyDescent="0.2">
      <c r="A620" s="84"/>
      <c r="B620" s="84"/>
      <c r="C620" s="84"/>
      <c r="D620" s="86"/>
      <c r="E620" s="86"/>
      <c r="F620" s="86"/>
      <c r="G620" s="86"/>
      <c r="H620" s="84"/>
      <c r="I620" s="84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</row>
    <row r="621" spans="1:36" ht="12.75" hidden="1" customHeight="1" x14ac:dyDescent="0.2">
      <c r="A621" s="84"/>
      <c r="B621" s="84"/>
      <c r="C621" s="84"/>
      <c r="D621" s="86"/>
      <c r="E621" s="86"/>
      <c r="F621" s="86"/>
      <c r="G621" s="86"/>
      <c r="H621" s="84"/>
      <c r="I621" s="84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</row>
    <row r="622" spans="1:36" ht="12.75" hidden="1" customHeight="1" x14ac:dyDescent="0.2">
      <c r="A622" s="84"/>
      <c r="B622" s="84"/>
      <c r="C622" s="84"/>
      <c r="D622" s="86"/>
      <c r="E622" s="86"/>
      <c r="F622" s="86"/>
      <c r="G622" s="86"/>
      <c r="H622" s="84"/>
      <c r="I622" s="84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</row>
    <row r="623" spans="1:36" ht="12.75" hidden="1" customHeight="1" x14ac:dyDescent="0.2">
      <c r="A623" s="84"/>
      <c r="B623" s="84"/>
      <c r="C623" s="84"/>
      <c r="D623" s="86"/>
      <c r="E623" s="86"/>
      <c r="F623" s="86"/>
      <c r="G623" s="86"/>
      <c r="H623" s="84"/>
      <c r="I623" s="84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</row>
    <row r="624" spans="1:36" ht="12.75" hidden="1" customHeight="1" x14ac:dyDescent="0.2">
      <c r="A624" s="84"/>
      <c r="B624" s="84"/>
      <c r="C624" s="84"/>
      <c r="D624" s="86"/>
      <c r="E624" s="86"/>
      <c r="F624" s="86"/>
      <c r="G624" s="86"/>
      <c r="H624" s="84"/>
      <c r="I624" s="84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</row>
    <row r="625" spans="1:36" ht="12.75" hidden="1" customHeight="1" x14ac:dyDescent="0.2">
      <c r="A625" s="84"/>
      <c r="B625" s="84"/>
      <c r="C625" s="84"/>
      <c r="D625" s="86"/>
      <c r="E625" s="86"/>
      <c r="F625" s="86"/>
      <c r="G625" s="86"/>
      <c r="H625" s="84"/>
      <c r="I625" s="84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</row>
    <row r="626" spans="1:36" ht="12.75" hidden="1" customHeight="1" x14ac:dyDescent="0.2">
      <c r="A626" s="84"/>
      <c r="B626" s="84"/>
      <c r="C626" s="84"/>
      <c r="D626" s="86"/>
      <c r="E626" s="86"/>
      <c r="F626" s="86"/>
      <c r="G626" s="86"/>
      <c r="H626" s="84"/>
      <c r="I626" s="84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</row>
    <row r="627" spans="1:36" ht="12.75" hidden="1" customHeight="1" x14ac:dyDescent="0.2">
      <c r="A627" s="84"/>
      <c r="B627" s="84"/>
      <c r="C627" s="84"/>
      <c r="D627" s="86"/>
      <c r="E627" s="86"/>
      <c r="F627" s="86"/>
      <c r="G627" s="86"/>
      <c r="H627" s="84"/>
      <c r="I627" s="84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</row>
    <row r="628" spans="1:36" ht="12.75" hidden="1" customHeight="1" x14ac:dyDescent="0.2">
      <c r="A628" s="84"/>
      <c r="B628" s="84"/>
      <c r="C628" s="84"/>
      <c r="D628" s="86"/>
      <c r="E628" s="86"/>
      <c r="F628" s="86"/>
      <c r="G628" s="86"/>
      <c r="H628" s="84"/>
      <c r="I628" s="84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</row>
    <row r="629" spans="1:36" ht="12.75" hidden="1" customHeight="1" x14ac:dyDescent="0.2">
      <c r="A629" s="84"/>
      <c r="B629" s="84"/>
      <c r="C629" s="84"/>
      <c r="D629" s="86"/>
      <c r="E629" s="86"/>
      <c r="F629" s="86"/>
      <c r="G629" s="86"/>
      <c r="H629" s="84"/>
      <c r="I629" s="84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</row>
    <row r="630" spans="1:36" ht="12.75" hidden="1" customHeight="1" x14ac:dyDescent="0.2">
      <c r="A630" s="84"/>
      <c r="B630" s="84"/>
      <c r="C630" s="84"/>
      <c r="D630" s="86"/>
      <c r="E630" s="86"/>
      <c r="F630" s="86"/>
      <c r="G630" s="86"/>
      <c r="H630" s="84"/>
      <c r="I630" s="84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</row>
    <row r="631" spans="1:36" ht="12.75" hidden="1" customHeight="1" x14ac:dyDescent="0.2">
      <c r="A631" s="84"/>
      <c r="B631" s="84"/>
      <c r="C631" s="84"/>
      <c r="D631" s="86"/>
      <c r="E631" s="86"/>
      <c r="F631" s="86"/>
      <c r="G631" s="86"/>
      <c r="H631" s="84"/>
      <c r="I631" s="84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</row>
    <row r="632" spans="1:36" ht="12.75" hidden="1" customHeight="1" x14ac:dyDescent="0.2">
      <c r="A632" s="84"/>
      <c r="B632" s="84"/>
      <c r="C632" s="84"/>
      <c r="D632" s="86"/>
      <c r="E632" s="86"/>
      <c r="F632" s="86"/>
      <c r="G632" s="86"/>
      <c r="H632" s="84"/>
      <c r="I632" s="84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</row>
    <row r="633" spans="1:36" ht="12.75" hidden="1" customHeight="1" x14ac:dyDescent="0.2">
      <c r="A633" s="84"/>
      <c r="B633" s="84"/>
      <c r="C633" s="84"/>
      <c r="D633" s="86"/>
      <c r="E633" s="86"/>
      <c r="F633" s="86"/>
      <c r="G633" s="86"/>
      <c r="H633" s="84"/>
      <c r="I633" s="84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</row>
    <row r="634" spans="1:36" ht="12.75" hidden="1" customHeight="1" x14ac:dyDescent="0.2">
      <c r="A634" s="84"/>
      <c r="B634" s="84"/>
      <c r="C634" s="84"/>
      <c r="D634" s="86"/>
      <c r="E634" s="86"/>
      <c r="F634" s="86"/>
      <c r="G634" s="86"/>
      <c r="H634" s="84"/>
      <c r="I634" s="84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</row>
    <row r="635" spans="1:36" ht="12.75" hidden="1" customHeight="1" x14ac:dyDescent="0.2">
      <c r="A635" s="84"/>
      <c r="B635" s="84"/>
      <c r="C635" s="84"/>
      <c r="D635" s="86"/>
      <c r="E635" s="86"/>
      <c r="F635" s="86"/>
      <c r="G635" s="86"/>
      <c r="H635" s="84"/>
      <c r="I635" s="84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</row>
    <row r="636" spans="1:36" ht="12.75" hidden="1" customHeight="1" x14ac:dyDescent="0.2">
      <c r="A636" s="84"/>
      <c r="B636" s="84"/>
      <c r="C636" s="84"/>
      <c r="D636" s="86"/>
      <c r="E636" s="86"/>
      <c r="F636" s="86"/>
      <c r="G636" s="86"/>
      <c r="H636" s="84"/>
      <c r="I636" s="84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</row>
    <row r="637" spans="1:36" ht="12.75" hidden="1" customHeight="1" x14ac:dyDescent="0.2">
      <c r="A637" s="84"/>
      <c r="B637" s="84"/>
      <c r="C637" s="84"/>
      <c r="D637" s="86"/>
      <c r="E637" s="86"/>
      <c r="F637" s="86"/>
      <c r="G637" s="86"/>
      <c r="H637" s="84"/>
      <c r="I637" s="84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</row>
    <row r="638" spans="1:36" ht="12.75" hidden="1" customHeight="1" x14ac:dyDescent="0.2">
      <c r="A638" s="84"/>
      <c r="B638" s="84"/>
      <c r="C638" s="84"/>
      <c r="D638" s="86"/>
      <c r="E638" s="86"/>
      <c r="F638" s="86"/>
      <c r="G638" s="86"/>
      <c r="H638" s="84"/>
      <c r="I638" s="84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</row>
    <row r="639" spans="1:36" ht="12.75" hidden="1" customHeight="1" x14ac:dyDescent="0.2">
      <c r="A639" s="84"/>
      <c r="B639" s="84"/>
      <c r="C639" s="84"/>
      <c r="D639" s="86"/>
      <c r="E639" s="86"/>
      <c r="F639" s="86"/>
      <c r="G639" s="86"/>
      <c r="H639" s="84"/>
      <c r="I639" s="84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</row>
    <row r="640" spans="1:36" ht="12.75" hidden="1" customHeight="1" x14ac:dyDescent="0.2">
      <c r="A640" s="84"/>
      <c r="B640" s="84"/>
      <c r="C640" s="84"/>
      <c r="D640" s="86"/>
      <c r="E640" s="86"/>
      <c r="F640" s="86"/>
      <c r="G640" s="86"/>
      <c r="H640" s="84"/>
      <c r="I640" s="84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</row>
    <row r="641" spans="1:36" ht="12.75" hidden="1" customHeight="1" x14ac:dyDescent="0.2">
      <c r="A641" s="84"/>
      <c r="B641" s="84"/>
      <c r="C641" s="84"/>
      <c r="D641" s="86"/>
      <c r="E641" s="86"/>
      <c r="F641" s="86"/>
      <c r="G641" s="86"/>
      <c r="H641" s="84"/>
      <c r="I641" s="84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</row>
    <row r="642" spans="1:36" ht="12.75" hidden="1" customHeight="1" x14ac:dyDescent="0.2">
      <c r="A642" s="84"/>
      <c r="B642" s="84"/>
      <c r="C642" s="84"/>
      <c r="D642" s="86"/>
      <c r="E642" s="86"/>
      <c r="F642" s="86"/>
      <c r="G642" s="86"/>
      <c r="H642" s="84"/>
      <c r="I642" s="84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</row>
    <row r="643" spans="1:36" ht="12.75" hidden="1" customHeight="1" x14ac:dyDescent="0.2">
      <c r="A643" s="84"/>
      <c r="B643" s="84"/>
      <c r="C643" s="84"/>
      <c r="D643" s="86"/>
      <c r="E643" s="86"/>
      <c r="F643" s="86"/>
      <c r="G643" s="86"/>
      <c r="H643" s="84"/>
      <c r="I643" s="84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</row>
    <row r="644" spans="1:36" ht="12.75" hidden="1" customHeight="1" x14ac:dyDescent="0.2">
      <c r="A644" s="84"/>
      <c r="B644" s="84"/>
      <c r="C644" s="84"/>
      <c r="D644" s="86"/>
      <c r="E644" s="86"/>
      <c r="F644" s="86"/>
      <c r="G644" s="86"/>
      <c r="H644" s="84"/>
      <c r="I644" s="84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</row>
    <row r="645" spans="1:36" ht="12.75" hidden="1" customHeight="1" x14ac:dyDescent="0.2">
      <c r="A645" s="84"/>
      <c r="B645" s="84"/>
      <c r="C645" s="84"/>
      <c r="D645" s="86"/>
      <c r="E645" s="86"/>
      <c r="F645" s="86"/>
      <c r="G645" s="86"/>
      <c r="H645" s="84"/>
      <c r="I645" s="84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</row>
    <row r="646" spans="1:36" ht="12.75" hidden="1" customHeight="1" x14ac:dyDescent="0.2">
      <c r="A646" s="84"/>
      <c r="B646" s="84"/>
      <c r="C646" s="84"/>
      <c r="D646" s="86"/>
      <c r="E646" s="86"/>
      <c r="F646" s="86"/>
      <c r="G646" s="86"/>
      <c r="H646" s="84"/>
      <c r="I646" s="84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</row>
    <row r="647" spans="1:36" ht="12.75" hidden="1" customHeight="1" x14ac:dyDescent="0.2">
      <c r="A647" s="84"/>
      <c r="B647" s="84"/>
      <c r="C647" s="84"/>
      <c r="D647" s="86"/>
      <c r="E647" s="86"/>
      <c r="F647" s="86"/>
      <c r="G647" s="86"/>
      <c r="H647" s="84"/>
      <c r="I647" s="84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</row>
    <row r="648" spans="1:36" ht="12.75" hidden="1" customHeight="1" x14ac:dyDescent="0.2">
      <c r="A648" s="84"/>
      <c r="B648" s="84"/>
      <c r="C648" s="84"/>
      <c r="D648" s="86"/>
      <c r="E648" s="86"/>
      <c r="F648" s="86"/>
      <c r="G648" s="86"/>
      <c r="H648" s="84"/>
      <c r="I648" s="84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</row>
    <row r="649" spans="1:36" ht="12.75" hidden="1" customHeight="1" x14ac:dyDescent="0.2">
      <c r="A649" s="84"/>
      <c r="B649" s="84"/>
      <c r="C649" s="84"/>
      <c r="D649" s="86"/>
      <c r="E649" s="86"/>
      <c r="F649" s="86"/>
      <c r="G649" s="86"/>
      <c r="H649" s="84"/>
      <c r="I649" s="84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</row>
    <row r="650" spans="1:36" ht="12.75" hidden="1" customHeight="1" x14ac:dyDescent="0.2">
      <c r="A650" s="84"/>
      <c r="B650" s="84"/>
      <c r="C650" s="84"/>
      <c r="D650" s="86"/>
      <c r="E650" s="86"/>
      <c r="F650" s="86"/>
      <c r="G650" s="86"/>
      <c r="H650" s="84"/>
      <c r="I650" s="84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</row>
    <row r="651" spans="1:36" ht="12.75" hidden="1" customHeight="1" x14ac:dyDescent="0.2">
      <c r="A651" s="84"/>
      <c r="B651" s="84"/>
      <c r="C651" s="84"/>
      <c r="D651" s="86"/>
      <c r="E651" s="86"/>
      <c r="F651" s="86"/>
      <c r="G651" s="86"/>
      <c r="H651" s="84"/>
      <c r="I651" s="84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</row>
    <row r="652" spans="1:36" ht="12.75" hidden="1" customHeight="1" x14ac:dyDescent="0.2">
      <c r="A652" s="84"/>
      <c r="B652" s="84"/>
      <c r="C652" s="84"/>
      <c r="D652" s="86"/>
      <c r="E652" s="86"/>
      <c r="F652" s="86"/>
      <c r="G652" s="86"/>
      <c r="H652" s="84"/>
      <c r="I652" s="84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</row>
    <row r="653" spans="1:36" ht="12.75" hidden="1" customHeight="1" x14ac:dyDescent="0.2">
      <c r="A653" s="84"/>
      <c r="B653" s="84"/>
      <c r="C653" s="84"/>
      <c r="D653" s="86"/>
      <c r="E653" s="86"/>
      <c r="F653" s="86"/>
      <c r="G653" s="86"/>
      <c r="H653" s="84"/>
      <c r="I653" s="84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</row>
    <row r="654" spans="1:36" ht="12.75" hidden="1" customHeight="1" x14ac:dyDescent="0.2">
      <c r="A654" s="84"/>
      <c r="B654" s="84"/>
      <c r="C654" s="84"/>
      <c r="D654" s="86"/>
      <c r="E654" s="86"/>
      <c r="F654" s="86"/>
      <c r="G654" s="86"/>
      <c r="H654" s="84"/>
      <c r="I654" s="84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</row>
    <row r="655" spans="1:36" ht="12.75" hidden="1" customHeight="1" x14ac:dyDescent="0.2">
      <c r="A655" s="84"/>
      <c r="B655" s="84"/>
      <c r="C655" s="84"/>
      <c r="D655" s="86"/>
      <c r="E655" s="86"/>
      <c r="F655" s="86"/>
      <c r="G655" s="86"/>
      <c r="H655" s="84"/>
      <c r="I655" s="84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</row>
    <row r="656" spans="1:36" ht="12.75" hidden="1" customHeight="1" x14ac:dyDescent="0.2">
      <c r="A656" s="84"/>
      <c r="B656" s="84"/>
      <c r="C656" s="84"/>
      <c r="D656" s="86"/>
      <c r="E656" s="86"/>
      <c r="F656" s="86"/>
      <c r="G656" s="86"/>
      <c r="H656" s="84"/>
      <c r="I656" s="84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</row>
    <row r="657" spans="1:36" ht="12.75" hidden="1" customHeight="1" x14ac:dyDescent="0.2">
      <c r="A657" s="84"/>
      <c r="B657" s="84"/>
      <c r="C657" s="84"/>
      <c r="D657" s="86"/>
      <c r="E657" s="86"/>
      <c r="F657" s="86"/>
      <c r="G657" s="86"/>
      <c r="H657" s="84"/>
      <c r="I657" s="84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</row>
    <row r="658" spans="1:36" ht="12.75" hidden="1" customHeight="1" x14ac:dyDescent="0.2">
      <c r="A658" s="84"/>
      <c r="B658" s="84"/>
      <c r="C658" s="84"/>
      <c r="D658" s="86"/>
      <c r="E658" s="86"/>
      <c r="F658" s="86"/>
      <c r="G658" s="86"/>
      <c r="H658" s="84"/>
      <c r="I658" s="84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</row>
    <row r="659" spans="1:36" ht="12.75" hidden="1" customHeight="1" x14ac:dyDescent="0.2">
      <c r="A659" s="84"/>
      <c r="B659" s="84"/>
      <c r="C659" s="84"/>
      <c r="D659" s="86"/>
      <c r="E659" s="86"/>
      <c r="F659" s="86"/>
      <c r="G659" s="86"/>
      <c r="H659" s="84"/>
      <c r="I659" s="84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</row>
    <row r="660" spans="1:36" ht="12.75" hidden="1" customHeight="1" x14ac:dyDescent="0.2">
      <c r="A660" s="84"/>
      <c r="B660" s="84"/>
      <c r="C660" s="84"/>
      <c r="D660" s="86"/>
      <c r="E660" s="86"/>
      <c r="F660" s="86"/>
      <c r="G660" s="86"/>
      <c r="H660" s="84"/>
      <c r="I660" s="84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</row>
    <row r="661" spans="1:36" ht="12.75" hidden="1" customHeight="1" x14ac:dyDescent="0.2">
      <c r="A661" s="84"/>
      <c r="B661" s="84"/>
      <c r="C661" s="84"/>
      <c r="D661" s="86"/>
      <c r="E661" s="86"/>
      <c r="F661" s="86"/>
      <c r="G661" s="86"/>
      <c r="H661" s="84"/>
      <c r="I661" s="84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</row>
    <row r="662" spans="1:36" ht="12.75" hidden="1" customHeight="1" x14ac:dyDescent="0.2">
      <c r="A662" s="84"/>
      <c r="B662" s="84"/>
      <c r="C662" s="84"/>
      <c r="D662" s="86"/>
      <c r="E662" s="86"/>
      <c r="F662" s="86"/>
      <c r="G662" s="86"/>
      <c r="H662" s="84"/>
      <c r="I662" s="84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</row>
    <row r="663" spans="1:36" ht="12.75" hidden="1" customHeight="1" x14ac:dyDescent="0.2">
      <c r="A663" s="84"/>
      <c r="B663" s="84"/>
      <c r="C663" s="84"/>
      <c r="D663" s="86"/>
      <c r="E663" s="86"/>
      <c r="F663" s="86"/>
      <c r="G663" s="86"/>
      <c r="H663" s="84"/>
      <c r="I663" s="84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</row>
    <row r="664" spans="1:36" ht="12.75" hidden="1" customHeight="1" x14ac:dyDescent="0.2">
      <c r="A664" s="84"/>
      <c r="B664" s="84"/>
      <c r="C664" s="84"/>
      <c r="D664" s="86"/>
      <c r="E664" s="86"/>
      <c r="F664" s="86"/>
      <c r="G664" s="86"/>
      <c r="H664" s="84"/>
      <c r="I664" s="84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</row>
    <row r="665" spans="1:36" ht="12.75" hidden="1" customHeight="1" x14ac:dyDescent="0.2">
      <c r="A665" s="84"/>
      <c r="B665" s="84"/>
      <c r="C665" s="84"/>
      <c r="D665" s="86"/>
      <c r="E665" s="86"/>
      <c r="F665" s="86"/>
      <c r="G665" s="86"/>
      <c r="H665" s="84"/>
      <c r="I665" s="84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</row>
    <row r="666" spans="1:36" ht="12.75" hidden="1" customHeight="1" x14ac:dyDescent="0.2">
      <c r="A666" s="84"/>
      <c r="B666" s="84"/>
      <c r="C666" s="84"/>
      <c r="D666" s="86"/>
      <c r="E666" s="86"/>
      <c r="F666" s="86"/>
      <c r="G666" s="86"/>
      <c r="H666" s="84"/>
      <c r="I666" s="84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</row>
    <row r="667" spans="1:36" ht="12.75" hidden="1" customHeight="1" x14ac:dyDescent="0.2">
      <c r="A667" s="84"/>
      <c r="B667" s="84"/>
      <c r="C667" s="84"/>
      <c r="D667" s="86"/>
      <c r="E667" s="86"/>
      <c r="F667" s="86"/>
      <c r="G667" s="86"/>
      <c r="H667" s="84"/>
      <c r="I667" s="84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</row>
    <row r="668" spans="1:36" ht="12.75" hidden="1" customHeight="1" x14ac:dyDescent="0.2">
      <c r="A668" s="84"/>
      <c r="B668" s="84"/>
      <c r="C668" s="84"/>
      <c r="D668" s="86"/>
      <c r="E668" s="86"/>
      <c r="F668" s="86"/>
      <c r="G668" s="86"/>
      <c r="H668" s="84"/>
      <c r="I668" s="84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</row>
    <row r="669" spans="1:36" ht="12.75" hidden="1" customHeight="1" x14ac:dyDescent="0.2">
      <c r="A669" s="84"/>
      <c r="B669" s="84"/>
      <c r="C669" s="84"/>
      <c r="D669" s="86"/>
      <c r="E669" s="86"/>
      <c r="F669" s="86"/>
      <c r="G669" s="86"/>
      <c r="H669" s="84"/>
      <c r="I669" s="84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</row>
    <row r="670" spans="1:36" ht="12.75" hidden="1" customHeight="1" x14ac:dyDescent="0.2">
      <c r="A670" s="84"/>
      <c r="B670" s="84"/>
      <c r="C670" s="84"/>
      <c r="D670" s="86"/>
      <c r="E670" s="86"/>
      <c r="F670" s="86"/>
      <c r="G670" s="86"/>
      <c r="H670" s="84"/>
      <c r="I670" s="84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</row>
    <row r="671" spans="1:36" ht="12.75" hidden="1" customHeight="1" x14ac:dyDescent="0.2">
      <c r="A671" s="84"/>
      <c r="B671" s="84"/>
      <c r="C671" s="84"/>
      <c r="D671" s="86"/>
      <c r="E671" s="86"/>
      <c r="F671" s="86"/>
      <c r="G671" s="86"/>
      <c r="H671" s="84"/>
      <c r="I671" s="84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</row>
    <row r="672" spans="1:36" ht="12.75" hidden="1" customHeight="1" x14ac:dyDescent="0.2">
      <c r="A672" s="84"/>
      <c r="B672" s="84"/>
      <c r="C672" s="84"/>
      <c r="D672" s="86"/>
      <c r="E672" s="86"/>
      <c r="F672" s="86"/>
      <c r="G672" s="86"/>
      <c r="H672" s="84"/>
      <c r="I672" s="84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</row>
    <row r="673" spans="1:36" ht="12.75" hidden="1" customHeight="1" x14ac:dyDescent="0.2">
      <c r="A673" s="84"/>
      <c r="B673" s="84"/>
      <c r="C673" s="84"/>
      <c r="D673" s="86"/>
      <c r="E673" s="86"/>
      <c r="F673" s="86"/>
      <c r="G673" s="86"/>
      <c r="H673" s="84"/>
      <c r="I673" s="84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</row>
    <row r="674" spans="1:36" ht="12.75" hidden="1" customHeight="1" x14ac:dyDescent="0.2">
      <c r="A674" s="84"/>
      <c r="B674" s="84"/>
      <c r="C674" s="84"/>
      <c r="D674" s="86"/>
      <c r="E674" s="86"/>
      <c r="F674" s="86"/>
      <c r="G674" s="86"/>
      <c r="H674" s="84"/>
      <c r="I674" s="84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</row>
    <row r="675" spans="1:36" ht="12.75" hidden="1" customHeight="1" x14ac:dyDescent="0.2">
      <c r="A675" s="84"/>
      <c r="B675" s="84"/>
      <c r="C675" s="84"/>
      <c r="D675" s="86"/>
      <c r="E675" s="86"/>
      <c r="F675" s="86"/>
      <c r="G675" s="86"/>
      <c r="H675" s="84"/>
      <c r="I675" s="84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</row>
    <row r="676" spans="1:36" ht="12.75" hidden="1" customHeight="1" x14ac:dyDescent="0.2">
      <c r="A676" s="84"/>
      <c r="B676" s="84"/>
      <c r="C676" s="84"/>
      <c r="D676" s="86"/>
      <c r="E676" s="86"/>
      <c r="F676" s="86"/>
      <c r="G676" s="86"/>
      <c r="H676" s="84"/>
      <c r="I676" s="84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</row>
    <row r="677" spans="1:36" ht="12.75" hidden="1" customHeight="1" x14ac:dyDescent="0.2">
      <c r="A677" s="84"/>
      <c r="B677" s="84"/>
      <c r="C677" s="84"/>
      <c r="D677" s="86"/>
      <c r="E677" s="86"/>
      <c r="F677" s="86"/>
      <c r="G677" s="86"/>
      <c r="H677" s="84"/>
      <c r="I677" s="84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</row>
    <row r="678" spans="1:36" ht="12.75" hidden="1" customHeight="1" x14ac:dyDescent="0.2">
      <c r="A678" s="84"/>
      <c r="B678" s="84"/>
      <c r="C678" s="84"/>
      <c r="D678" s="86"/>
      <c r="E678" s="86"/>
      <c r="F678" s="86"/>
      <c r="G678" s="86"/>
      <c r="H678" s="84"/>
      <c r="I678" s="84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</row>
    <row r="679" spans="1:36" ht="12.75" hidden="1" customHeight="1" x14ac:dyDescent="0.2">
      <c r="A679" s="84"/>
      <c r="B679" s="84"/>
      <c r="C679" s="84"/>
      <c r="D679" s="86"/>
      <c r="E679" s="86"/>
      <c r="F679" s="86"/>
      <c r="G679" s="86"/>
      <c r="H679" s="84"/>
      <c r="I679" s="84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</row>
    <row r="680" spans="1:36" ht="12.75" hidden="1" customHeight="1" x14ac:dyDescent="0.2">
      <c r="A680" s="84"/>
      <c r="B680" s="84"/>
      <c r="C680" s="84"/>
      <c r="D680" s="86"/>
      <c r="E680" s="86"/>
      <c r="F680" s="86"/>
      <c r="G680" s="86"/>
      <c r="H680" s="84"/>
      <c r="I680" s="84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</row>
    <row r="681" spans="1:36" ht="12.75" hidden="1" customHeight="1" x14ac:dyDescent="0.2">
      <c r="A681" s="84"/>
      <c r="B681" s="84"/>
      <c r="C681" s="84"/>
      <c r="D681" s="86"/>
      <c r="E681" s="86"/>
      <c r="F681" s="86"/>
      <c r="G681" s="86"/>
      <c r="H681" s="84"/>
      <c r="I681" s="84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</row>
    <row r="682" spans="1:36" ht="12.75" hidden="1" customHeight="1" x14ac:dyDescent="0.2">
      <c r="A682" s="84"/>
      <c r="B682" s="84"/>
      <c r="C682" s="84"/>
      <c r="D682" s="86"/>
      <c r="E682" s="86"/>
      <c r="F682" s="86"/>
      <c r="G682" s="86"/>
      <c r="H682" s="84"/>
      <c r="I682" s="84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</row>
    <row r="683" spans="1:36" ht="12.75" hidden="1" customHeight="1" x14ac:dyDescent="0.2">
      <c r="A683" s="84"/>
      <c r="B683" s="84"/>
      <c r="C683" s="84"/>
      <c r="D683" s="86"/>
      <c r="E683" s="86"/>
      <c r="F683" s="86"/>
      <c r="G683" s="86"/>
      <c r="H683" s="84"/>
      <c r="I683" s="84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</row>
    <row r="684" spans="1:36" ht="12.75" hidden="1" customHeight="1" x14ac:dyDescent="0.2">
      <c r="A684" s="84"/>
      <c r="B684" s="84"/>
      <c r="C684" s="84"/>
      <c r="D684" s="86"/>
      <c r="E684" s="86"/>
      <c r="F684" s="86"/>
      <c r="G684" s="86"/>
      <c r="H684" s="84"/>
      <c r="I684" s="84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</row>
    <row r="685" spans="1:36" ht="12.75" hidden="1" customHeight="1" x14ac:dyDescent="0.2">
      <c r="A685" s="84"/>
      <c r="B685" s="84"/>
      <c r="C685" s="84"/>
      <c r="D685" s="86"/>
      <c r="E685" s="86"/>
      <c r="F685" s="86"/>
      <c r="G685" s="86"/>
      <c r="H685" s="84"/>
      <c r="I685" s="84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</row>
    <row r="686" spans="1:36" ht="12.75" hidden="1" customHeight="1" x14ac:dyDescent="0.2">
      <c r="A686" s="84"/>
      <c r="B686" s="84"/>
      <c r="C686" s="84"/>
      <c r="D686" s="86"/>
      <c r="E686" s="86"/>
      <c r="F686" s="86"/>
      <c r="G686" s="86"/>
      <c r="H686" s="84"/>
      <c r="I686" s="84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</row>
    <row r="687" spans="1:36" ht="12.75" hidden="1" customHeight="1" x14ac:dyDescent="0.2">
      <c r="A687" s="84"/>
      <c r="B687" s="84"/>
      <c r="C687" s="84"/>
      <c r="D687" s="86"/>
      <c r="E687" s="86"/>
      <c r="F687" s="86"/>
      <c r="G687" s="86"/>
      <c r="H687" s="84"/>
      <c r="I687" s="84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</row>
    <row r="688" spans="1:36" ht="12.75" hidden="1" customHeight="1" x14ac:dyDescent="0.2">
      <c r="A688" s="84"/>
      <c r="B688" s="84"/>
      <c r="C688" s="84"/>
      <c r="D688" s="86"/>
      <c r="E688" s="86"/>
      <c r="F688" s="86"/>
      <c r="G688" s="86"/>
      <c r="H688" s="84"/>
      <c r="I688" s="84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</row>
    <row r="689" spans="1:36" ht="12.75" hidden="1" customHeight="1" x14ac:dyDescent="0.2">
      <c r="A689" s="84"/>
      <c r="B689" s="84"/>
      <c r="C689" s="84"/>
      <c r="D689" s="86"/>
      <c r="E689" s="86"/>
      <c r="F689" s="86"/>
      <c r="G689" s="86"/>
      <c r="H689" s="84"/>
      <c r="I689" s="84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</row>
    <row r="690" spans="1:36" ht="12.75" hidden="1" customHeight="1" x14ac:dyDescent="0.2">
      <c r="A690" s="84"/>
      <c r="B690" s="84"/>
      <c r="C690" s="84"/>
      <c r="D690" s="86"/>
      <c r="E690" s="86"/>
      <c r="F690" s="86"/>
      <c r="G690" s="86"/>
      <c r="H690" s="84"/>
      <c r="I690" s="84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</row>
    <row r="691" spans="1:36" ht="12.75" hidden="1" customHeight="1" x14ac:dyDescent="0.2">
      <c r="A691" s="84"/>
      <c r="B691" s="84"/>
      <c r="C691" s="84"/>
      <c r="D691" s="86"/>
      <c r="E691" s="86"/>
      <c r="F691" s="86"/>
      <c r="G691" s="86"/>
      <c r="H691" s="84"/>
      <c r="I691" s="84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</row>
    <row r="692" spans="1:36" ht="12.75" hidden="1" customHeight="1" x14ac:dyDescent="0.2">
      <c r="A692" s="84"/>
      <c r="B692" s="84"/>
      <c r="C692" s="84"/>
      <c r="D692" s="86"/>
      <c r="E692" s="86"/>
      <c r="F692" s="86"/>
      <c r="G692" s="86"/>
      <c r="H692" s="84"/>
      <c r="I692" s="84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</row>
    <row r="693" spans="1:36" ht="12.75" hidden="1" customHeight="1" x14ac:dyDescent="0.2">
      <c r="A693" s="84"/>
      <c r="B693" s="84"/>
      <c r="C693" s="84"/>
      <c r="D693" s="86"/>
      <c r="E693" s="86"/>
      <c r="F693" s="86"/>
      <c r="G693" s="86"/>
      <c r="H693" s="84"/>
      <c r="I693" s="84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</row>
    <row r="694" spans="1:36" ht="12.75" hidden="1" customHeight="1" x14ac:dyDescent="0.2">
      <c r="A694" s="84"/>
      <c r="B694" s="84"/>
      <c r="C694" s="84"/>
      <c r="D694" s="86"/>
      <c r="E694" s="86"/>
      <c r="F694" s="86"/>
      <c r="G694" s="86"/>
      <c r="H694" s="84"/>
      <c r="I694" s="84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</row>
    <row r="695" spans="1:36" ht="12.75" hidden="1" customHeight="1" x14ac:dyDescent="0.2">
      <c r="A695" s="84"/>
      <c r="B695" s="84"/>
      <c r="C695" s="84"/>
      <c r="D695" s="86"/>
      <c r="E695" s="86"/>
      <c r="F695" s="86"/>
      <c r="G695" s="86"/>
      <c r="H695" s="84"/>
      <c r="I695" s="84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</row>
    <row r="696" spans="1:36" ht="12.75" hidden="1" customHeight="1" x14ac:dyDescent="0.2">
      <c r="A696" s="84"/>
      <c r="B696" s="84"/>
      <c r="C696" s="84"/>
      <c r="D696" s="86"/>
      <c r="E696" s="86"/>
      <c r="F696" s="86"/>
      <c r="G696" s="86"/>
      <c r="H696" s="84"/>
      <c r="I696" s="84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</row>
    <row r="697" spans="1:36" ht="12.75" hidden="1" customHeight="1" x14ac:dyDescent="0.2">
      <c r="A697" s="84"/>
      <c r="B697" s="84"/>
      <c r="C697" s="84"/>
      <c r="D697" s="86"/>
      <c r="E697" s="86"/>
      <c r="F697" s="86"/>
      <c r="G697" s="86"/>
      <c r="H697" s="84"/>
      <c r="I697" s="84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</row>
    <row r="698" spans="1:36" ht="12.75" hidden="1" customHeight="1" x14ac:dyDescent="0.2">
      <c r="A698" s="84"/>
      <c r="B698" s="84"/>
      <c r="C698" s="84"/>
      <c r="D698" s="86"/>
      <c r="E698" s="86"/>
      <c r="F698" s="86"/>
      <c r="G698" s="86"/>
      <c r="H698" s="84"/>
      <c r="I698" s="84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</row>
    <row r="699" spans="1:36" ht="12.75" hidden="1" customHeight="1" x14ac:dyDescent="0.2">
      <c r="A699" s="84"/>
      <c r="B699" s="84"/>
      <c r="C699" s="84"/>
      <c r="D699" s="86"/>
      <c r="E699" s="86"/>
      <c r="F699" s="86"/>
      <c r="G699" s="86"/>
      <c r="H699" s="84"/>
      <c r="I699" s="84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</row>
    <row r="700" spans="1:36" ht="12.75" hidden="1" customHeight="1" x14ac:dyDescent="0.2">
      <c r="A700" s="84"/>
      <c r="B700" s="84"/>
      <c r="C700" s="84"/>
      <c r="D700" s="86"/>
      <c r="E700" s="86"/>
      <c r="F700" s="86"/>
      <c r="G700" s="86"/>
      <c r="H700" s="84"/>
      <c r="I700" s="84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</row>
    <row r="701" spans="1:36" ht="12.75" hidden="1" customHeight="1" x14ac:dyDescent="0.2">
      <c r="A701" s="84"/>
      <c r="B701" s="84"/>
      <c r="C701" s="84"/>
      <c r="D701" s="86"/>
      <c r="E701" s="86"/>
      <c r="F701" s="86"/>
      <c r="G701" s="86"/>
      <c r="H701" s="84"/>
      <c r="I701" s="84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</row>
    <row r="702" spans="1:36" ht="12.75" hidden="1" customHeight="1" x14ac:dyDescent="0.2">
      <c r="A702" s="84"/>
      <c r="B702" s="84"/>
      <c r="C702" s="84"/>
      <c r="D702" s="86"/>
      <c r="E702" s="86"/>
      <c r="F702" s="86"/>
      <c r="G702" s="86"/>
      <c r="H702" s="84"/>
      <c r="I702" s="84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</row>
    <row r="703" spans="1:36" ht="12.75" hidden="1" customHeight="1" x14ac:dyDescent="0.2">
      <c r="A703" s="84"/>
      <c r="B703" s="84"/>
      <c r="C703" s="84"/>
      <c r="D703" s="86"/>
      <c r="E703" s="86"/>
      <c r="F703" s="86"/>
      <c r="G703" s="86"/>
      <c r="H703" s="84"/>
      <c r="I703" s="84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</row>
    <row r="704" spans="1:36" ht="12.75" hidden="1" customHeight="1" x14ac:dyDescent="0.2">
      <c r="A704" s="84"/>
      <c r="B704" s="84"/>
      <c r="C704" s="84"/>
      <c r="D704" s="86"/>
      <c r="E704" s="86"/>
      <c r="F704" s="86"/>
      <c r="G704" s="86"/>
      <c r="H704" s="84"/>
      <c r="I704" s="84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</row>
    <row r="705" spans="1:36" ht="12.75" hidden="1" customHeight="1" x14ac:dyDescent="0.2">
      <c r="A705" s="84"/>
      <c r="B705" s="84"/>
      <c r="C705" s="84"/>
      <c r="D705" s="86"/>
      <c r="E705" s="86"/>
      <c r="F705" s="86"/>
      <c r="G705" s="86"/>
      <c r="H705" s="84"/>
      <c r="I705" s="84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</row>
    <row r="706" spans="1:36" ht="12.75" hidden="1" customHeight="1" x14ac:dyDescent="0.2">
      <c r="A706" s="84"/>
      <c r="B706" s="84"/>
      <c r="C706" s="84"/>
      <c r="D706" s="86"/>
      <c r="E706" s="86"/>
      <c r="F706" s="86"/>
      <c r="G706" s="86"/>
      <c r="H706" s="84"/>
      <c r="I706" s="84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</row>
    <row r="707" spans="1:36" ht="12.75" hidden="1" customHeight="1" x14ac:dyDescent="0.2">
      <c r="A707" s="84"/>
      <c r="B707" s="84"/>
      <c r="C707" s="84"/>
      <c r="D707" s="86"/>
      <c r="E707" s="86"/>
      <c r="F707" s="86"/>
      <c r="G707" s="86"/>
      <c r="H707" s="84"/>
      <c r="I707" s="84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</row>
    <row r="708" spans="1:36" ht="12.75" hidden="1" customHeight="1" x14ac:dyDescent="0.2">
      <c r="A708" s="84"/>
      <c r="B708" s="84"/>
      <c r="C708" s="84"/>
      <c r="D708" s="86"/>
      <c r="E708" s="86"/>
      <c r="F708" s="86"/>
      <c r="G708" s="86"/>
      <c r="H708" s="84"/>
      <c r="I708" s="84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</row>
    <row r="709" spans="1:36" ht="12.75" hidden="1" customHeight="1" x14ac:dyDescent="0.2">
      <c r="A709" s="84"/>
      <c r="B709" s="84"/>
      <c r="C709" s="84"/>
      <c r="D709" s="86"/>
      <c r="E709" s="86"/>
      <c r="F709" s="86"/>
      <c r="G709" s="86"/>
      <c r="H709" s="84"/>
      <c r="I709" s="84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</row>
    <row r="710" spans="1:36" ht="12.75" hidden="1" customHeight="1" x14ac:dyDescent="0.2">
      <c r="A710" s="84"/>
      <c r="B710" s="84"/>
      <c r="C710" s="84"/>
      <c r="D710" s="86"/>
      <c r="E710" s="86"/>
      <c r="F710" s="86"/>
      <c r="G710" s="86"/>
      <c r="H710" s="84"/>
      <c r="I710" s="84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</row>
    <row r="711" spans="1:36" ht="12.75" hidden="1" customHeight="1" x14ac:dyDescent="0.2">
      <c r="A711" s="84"/>
      <c r="B711" s="84"/>
      <c r="C711" s="84"/>
      <c r="D711" s="86"/>
      <c r="E711" s="86"/>
      <c r="F711" s="86"/>
      <c r="G711" s="86"/>
      <c r="H711" s="84"/>
      <c r="I711" s="84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</row>
    <row r="712" spans="1:36" ht="12.75" hidden="1" customHeight="1" x14ac:dyDescent="0.2">
      <c r="A712" s="84"/>
      <c r="B712" s="84"/>
      <c r="C712" s="84"/>
      <c r="D712" s="86"/>
      <c r="E712" s="86"/>
      <c r="F712" s="86"/>
      <c r="G712" s="86"/>
      <c r="H712" s="84"/>
      <c r="I712" s="84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</row>
    <row r="713" spans="1:36" ht="12.75" hidden="1" customHeight="1" x14ac:dyDescent="0.2">
      <c r="A713" s="84"/>
      <c r="B713" s="84"/>
      <c r="C713" s="84"/>
      <c r="D713" s="86"/>
      <c r="E713" s="86"/>
      <c r="F713" s="86"/>
      <c r="G713" s="86"/>
      <c r="H713" s="84"/>
      <c r="I713" s="84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</row>
    <row r="714" spans="1:36" ht="12.75" hidden="1" customHeight="1" x14ac:dyDescent="0.2">
      <c r="A714" s="84"/>
      <c r="B714" s="84"/>
      <c r="C714" s="84"/>
      <c r="D714" s="86"/>
      <c r="E714" s="86"/>
      <c r="F714" s="86"/>
      <c r="G714" s="86"/>
      <c r="H714" s="84"/>
      <c r="I714" s="84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</row>
    <row r="715" spans="1:36" ht="12.75" hidden="1" customHeight="1" x14ac:dyDescent="0.2">
      <c r="A715" s="84"/>
      <c r="B715" s="84"/>
      <c r="C715" s="84"/>
      <c r="D715" s="86"/>
      <c r="E715" s="86"/>
      <c r="F715" s="86"/>
      <c r="G715" s="86"/>
      <c r="H715" s="84"/>
      <c r="I715" s="84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</row>
    <row r="716" spans="1:36" ht="12.75" hidden="1" customHeight="1" x14ac:dyDescent="0.2">
      <c r="A716" s="84"/>
      <c r="B716" s="84"/>
      <c r="C716" s="84"/>
      <c r="D716" s="86"/>
      <c r="E716" s="86"/>
      <c r="F716" s="86"/>
      <c r="G716" s="86"/>
      <c r="H716" s="84"/>
      <c r="I716" s="84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</row>
    <row r="717" spans="1:36" ht="12.75" hidden="1" customHeight="1" x14ac:dyDescent="0.2">
      <c r="A717" s="84"/>
      <c r="B717" s="84"/>
      <c r="C717" s="84"/>
      <c r="D717" s="86"/>
      <c r="E717" s="86"/>
      <c r="F717" s="86"/>
      <c r="G717" s="86"/>
      <c r="H717" s="84"/>
      <c r="I717" s="84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</row>
    <row r="718" spans="1:36" ht="12.75" hidden="1" customHeight="1" x14ac:dyDescent="0.2">
      <c r="A718" s="84"/>
      <c r="B718" s="84"/>
      <c r="C718" s="84"/>
      <c r="D718" s="86"/>
      <c r="E718" s="86"/>
      <c r="F718" s="86"/>
      <c r="G718" s="86"/>
      <c r="H718" s="84"/>
      <c r="I718" s="84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</row>
    <row r="719" spans="1:36" ht="12.75" hidden="1" customHeight="1" x14ac:dyDescent="0.2">
      <c r="A719" s="84"/>
      <c r="B719" s="84"/>
      <c r="C719" s="84"/>
      <c r="D719" s="86"/>
      <c r="E719" s="86"/>
      <c r="F719" s="86"/>
      <c r="G719" s="86"/>
      <c r="H719" s="84"/>
      <c r="I719" s="84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</row>
    <row r="720" spans="1:36" ht="12.75" hidden="1" customHeight="1" x14ac:dyDescent="0.2">
      <c r="A720" s="84"/>
      <c r="B720" s="84"/>
      <c r="C720" s="84"/>
      <c r="D720" s="86"/>
      <c r="E720" s="86"/>
      <c r="F720" s="86"/>
      <c r="G720" s="86"/>
      <c r="H720" s="84"/>
      <c r="I720" s="84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</row>
    <row r="721" spans="1:36" ht="12.75" hidden="1" customHeight="1" x14ac:dyDescent="0.2">
      <c r="A721" s="84"/>
      <c r="B721" s="84"/>
      <c r="C721" s="84"/>
      <c r="D721" s="86"/>
      <c r="E721" s="86"/>
      <c r="F721" s="86"/>
      <c r="G721" s="86"/>
      <c r="H721" s="84"/>
      <c r="I721" s="84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</row>
    <row r="722" spans="1:36" ht="12.75" hidden="1" customHeight="1" x14ac:dyDescent="0.2">
      <c r="A722" s="84"/>
      <c r="B722" s="84"/>
      <c r="C722" s="84"/>
      <c r="D722" s="86"/>
      <c r="E722" s="86"/>
      <c r="F722" s="86"/>
      <c r="G722" s="86"/>
      <c r="H722" s="84"/>
      <c r="I722" s="84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</row>
    <row r="723" spans="1:36" ht="12.75" hidden="1" customHeight="1" x14ac:dyDescent="0.2">
      <c r="A723" s="84"/>
      <c r="B723" s="84"/>
      <c r="C723" s="84"/>
      <c r="D723" s="86"/>
      <c r="E723" s="86"/>
      <c r="F723" s="86"/>
      <c r="G723" s="86"/>
      <c r="H723" s="84"/>
      <c r="I723" s="84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</row>
    <row r="724" spans="1:36" ht="12.75" hidden="1" customHeight="1" x14ac:dyDescent="0.2">
      <c r="A724" s="84"/>
      <c r="B724" s="84"/>
      <c r="C724" s="84"/>
      <c r="D724" s="86"/>
      <c r="E724" s="86"/>
      <c r="F724" s="86"/>
      <c r="G724" s="86"/>
      <c r="H724" s="84"/>
      <c r="I724" s="84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</row>
    <row r="725" spans="1:36" ht="12.75" hidden="1" customHeight="1" x14ac:dyDescent="0.2">
      <c r="A725" s="84"/>
      <c r="B725" s="84"/>
      <c r="C725" s="84"/>
      <c r="D725" s="86"/>
      <c r="E725" s="86"/>
      <c r="F725" s="86"/>
      <c r="G725" s="86"/>
      <c r="H725" s="84"/>
      <c r="I725" s="84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</row>
    <row r="726" spans="1:36" ht="12.75" hidden="1" customHeight="1" x14ac:dyDescent="0.2">
      <c r="A726" s="84"/>
      <c r="B726" s="84"/>
      <c r="C726" s="84"/>
      <c r="D726" s="86"/>
      <c r="E726" s="86"/>
      <c r="F726" s="86"/>
      <c r="G726" s="86"/>
      <c r="H726" s="84"/>
      <c r="I726" s="84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</row>
    <row r="727" spans="1:36" ht="12.75" hidden="1" customHeight="1" x14ac:dyDescent="0.2">
      <c r="A727" s="84"/>
      <c r="B727" s="84"/>
      <c r="C727" s="84"/>
      <c r="D727" s="86"/>
      <c r="E727" s="86"/>
      <c r="F727" s="86"/>
      <c r="G727" s="86"/>
      <c r="H727" s="84"/>
      <c r="I727" s="84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</row>
    <row r="728" spans="1:36" ht="12.75" hidden="1" customHeight="1" x14ac:dyDescent="0.2">
      <c r="A728" s="84"/>
      <c r="B728" s="84"/>
      <c r="C728" s="84"/>
      <c r="D728" s="86"/>
      <c r="E728" s="86"/>
      <c r="F728" s="86"/>
      <c r="G728" s="86"/>
      <c r="H728" s="84"/>
      <c r="I728" s="84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</row>
    <row r="729" spans="1:36" ht="12.75" hidden="1" customHeight="1" x14ac:dyDescent="0.2">
      <c r="A729" s="84"/>
      <c r="B729" s="84"/>
      <c r="C729" s="84"/>
      <c r="D729" s="86"/>
      <c r="E729" s="86"/>
      <c r="F729" s="86"/>
      <c r="G729" s="86"/>
      <c r="H729" s="84"/>
      <c r="I729" s="84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</row>
    <row r="730" spans="1:36" ht="12.75" hidden="1" customHeight="1" x14ac:dyDescent="0.2">
      <c r="A730" s="84"/>
      <c r="B730" s="84"/>
      <c r="C730" s="84"/>
      <c r="D730" s="86"/>
      <c r="E730" s="86"/>
      <c r="F730" s="86"/>
      <c r="G730" s="86"/>
      <c r="H730" s="84"/>
      <c r="I730" s="84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</row>
    <row r="731" spans="1:36" ht="12.75" hidden="1" customHeight="1" x14ac:dyDescent="0.2">
      <c r="A731" s="84"/>
      <c r="B731" s="84"/>
      <c r="C731" s="84"/>
      <c r="D731" s="86"/>
      <c r="E731" s="86"/>
      <c r="F731" s="86"/>
      <c r="G731" s="86"/>
      <c r="H731" s="84"/>
      <c r="I731" s="84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</row>
    <row r="732" spans="1:36" ht="12.75" hidden="1" customHeight="1" x14ac:dyDescent="0.2">
      <c r="A732" s="84"/>
      <c r="B732" s="84"/>
      <c r="C732" s="84"/>
      <c r="D732" s="86"/>
      <c r="E732" s="86"/>
      <c r="F732" s="86"/>
      <c r="G732" s="86"/>
      <c r="H732" s="84"/>
      <c r="I732" s="84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</row>
    <row r="733" spans="1:36" ht="12.75" hidden="1" customHeight="1" x14ac:dyDescent="0.2">
      <c r="A733" s="84"/>
      <c r="B733" s="84"/>
      <c r="C733" s="84"/>
      <c r="D733" s="86"/>
      <c r="E733" s="86"/>
      <c r="F733" s="86"/>
      <c r="G733" s="86"/>
      <c r="H733" s="84"/>
      <c r="I733" s="84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</row>
    <row r="734" spans="1:36" ht="12.75" hidden="1" customHeight="1" x14ac:dyDescent="0.2">
      <c r="A734" s="84"/>
      <c r="B734" s="84"/>
      <c r="C734" s="84"/>
      <c r="D734" s="86"/>
      <c r="E734" s="86"/>
      <c r="F734" s="86"/>
      <c r="G734" s="86"/>
      <c r="H734" s="84"/>
      <c r="I734" s="84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</row>
    <row r="735" spans="1:36" ht="12.75" hidden="1" customHeight="1" x14ac:dyDescent="0.2">
      <c r="A735" s="84"/>
      <c r="B735" s="84"/>
      <c r="C735" s="84"/>
      <c r="D735" s="86"/>
      <c r="E735" s="86"/>
      <c r="F735" s="86"/>
      <c r="G735" s="86"/>
      <c r="H735" s="84"/>
      <c r="I735" s="84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</row>
    <row r="736" spans="1:36" ht="12.75" hidden="1" customHeight="1" x14ac:dyDescent="0.2">
      <c r="A736" s="84"/>
      <c r="B736" s="84"/>
      <c r="C736" s="84"/>
      <c r="D736" s="86"/>
      <c r="E736" s="86"/>
      <c r="F736" s="86"/>
      <c r="G736" s="86"/>
      <c r="H736" s="84"/>
      <c r="I736" s="84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</row>
    <row r="737" spans="1:36" ht="12.75" hidden="1" customHeight="1" x14ac:dyDescent="0.2">
      <c r="A737" s="84"/>
      <c r="B737" s="84"/>
      <c r="C737" s="84"/>
      <c r="D737" s="86"/>
      <c r="E737" s="86"/>
      <c r="F737" s="86"/>
      <c r="G737" s="86"/>
      <c r="H737" s="84"/>
      <c r="I737" s="84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</row>
    <row r="738" spans="1:36" ht="12.75" hidden="1" customHeight="1" x14ac:dyDescent="0.2">
      <c r="A738" s="84"/>
      <c r="B738" s="84"/>
      <c r="C738" s="84"/>
      <c r="D738" s="86"/>
      <c r="E738" s="86"/>
      <c r="F738" s="86"/>
      <c r="G738" s="86"/>
      <c r="H738" s="84"/>
      <c r="I738" s="84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</row>
    <row r="739" spans="1:36" ht="12.75" hidden="1" customHeight="1" x14ac:dyDescent="0.2">
      <c r="A739" s="84"/>
      <c r="B739" s="84"/>
      <c r="C739" s="84"/>
      <c r="D739" s="86"/>
      <c r="E739" s="86"/>
      <c r="F739" s="86"/>
      <c r="G739" s="86"/>
      <c r="H739" s="84"/>
      <c r="I739" s="84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</row>
    <row r="740" spans="1:36" ht="12.75" hidden="1" customHeight="1" x14ac:dyDescent="0.2">
      <c r="A740" s="84"/>
      <c r="B740" s="84"/>
      <c r="C740" s="84"/>
      <c r="D740" s="86"/>
      <c r="E740" s="86"/>
      <c r="F740" s="86"/>
      <c r="G740" s="86"/>
      <c r="H740" s="84"/>
      <c r="I740" s="84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</row>
    <row r="741" spans="1:36" ht="12.75" hidden="1" customHeight="1" x14ac:dyDescent="0.2">
      <c r="A741" s="84"/>
      <c r="B741" s="84"/>
      <c r="C741" s="84"/>
      <c r="D741" s="86"/>
      <c r="E741" s="86"/>
      <c r="F741" s="86"/>
      <c r="G741" s="86"/>
      <c r="H741" s="84"/>
      <c r="I741" s="84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</row>
    <row r="742" spans="1:36" ht="12.75" hidden="1" customHeight="1" x14ac:dyDescent="0.2">
      <c r="A742" s="84"/>
      <c r="B742" s="84"/>
      <c r="C742" s="84"/>
      <c r="D742" s="86"/>
      <c r="E742" s="86"/>
      <c r="F742" s="86"/>
      <c r="G742" s="86"/>
      <c r="H742" s="84"/>
      <c r="I742" s="84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</row>
    <row r="743" spans="1:36" ht="12.75" hidden="1" customHeight="1" x14ac:dyDescent="0.2">
      <c r="A743" s="84"/>
      <c r="B743" s="84"/>
      <c r="C743" s="84"/>
      <c r="D743" s="86"/>
      <c r="E743" s="86"/>
      <c r="F743" s="86"/>
      <c r="G743" s="86"/>
      <c r="H743" s="84"/>
      <c r="I743" s="84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</row>
    <row r="744" spans="1:36" ht="12.75" hidden="1" customHeight="1" x14ac:dyDescent="0.2">
      <c r="A744" s="84"/>
      <c r="B744" s="84"/>
      <c r="C744" s="84"/>
      <c r="D744" s="86"/>
      <c r="E744" s="86"/>
      <c r="F744" s="86"/>
      <c r="G744" s="86"/>
      <c r="H744" s="84"/>
      <c r="I744" s="84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</row>
    <row r="745" spans="1:36" ht="12.75" hidden="1" customHeight="1" x14ac:dyDescent="0.2">
      <c r="A745" s="84"/>
      <c r="B745" s="84"/>
      <c r="C745" s="84"/>
      <c r="D745" s="86"/>
      <c r="E745" s="86"/>
      <c r="F745" s="86"/>
      <c r="G745" s="86"/>
      <c r="H745" s="84"/>
      <c r="I745" s="84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</row>
    <row r="746" spans="1:36" ht="12.75" hidden="1" customHeight="1" x14ac:dyDescent="0.2">
      <c r="A746" s="84"/>
      <c r="B746" s="84"/>
      <c r="C746" s="84"/>
      <c r="D746" s="86"/>
      <c r="E746" s="86"/>
      <c r="F746" s="86"/>
      <c r="G746" s="86"/>
      <c r="H746" s="84"/>
      <c r="I746" s="84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</row>
    <row r="747" spans="1:36" ht="12.75" hidden="1" customHeight="1" x14ac:dyDescent="0.2">
      <c r="A747" s="84"/>
      <c r="B747" s="84"/>
      <c r="C747" s="84"/>
      <c r="D747" s="86"/>
      <c r="E747" s="86"/>
      <c r="F747" s="86"/>
      <c r="G747" s="86"/>
      <c r="H747" s="84"/>
      <c r="I747" s="84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</row>
    <row r="748" spans="1:36" ht="12.75" hidden="1" customHeight="1" x14ac:dyDescent="0.2">
      <c r="A748" s="84"/>
      <c r="B748" s="84"/>
      <c r="C748" s="84"/>
      <c r="D748" s="86"/>
      <c r="E748" s="86"/>
      <c r="F748" s="86"/>
      <c r="G748" s="86"/>
      <c r="H748" s="84"/>
      <c r="I748" s="84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</row>
    <row r="749" spans="1:36" ht="12.75" hidden="1" customHeight="1" x14ac:dyDescent="0.2">
      <c r="A749" s="84"/>
      <c r="B749" s="84"/>
      <c r="C749" s="84"/>
      <c r="D749" s="86"/>
      <c r="E749" s="86"/>
      <c r="F749" s="86"/>
      <c r="G749" s="86"/>
      <c r="H749" s="84"/>
      <c r="I749" s="84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</row>
    <row r="750" spans="1:36" ht="12.75" hidden="1" customHeight="1" x14ac:dyDescent="0.2">
      <c r="A750" s="84"/>
      <c r="B750" s="84"/>
      <c r="C750" s="84"/>
      <c r="D750" s="86"/>
      <c r="E750" s="86"/>
      <c r="F750" s="86"/>
      <c r="G750" s="86"/>
      <c r="H750" s="84"/>
      <c r="I750" s="84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</row>
    <row r="751" spans="1:36" ht="12.75" hidden="1" customHeight="1" x14ac:dyDescent="0.2">
      <c r="A751" s="84"/>
      <c r="B751" s="84"/>
      <c r="C751" s="84"/>
      <c r="D751" s="86"/>
      <c r="E751" s="86"/>
      <c r="F751" s="86"/>
      <c r="G751" s="86"/>
      <c r="H751" s="84"/>
      <c r="I751" s="84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</row>
    <row r="752" spans="1:36" ht="12.75" hidden="1" customHeight="1" x14ac:dyDescent="0.2">
      <c r="A752" s="84"/>
      <c r="B752" s="84"/>
      <c r="C752" s="84"/>
      <c r="D752" s="86"/>
      <c r="E752" s="86"/>
      <c r="F752" s="86"/>
      <c r="G752" s="86"/>
      <c r="H752" s="84"/>
      <c r="I752" s="84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</row>
    <row r="753" spans="1:36" ht="12.75" hidden="1" customHeight="1" x14ac:dyDescent="0.2">
      <c r="A753" s="84"/>
      <c r="B753" s="84"/>
      <c r="C753" s="84"/>
      <c r="D753" s="86"/>
      <c r="E753" s="86"/>
      <c r="F753" s="86"/>
      <c r="G753" s="86"/>
      <c r="H753" s="84"/>
      <c r="I753" s="84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</row>
    <row r="754" spans="1:36" ht="12.75" hidden="1" customHeight="1" x14ac:dyDescent="0.2">
      <c r="A754" s="84"/>
      <c r="B754" s="84"/>
      <c r="C754" s="84"/>
      <c r="D754" s="86"/>
      <c r="E754" s="86"/>
      <c r="F754" s="86"/>
      <c r="G754" s="86"/>
      <c r="H754" s="84"/>
      <c r="I754" s="84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</row>
    <row r="755" spans="1:36" ht="12.75" hidden="1" customHeight="1" x14ac:dyDescent="0.2">
      <c r="A755" s="84"/>
      <c r="B755" s="84"/>
      <c r="C755" s="84"/>
      <c r="D755" s="86"/>
      <c r="E755" s="86"/>
      <c r="F755" s="86"/>
      <c r="G755" s="86"/>
      <c r="H755" s="84"/>
      <c r="I755" s="84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</row>
    <row r="756" spans="1:36" ht="12.75" hidden="1" customHeight="1" x14ac:dyDescent="0.2">
      <c r="A756" s="84"/>
      <c r="B756" s="84"/>
      <c r="C756" s="84"/>
      <c r="D756" s="86"/>
      <c r="E756" s="86"/>
      <c r="F756" s="86"/>
      <c r="G756" s="86"/>
      <c r="H756" s="84"/>
      <c r="I756" s="84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</row>
    <row r="757" spans="1:36" ht="12.75" hidden="1" customHeight="1" x14ac:dyDescent="0.2">
      <c r="A757" s="84"/>
      <c r="B757" s="84"/>
      <c r="C757" s="84"/>
      <c r="D757" s="86"/>
      <c r="E757" s="86"/>
      <c r="F757" s="86"/>
      <c r="G757" s="86"/>
      <c r="H757" s="84"/>
      <c r="I757" s="84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</row>
    <row r="758" spans="1:36" ht="12.75" hidden="1" customHeight="1" x14ac:dyDescent="0.2">
      <c r="A758" s="84"/>
      <c r="B758" s="84"/>
      <c r="C758" s="84"/>
      <c r="D758" s="86"/>
      <c r="E758" s="86"/>
      <c r="F758" s="86"/>
      <c r="G758" s="86"/>
      <c r="H758" s="84"/>
      <c r="I758" s="84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</row>
    <row r="759" spans="1:36" ht="12.75" hidden="1" customHeight="1" x14ac:dyDescent="0.2">
      <c r="A759" s="84"/>
      <c r="B759" s="84"/>
      <c r="C759" s="84"/>
      <c r="D759" s="86"/>
      <c r="E759" s="86"/>
      <c r="F759" s="86"/>
      <c r="G759" s="86"/>
      <c r="H759" s="84"/>
      <c r="I759" s="84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</row>
    <row r="760" spans="1:36" ht="12.75" hidden="1" customHeight="1" x14ac:dyDescent="0.2">
      <c r="A760" s="84"/>
      <c r="B760" s="84"/>
      <c r="C760" s="84"/>
      <c r="D760" s="86"/>
      <c r="E760" s="86"/>
      <c r="F760" s="86"/>
      <c r="G760" s="86"/>
      <c r="H760" s="84"/>
      <c r="I760" s="84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</row>
    <row r="761" spans="1:36" ht="12.75" hidden="1" customHeight="1" x14ac:dyDescent="0.2">
      <c r="A761" s="84"/>
      <c r="B761" s="84"/>
      <c r="C761" s="84"/>
      <c r="D761" s="86"/>
      <c r="E761" s="86"/>
      <c r="F761" s="86"/>
      <c r="G761" s="86"/>
      <c r="H761" s="84"/>
      <c r="I761" s="84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</row>
    <row r="762" spans="1:36" ht="12.75" hidden="1" customHeight="1" x14ac:dyDescent="0.2">
      <c r="A762" s="84"/>
      <c r="B762" s="84"/>
      <c r="C762" s="84"/>
      <c r="D762" s="86"/>
      <c r="E762" s="86"/>
      <c r="F762" s="86"/>
      <c r="G762" s="86"/>
      <c r="H762" s="84"/>
      <c r="I762" s="84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</row>
    <row r="763" spans="1:36" ht="12.75" hidden="1" customHeight="1" x14ac:dyDescent="0.2">
      <c r="A763" s="84"/>
      <c r="B763" s="84"/>
      <c r="C763" s="84"/>
      <c r="D763" s="86"/>
      <c r="E763" s="86"/>
      <c r="F763" s="86"/>
      <c r="G763" s="86"/>
      <c r="H763" s="84"/>
      <c r="I763" s="84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</row>
    <row r="764" spans="1:36" ht="12.75" hidden="1" customHeight="1" x14ac:dyDescent="0.2">
      <c r="A764" s="84"/>
      <c r="B764" s="84"/>
      <c r="C764" s="84"/>
      <c r="D764" s="86"/>
      <c r="E764" s="86"/>
      <c r="F764" s="86"/>
      <c r="G764" s="86"/>
      <c r="H764" s="84"/>
      <c r="I764" s="84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</row>
    <row r="765" spans="1:36" ht="12.75" hidden="1" customHeight="1" x14ac:dyDescent="0.2">
      <c r="A765" s="84"/>
      <c r="B765" s="84"/>
      <c r="C765" s="84"/>
      <c r="D765" s="86"/>
      <c r="E765" s="86"/>
      <c r="F765" s="86"/>
      <c r="G765" s="86"/>
      <c r="H765" s="84"/>
      <c r="I765" s="84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</row>
    <row r="766" spans="1:36" ht="12.75" hidden="1" customHeight="1" x14ac:dyDescent="0.2">
      <c r="A766" s="84"/>
      <c r="B766" s="84"/>
      <c r="C766" s="84"/>
      <c r="D766" s="86"/>
      <c r="E766" s="86"/>
      <c r="F766" s="86"/>
      <c r="G766" s="86"/>
      <c r="H766" s="84"/>
      <c r="I766" s="84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</row>
    <row r="767" spans="1:36" ht="12.75" hidden="1" customHeight="1" x14ac:dyDescent="0.2">
      <c r="A767" s="84"/>
      <c r="B767" s="84"/>
      <c r="C767" s="84"/>
      <c r="D767" s="86"/>
      <c r="E767" s="86"/>
      <c r="F767" s="86"/>
      <c r="G767" s="86"/>
      <c r="H767" s="84"/>
      <c r="I767" s="84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</row>
    <row r="768" spans="1:36" ht="12.75" hidden="1" customHeight="1" x14ac:dyDescent="0.2">
      <c r="A768" s="84"/>
      <c r="B768" s="84"/>
      <c r="C768" s="84"/>
      <c r="D768" s="86"/>
      <c r="E768" s="86"/>
      <c r="F768" s="86"/>
      <c r="G768" s="86"/>
      <c r="H768" s="84"/>
      <c r="I768" s="84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</row>
    <row r="769" spans="1:36" ht="12.75" hidden="1" customHeight="1" x14ac:dyDescent="0.2">
      <c r="A769" s="84"/>
      <c r="B769" s="84"/>
      <c r="C769" s="84"/>
      <c r="D769" s="86"/>
      <c r="E769" s="86"/>
      <c r="F769" s="86"/>
      <c r="G769" s="86"/>
      <c r="H769" s="84"/>
      <c r="I769" s="84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</row>
    <row r="770" spans="1:36" ht="12.75" hidden="1" customHeight="1" x14ac:dyDescent="0.2">
      <c r="A770" s="84"/>
      <c r="B770" s="84"/>
      <c r="C770" s="84"/>
      <c r="D770" s="86"/>
      <c r="E770" s="86"/>
      <c r="F770" s="86"/>
      <c r="G770" s="86"/>
      <c r="H770" s="84"/>
      <c r="I770" s="84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</row>
    <row r="771" spans="1:36" ht="12.75" hidden="1" customHeight="1" x14ac:dyDescent="0.2">
      <c r="A771" s="84"/>
      <c r="B771" s="84"/>
      <c r="C771" s="84"/>
      <c r="D771" s="86"/>
      <c r="E771" s="86"/>
      <c r="F771" s="86"/>
      <c r="G771" s="86"/>
      <c r="H771" s="84"/>
      <c r="I771" s="84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</row>
    <row r="772" spans="1:36" ht="12.75" hidden="1" customHeight="1" x14ac:dyDescent="0.2">
      <c r="A772" s="84"/>
      <c r="B772" s="84"/>
      <c r="C772" s="84"/>
      <c r="D772" s="86"/>
      <c r="E772" s="86"/>
      <c r="F772" s="86"/>
      <c r="G772" s="86"/>
      <c r="H772" s="84"/>
      <c r="I772" s="84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</row>
    <row r="773" spans="1:36" ht="12.75" hidden="1" customHeight="1" x14ac:dyDescent="0.2">
      <c r="A773" s="84"/>
      <c r="B773" s="84"/>
      <c r="C773" s="84"/>
      <c r="D773" s="86"/>
      <c r="E773" s="86"/>
      <c r="F773" s="86"/>
      <c r="G773" s="86"/>
      <c r="H773" s="84"/>
      <c r="I773" s="84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</row>
    <row r="774" spans="1:36" ht="12.75" hidden="1" customHeight="1" x14ac:dyDescent="0.2">
      <c r="A774" s="84"/>
      <c r="B774" s="84"/>
      <c r="C774" s="84"/>
      <c r="D774" s="86"/>
      <c r="E774" s="86"/>
      <c r="F774" s="86"/>
      <c r="G774" s="86"/>
      <c r="H774" s="84"/>
      <c r="I774" s="84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</row>
    <row r="775" spans="1:36" ht="12.75" hidden="1" customHeight="1" x14ac:dyDescent="0.2">
      <c r="A775" s="84"/>
      <c r="B775" s="84"/>
      <c r="C775" s="84"/>
      <c r="D775" s="86"/>
      <c r="E775" s="86"/>
      <c r="F775" s="86"/>
      <c r="G775" s="86"/>
      <c r="H775" s="84"/>
      <c r="I775" s="84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</row>
    <row r="776" spans="1:36" ht="12.75" hidden="1" customHeight="1" x14ac:dyDescent="0.2">
      <c r="A776" s="84"/>
      <c r="B776" s="84"/>
      <c r="C776" s="84"/>
      <c r="D776" s="86"/>
      <c r="E776" s="86"/>
      <c r="F776" s="86"/>
      <c r="G776" s="86"/>
      <c r="H776" s="84"/>
      <c r="I776" s="84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</row>
    <row r="777" spans="1:36" ht="12.75" hidden="1" customHeight="1" x14ac:dyDescent="0.2">
      <c r="A777" s="84"/>
      <c r="B777" s="84"/>
      <c r="C777" s="84"/>
      <c r="D777" s="86"/>
      <c r="E777" s="86"/>
      <c r="F777" s="86"/>
      <c r="G777" s="86"/>
      <c r="H777" s="84"/>
      <c r="I777" s="84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</row>
    <row r="778" spans="1:36" ht="12.75" hidden="1" customHeight="1" x14ac:dyDescent="0.2">
      <c r="A778" s="84"/>
      <c r="B778" s="84"/>
      <c r="C778" s="84"/>
      <c r="D778" s="86"/>
      <c r="E778" s="86"/>
      <c r="F778" s="86"/>
      <c r="G778" s="86"/>
      <c r="H778" s="84"/>
      <c r="I778" s="84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</row>
    <row r="779" spans="1:36" ht="12.75" hidden="1" customHeight="1" x14ac:dyDescent="0.2">
      <c r="A779" s="84"/>
      <c r="B779" s="84"/>
      <c r="C779" s="84"/>
      <c r="D779" s="86"/>
      <c r="E779" s="86"/>
      <c r="F779" s="86"/>
      <c r="G779" s="86"/>
      <c r="H779" s="84"/>
      <c r="I779" s="84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</row>
    <row r="780" spans="1:36" ht="12.75" hidden="1" customHeight="1" x14ac:dyDescent="0.2">
      <c r="A780" s="84"/>
      <c r="B780" s="84"/>
      <c r="C780" s="84"/>
      <c r="D780" s="86"/>
      <c r="E780" s="86"/>
      <c r="F780" s="86"/>
      <c r="G780" s="86"/>
      <c r="H780" s="84"/>
      <c r="I780" s="84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</row>
    <row r="781" spans="1:36" ht="12.75" hidden="1" customHeight="1" x14ac:dyDescent="0.2">
      <c r="A781" s="84"/>
      <c r="B781" s="84"/>
      <c r="C781" s="84"/>
      <c r="D781" s="86"/>
      <c r="E781" s="86"/>
      <c r="F781" s="86"/>
      <c r="G781" s="86"/>
      <c r="H781" s="84"/>
      <c r="I781" s="84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</row>
    <row r="782" spans="1:36" ht="12.75" hidden="1" customHeight="1" x14ac:dyDescent="0.2">
      <c r="A782" s="84"/>
      <c r="B782" s="84"/>
      <c r="C782" s="84"/>
      <c r="D782" s="86"/>
      <c r="E782" s="86"/>
      <c r="F782" s="86"/>
      <c r="G782" s="86"/>
      <c r="H782" s="84"/>
      <c r="I782" s="84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</row>
    <row r="783" spans="1:36" ht="12.75" hidden="1" customHeight="1" x14ac:dyDescent="0.2">
      <c r="A783" s="84"/>
      <c r="B783" s="84"/>
      <c r="C783" s="84"/>
      <c r="D783" s="86"/>
      <c r="E783" s="86"/>
      <c r="F783" s="86"/>
      <c r="G783" s="86"/>
      <c r="H783" s="84"/>
      <c r="I783" s="84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</row>
    <row r="784" spans="1:36" ht="12.75" hidden="1" customHeight="1" x14ac:dyDescent="0.2">
      <c r="A784" s="84"/>
      <c r="B784" s="84"/>
      <c r="C784" s="84"/>
      <c r="D784" s="86"/>
      <c r="E784" s="86"/>
      <c r="F784" s="86"/>
      <c r="G784" s="86"/>
      <c r="H784" s="84"/>
      <c r="I784" s="84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</row>
    <row r="785" spans="1:36" ht="12.75" hidden="1" customHeight="1" x14ac:dyDescent="0.2">
      <c r="A785" s="84"/>
      <c r="B785" s="84"/>
      <c r="C785" s="84"/>
      <c r="D785" s="86"/>
      <c r="E785" s="86"/>
      <c r="F785" s="86"/>
      <c r="G785" s="86"/>
      <c r="H785" s="84"/>
      <c r="I785" s="84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</row>
    <row r="786" spans="1:36" ht="12.75" hidden="1" customHeight="1" x14ac:dyDescent="0.2">
      <c r="A786" s="84"/>
      <c r="B786" s="84"/>
      <c r="C786" s="84"/>
      <c r="D786" s="86"/>
      <c r="E786" s="86"/>
      <c r="F786" s="86"/>
      <c r="G786" s="86"/>
      <c r="H786" s="84"/>
      <c r="I786" s="84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</row>
    <row r="787" spans="1:36" ht="12.75" hidden="1" customHeight="1" x14ac:dyDescent="0.2">
      <c r="A787" s="84"/>
      <c r="B787" s="84"/>
      <c r="C787" s="84"/>
      <c r="D787" s="86"/>
      <c r="E787" s="86"/>
      <c r="F787" s="86"/>
      <c r="G787" s="86"/>
      <c r="H787" s="84"/>
      <c r="I787" s="84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</row>
    <row r="788" spans="1:36" ht="12.75" hidden="1" customHeight="1" x14ac:dyDescent="0.2">
      <c r="A788" s="84"/>
      <c r="B788" s="84"/>
      <c r="C788" s="84"/>
      <c r="D788" s="86"/>
      <c r="E788" s="86"/>
      <c r="F788" s="86"/>
      <c r="G788" s="86"/>
      <c r="H788" s="84"/>
      <c r="I788" s="84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</row>
    <row r="789" spans="1:36" ht="12.75" hidden="1" customHeight="1" x14ac:dyDescent="0.2">
      <c r="A789" s="84"/>
      <c r="B789" s="84"/>
      <c r="C789" s="84"/>
      <c r="D789" s="86"/>
      <c r="E789" s="86"/>
      <c r="F789" s="86"/>
      <c r="G789" s="86"/>
      <c r="H789" s="84"/>
      <c r="I789" s="84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</row>
    <row r="790" spans="1:36" ht="12.75" hidden="1" customHeight="1" x14ac:dyDescent="0.2">
      <c r="A790" s="84"/>
      <c r="B790" s="84"/>
      <c r="C790" s="84"/>
      <c r="D790" s="86"/>
      <c r="E790" s="86"/>
      <c r="F790" s="86"/>
      <c r="G790" s="86"/>
      <c r="H790" s="84"/>
      <c r="I790" s="84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</row>
    <row r="791" spans="1:36" ht="12.75" hidden="1" customHeight="1" x14ac:dyDescent="0.2">
      <c r="A791" s="84"/>
      <c r="B791" s="84"/>
      <c r="C791" s="84"/>
      <c r="D791" s="86"/>
      <c r="E791" s="86"/>
      <c r="F791" s="86"/>
      <c r="G791" s="86"/>
      <c r="H791" s="84"/>
      <c r="I791" s="84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</row>
    <row r="792" spans="1:36" ht="12.75" hidden="1" customHeight="1" x14ac:dyDescent="0.2">
      <c r="A792" s="84"/>
      <c r="B792" s="84"/>
      <c r="C792" s="84"/>
      <c r="D792" s="86"/>
      <c r="E792" s="86"/>
      <c r="F792" s="86"/>
      <c r="G792" s="86"/>
      <c r="H792" s="84"/>
      <c r="I792" s="84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</row>
    <row r="793" spans="1:36" ht="12.75" hidden="1" customHeight="1" x14ac:dyDescent="0.2">
      <c r="A793" s="84"/>
      <c r="B793" s="84"/>
      <c r="C793" s="84"/>
      <c r="D793" s="86"/>
      <c r="E793" s="86"/>
      <c r="F793" s="86"/>
      <c r="G793" s="86"/>
      <c r="H793" s="84"/>
      <c r="I793" s="84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</row>
    <row r="794" spans="1:36" ht="12.75" hidden="1" customHeight="1" x14ac:dyDescent="0.2">
      <c r="A794" s="84"/>
      <c r="B794" s="84"/>
      <c r="C794" s="84"/>
      <c r="D794" s="86"/>
      <c r="E794" s="86"/>
      <c r="F794" s="86"/>
      <c r="G794" s="86"/>
      <c r="H794" s="84"/>
      <c r="I794" s="84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</row>
    <row r="795" spans="1:36" ht="12.75" hidden="1" customHeight="1" x14ac:dyDescent="0.2">
      <c r="A795" s="84"/>
      <c r="B795" s="84"/>
      <c r="C795" s="84"/>
      <c r="D795" s="86"/>
      <c r="E795" s="86"/>
      <c r="F795" s="86"/>
      <c r="G795" s="86"/>
      <c r="H795" s="84"/>
      <c r="I795" s="84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</row>
    <row r="796" spans="1:36" ht="12.75" hidden="1" customHeight="1" x14ac:dyDescent="0.2">
      <c r="A796" s="84"/>
      <c r="B796" s="84"/>
      <c r="C796" s="84"/>
      <c r="D796" s="86"/>
      <c r="E796" s="86"/>
      <c r="F796" s="86"/>
      <c r="G796" s="86"/>
      <c r="H796" s="84"/>
      <c r="I796" s="84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</row>
    <row r="797" spans="1:36" ht="12.75" hidden="1" customHeight="1" x14ac:dyDescent="0.2">
      <c r="A797" s="84"/>
      <c r="B797" s="84"/>
      <c r="C797" s="84"/>
      <c r="D797" s="86"/>
      <c r="E797" s="86"/>
      <c r="F797" s="86"/>
      <c r="G797" s="86"/>
      <c r="H797" s="84"/>
      <c r="I797" s="84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</row>
    <row r="798" spans="1:36" ht="12.75" hidden="1" customHeight="1" x14ac:dyDescent="0.2">
      <c r="A798" s="84"/>
      <c r="B798" s="84"/>
      <c r="C798" s="84"/>
      <c r="D798" s="86"/>
      <c r="E798" s="86"/>
      <c r="F798" s="86"/>
      <c r="G798" s="86"/>
      <c r="H798" s="84"/>
      <c r="I798" s="84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</row>
    <row r="799" spans="1:36" ht="12.75" hidden="1" customHeight="1" x14ac:dyDescent="0.2">
      <c r="A799" s="84"/>
      <c r="B799" s="84"/>
      <c r="C799" s="84"/>
      <c r="D799" s="86"/>
      <c r="E799" s="86"/>
      <c r="F799" s="86"/>
      <c r="G799" s="86"/>
      <c r="H799" s="84"/>
      <c r="I799" s="84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</row>
    <row r="800" spans="1:36" ht="12.75" hidden="1" customHeight="1" x14ac:dyDescent="0.2">
      <c r="A800" s="84"/>
      <c r="B800" s="84"/>
      <c r="C800" s="84"/>
      <c r="D800" s="86"/>
      <c r="E800" s="86"/>
      <c r="F800" s="86"/>
      <c r="G800" s="86"/>
      <c r="H800" s="84"/>
      <c r="I800" s="84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</row>
    <row r="801" spans="1:36" ht="12.75" hidden="1" customHeight="1" x14ac:dyDescent="0.2">
      <c r="A801" s="84"/>
      <c r="B801" s="84"/>
      <c r="C801" s="84"/>
      <c r="D801" s="86"/>
      <c r="E801" s="86"/>
      <c r="F801" s="86"/>
      <c r="G801" s="86"/>
      <c r="H801" s="84"/>
      <c r="I801" s="84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</row>
    <row r="802" spans="1:36" ht="12.75" hidden="1" customHeight="1" x14ac:dyDescent="0.2">
      <c r="A802" s="84"/>
      <c r="B802" s="84"/>
      <c r="C802" s="84"/>
      <c r="D802" s="86"/>
      <c r="E802" s="86"/>
      <c r="F802" s="86"/>
      <c r="G802" s="86"/>
      <c r="H802" s="84"/>
      <c r="I802" s="84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</row>
    <row r="803" spans="1:36" ht="12.75" hidden="1" customHeight="1" x14ac:dyDescent="0.2">
      <c r="A803" s="84"/>
      <c r="B803" s="84"/>
      <c r="C803" s="84"/>
      <c r="D803" s="86"/>
      <c r="E803" s="86"/>
      <c r="F803" s="86"/>
      <c r="G803" s="86"/>
      <c r="H803" s="84"/>
      <c r="I803" s="84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</row>
    <row r="804" spans="1:36" ht="12.75" hidden="1" customHeight="1" x14ac:dyDescent="0.2">
      <c r="A804" s="84"/>
      <c r="B804" s="84"/>
      <c r="C804" s="84"/>
      <c r="D804" s="86"/>
      <c r="E804" s="86"/>
      <c r="F804" s="86"/>
      <c r="G804" s="86"/>
      <c r="H804" s="84"/>
      <c r="I804" s="84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</row>
    <row r="805" spans="1:36" ht="12.75" hidden="1" customHeight="1" x14ac:dyDescent="0.2">
      <c r="A805" s="84"/>
      <c r="B805" s="84"/>
      <c r="C805" s="84"/>
      <c r="D805" s="86"/>
      <c r="E805" s="86"/>
      <c r="F805" s="86"/>
      <c r="G805" s="86"/>
      <c r="H805" s="84"/>
      <c r="I805" s="84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</row>
    <row r="806" spans="1:36" ht="12.75" hidden="1" customHeight="1" x14ac:dyDescent="0.2">
      <c r="A806" s="84"/>
      <c r="B806" s="84"/>
      <c r="C806" s="84"/>
      <c r="D806" s="86"/>
      <c r="E806" s="86"/>
      <c r="F806" s="86"/>
      <c r="G806" s="86"/>
      <c r="H806" s="84"/>
      <c r="I806" s="84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</row>
    <row r="807" spans="1:36" ht="12.75" hidden="1" customHeight="1" x14ac:dyDescent="0.2">
      <c r="A807" s="84"/>
      <c r="B807" s="84"/>
      <c r="C807" s="84"/>
      <c r="D807" s="86"/>
      <c r="E807" s="86"/>
      <c r="F807" s="86"/>
      <c r="G807" s="86"/>
      <c r="H807" s="84"/>
      <c r="I807" s="84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</row>
    <row r="808" spans="1:36" ht="12.75" hidden="1" customHeight="1" x14ac:dyDescent="0.2">
      <c r="A808" s="84"/>
      <c r="B808" s="84"/>
      <c r="C808" s="84"/>
      <c r="D808" s="86"/>
      <c r="E808" s="86"/>
      <c r="F808" s="86"/>
      <c r="G808" s="86"/>
      <c r="H808" s="84"/>
      <c r="I808" s="84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</row>
    <row r="809" spans="1:36" ht="12.75" hidden="1" customHeight="1" x14ac:dyDescent="0.2">
      <c r="A809" s="84"/>
      <c r="B809" s="84"/>
      <c r="C809" s="84"/>
      <c r="D809" s="86"/>
      <c r="E809" s="86"/>
      <c r="F809" s="86"/>
      <c r="G809" s="86"/>
      <c r="H809" s="84"/>
      <c r="I809" s="84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</row>
    <row r="810" spans="1:36" ht="12.75" hidden="1" customHeight="1" x14ac:dyDescent="0.2">
      <c r="A810" s="84"/>
      <c r="B810" s="84"/>
      <c r="C810" s="84"/>
      <c r="D810" s="86"/>
      <c r="E810" s="86"/>
      <c r="F810" s="86"/>
      <c r="G810" s="86"/>
      <c r="H810" s="84"/>
      <c r="I810" s="84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</row>
    <row r="811" spans="1:36" ht="12.75" hidden="1" customHeight="1" x14ac:dyDescent="0.2">
      <c r="A811" s="84"/>
      <c r="B811" s="84"/>
      <c r="C811" s="84"/>
      <c r="D811" s="86"/>
      <c r="E811" s="86"/>
      <c r="F811" s="86"/>
      <c r="G811" s="86"/>
      <c r="H811" s="84"/>
      <c r="I811" s="84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</row>
    <row r="812" spans="1:36" ht="12.75" hidden="1" customHeight="1" x14ac:dyDescent="0.2">
      <c r="A812" s="84"/>
      <c r="B812" s="84"/>
      <c r="C812" s="84"/>
      <c r="D812" s="86"/>
      <c r="E812" s="86"/>
      <c r="F812" s="86"/>
      <c r="G812" s="86"/>
      <c r="H812" s="84"/>
      <c r="I812" s="84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</row>
    <row r="813" spans="1:36" ht="12.75" hidden="1" customHeight="1" x14ac:dyDescent="0.2">
      <c r="A813" s="84"/>
      <c r="B813" s="84"/>
      <c r="C813" s="84"/>
      <c r="D813" s="86"/>
      <c r="E813" s="86"/>
      <c r="F813" s="86"/>
      <c r="G813" s="86"/>
      <c r="H813" s="84"/>
      <c r="I813" s="84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</row>
    <row r="814" spans="1:36" ht="12.75" hidden="1" customHeight="1" x14ac:dyDescent="0.2">
      <c r="A814" s="84"/>
      <c r="B814" s="84"/>
      <c r="C814" s="84"/>
      <c r="D814" s="86"/>
      <c r="E814" s="86"/>
      <c r="F814" s="86"/>
      <c r="G814" s="86"/>
      <c r="H814" s="84"/>
      <c r="I814" s="84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</row>
    <row r="815" spans="1:36" ht="12.75" hidden="1" customHeight="1" x14ac:dyDescent="0.2">
      <c r="A815" s="84"/>
      <c r="B815" s="84"/>
      <c r="C815" s="84"/>
      <c r="D815" s="86"/>
      <c r="E815" s="86"/>
      <c r="F815" s="86"/>
      <c r="G815" s="86"/>
      <c r="H815" s="84"/>
      <c r="I815" s="84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</row>
    <row r="816" spans="1:36" ht="12.75" hidden="1" customHeight="1" x14ac:dyDescent="0.2">
      <c r="A816" s="84"/>
      <c r="B816" s="84"/>
      <c r="C816" s="84"/>
      <c r="D816" s="86"/>
      <c r="E816" s="86"/>
      <c r="F816" s="86"/>
      <c r="G816" s="86"/>
      <c r="H816" s="84"/>
      <c r="I816" s="84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</row>
    <row r="817" spans="1:36" ht="12.75" hidden="1" customHeight="1" x14ac:dyDescent="0.2">
      <c r="A817" s="84"/>
      <c r="B817" s="84"/>
      <c r="C817" s="84"/>
      <c r="D817" s="86"/>
      <c r="E817" s="86"/>
      <c r="F817" s="86"/>
      <c r="G817" s="86"/>
      <c r="H817" s="84"/>
      <c r="I817" s="84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</row>
    <row r="818" spans="1:36" ht="12.75" hidden="1" customHeight="1" x14ac:dyDescent="0.2">
      <c r="A818" s="84"/>
      <c r="B818" s="84"/>
      <c r="C818" s="84"/>
      <c r="D818" s="86"/>
      <c r="E818" s="86"/>
      <c r="F818" s="86"/>
      <c r="G818" s="86"/>
      <c r="H818" s="84"/>
      <c r="I818" s="84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</row>
    <row r="819" spans="1:36" ht="12.75" hidden="1" customHeight="1" x14ac:dyDescent="0.2">
      <c r="A819" s="84"/>
      <c r="B819" s="84"/>
      <c r="C819" s="84"/>
      <c r="D819" s="86"/>
      <c r="E819" s="86"/>
      <c r="F819" s="86"/>
      <c r="G819" s="86"/>
      <c r="H819" s="84"/>
      <c r="I819" s="84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</row>
    <row r="820" spans="1:36" ht="12.75" hidden="1" customHeight="1" x14ac:dyDescent="0.2">
      <c r="A820" s="84"/>
      <c r="B820" s="84"/>
      <c r="C820" s="84"/>
      <c r="D820" s="86"/>
      <c r="E820" s="86"/>
      <c r="F820" s="86"/>
      <c r="G820" s="86"/>
      <c r="H820" s="84"/>
      <c r="I820" s="84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</row>
    <row r="821" spans="1:36" ht="12.75" hidden="1" customHeight="1" x14ac:dyDescent="0.2">
      <c r="A821" s="84"/>
      <c r="B821" s="84"/>
      <c r="C821" s="84"/>
      <c r="D821" s="86"/>
      <c r="E821" s="86"/>
      <c r="F821" s="86"/>
      <c r="G821" s="86"/>
      <c r="H821" s="84"/>
      <c r="I821" s="84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</row>
    <row r="822" spans="1:36" ht="12.75" hidden="1" customHeight="1" x14ac:dyDescent="0.2">
      <c r="A822" s="84"/>
      <c r="B822" s="84"/>
      <c r="C822" s="84"/>
      <c r="D822" s="86"/>
      <c r="E822" s="86"/>
      <c r="F822" s="86"/>
      <c r="G822" s="86"/>
      <c r="H822" s="84"/>
      <c r="I822" s="84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</row>
    <row r="823" spans="1:36" ht="12.75" hidden="1" customHeight="1" x14ac:dyDescent="0.2">
      <c r="A823" s="84"/>
      <c r="B823" s="84"/>
      <c r="C823" s="84"/>
      <c r="D823" s="86"/>
      <c r="E823" s="86"/>
      <c r="F823" s="86"/>
      <c r="G823" s="86"/>
      <c r="H823" s="84"/>
      <c r="I823" s="84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</row>
    <row r="824" spans="1:36" ht="12.75" hidden="1" customHeight="1" x14ac:dyDescent="0.2">
      <c r="A824" s="84"/>
      <c r="B824" s="84"/>
      <c r="C824" s="84"/>
      <c r="D824" s="86"/>
      <c r="E824" s="86"/>
      <c r="F824" s="86"/>
      <c r="G824" s="86"/>
      <c r="H824" s="84"/>
      <c r="I824" s="84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</row>
    <row r="825" spans="1:36" ht="12.75" hidden="1" customHeight="1" x14ac:dyDescent="0.2">
      <c r="A825" s="84"/>
      <c r="B825" s="84"/>
      <c r="C825" s="84"/>
      <c r="D825" s="86"/>
      <c r="E825" s="86"/>
      <c r="F825" s="86"/>
      <c r="G825" s="86"/>
      <c r="H825" s="84"/>
      <c r="I825" s="84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</row>
    <row r="826" spans="1:36" ht="12.75" hidden="1" customHeight="1" x14ac:dyDescent="0.2">
      <c r="A826" s="84"/>
      <c r="B826" s="84"/>
      <c r="C826" s="84"/>
      <c r="D826" s="86"/>
      <c r="E826" s="86"/>
      <c r="F826" s="86"/>
      <c r="G826" s="86"/>
      <c r="H826" s="84"/>
      <c r="I826" s="84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</row>
    <row r="827" spans="1:36" ht="12.75" hidden="1" customHeight="1" x14ac:dyDescent="0.2">
      <c r="A827" s="84"/>
      <c r="B827" s="84"/>
      <c r="C827" s="84"/>
      <c r="D827" s="86"/>
      <c r="E827" s="86"/>
      <c r="F827" s="86"/>
      <c r="G827" s="86"/>
      <c r="H827" s="84"/>
      <c r="I827" s="84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</row>
    <row r="828" spans="1:36" ht="12.75" hidden="1" customHeight="1" x14ac:dyDescent="0.2">
      <c r="A828" s="84"/>
      <c r="B828" s="84"/>
      <c r="C828" s="84"/>
      <c r="D828" s="86"/>
      <c r="E828" s="86"/>
      <c r="F828" s="86"/>
      <c r="G828" s="86"/>
      <c r="H828" s="84"/>
      <c r="I828" s="84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</row>
    <row r="829" spans="1:36" ht="12.75" hidden="1" customHeight="1" x14ac:dyDescent="0.2">
      <c r="A829" s="84"/>
      <c r="B829" s="84"/>
      <c r="C829" s="84"/>
      <c r="D829" s="86"/>
      <c r="E829" s="86"/>
      <c r="F829" s="86"/>
      <c r="G829" s="86"/>
      <c r="H829" s="84"/>
      <c r="I829" s="84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</row>
    <row r="830" spans="1:36" ht="12.75" hidden="1" customHeight="1" x14ac:dyDescent="0.2">
      <c r="A830" s="84"/>
      <c r="B830" s="84"/>
      <c r="C830" s="84"/>
      <c r="D830" s="86"/>
      <c r="E830" s="86"/>
      <c r="F830" s="86"/>
      <c r="G830" s="86"/>
      <c r="H830" s="84"/>
      <c r="I830" s="84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</row>
    <row r="831" spans="1:36" ht="12.75" hidden="1" customHeight="1" x14ac:dyDescent="0.2">
      <c r="A831" s="84"/>
      <c r="B831" s="84"/>
      <c r="C831" s="84"/>
      <c r="D831" s="86"/>
      <c r="E831" s="86"/>
      <c r="F831" s="86"/>
      <c r="G831" s="86"/>
      <c r="H831" s="84"/>
      <c r="I831" s="84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</row>
    <row r="832" spans="1:36" ht="12.75" hidden="1" customHeight="1" x14ac:dyDescent="0.2">
      <c r="A832" s="84"/>
      <c r="B832" s="84"/>
      <c r="C832" s="84"/>
      <c r="D832" s="86"/>
      <c r="E832" s="86"/>
      <c r="F832" s="86"/>
      <c r="G832" s="86"/>
      <c r="H832" s="84"/>
      <c r="I832" s="84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</row>
    <row r="833" spans="1:36" ht="12.75" hidden="1" customHeight="1" x14ac:dyDescent="0.2">
      <c r="A833" s="84"/>
      <c r="B833" s="84"/>
      <c r="C833" s="84"/>
      <c r="D833" s="86"/>
      <c r="E833" s="86"/>
      <c r="F833" s="86"/>
      <c r="G833" s="86"/>
      <c r="H833" s="84"/>
      <c r="I833" s="84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</row>
    <row r="834" spans="1:36" ht="12.75" hidden="1" customHeight="1" x14ac:dyDescent="0.2">
      <c r="A834" s="84"/>
      <c r="B834" s="84"/>
      <c r="C834" s="84"/>
      <c r="D834" s="86"/>
      <c r="E834" s="86"/>
      <c r="F834" s="86"/>
      <c r="G834" s="86"/>
      <c r="H834" s="84"/>
      <c r="I834" s="84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</row>
    <row r="835" spans="1:36" ht="12.75" hidden="1" customHeight="1" x14ac:dyDescent="0.2">
      <c r="A835" s="84"/>
      <c r="B835" s="84"/>
      <c r="C835" s="84"/>
      <c r="D835" s="86"/>
      <c r="E835" s="86"/>
      <c r="F835" s="86"/>
      <c r="G835" s="86"/>
      <c r="H835" s="84"/>
      <c r="I835" s="84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</row>
    <row r="836" spans="1:36" ht="12.75" hidden="1" customHeight="1" x14ac:dyDescent="0.2">
      <c r="A836" s="84"/>
      <c r="B836" s="84"/>
      <c r="C836" s="84"/>
      <c r="D836" s="86"/>
      <c r="E836" s="86"/>
      <c r="F836" s="86"/>
      <c r="G836" s="86"/>
      <c r="H836" s="84"/>
      <c r="I836" s="84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</row>
    <row r="837" spans="1:36" ht="12.75" hidden="1" customHeight="1" x14ac:dyDescent="0.2">
      <c r="A837" s="84"/>
      <c r="B837" s="84"/>
      <c r="C837" s="84"/>
      <c r="D837" s="86"/>
      <c r="E837" s="86"/>
      <c r="F837" s="86"/>
      <c r="G837" s="86"/>
      <c r="H837" s="84"/>
      <c r="I837" s="84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</row>
    <row r="838" spans="1:36" ht="12.75" hidden="1" customHeight="1" x14ac:dyDescent="0.2">
      <c r="A838" s="84"/>
      <c r="B838" s="84"/>
      <c r="C838" s="84"/>
      <c r="D838" s="86"/>
      <c r="E838" s="86"/>
      <c r="F838" s="86"/>
      <c r="G838" s="86"/>
      <c r="H838" s="84"/>
      <c r="I838" s="84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</row>
    <row r="839" spans="1:36" ht="12.75" hidden="1" customHeight="1" x14ac:dyDescent="0.2">
      <c r="A839" s="84"/>
      <c r="B839" s="84"/>
      <c r="C839" s="84"/>
      <c r="D839" s="86"/>
      <c r="E839" s="86"/>
      <c r="F839" s="86"/>
      <c r="G839" s="86"/>
      <c r="H839" s="84"/>
      <c r="I839" s="84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</row>
    <row r="840" spans="1:36" ht="12.75" hidden="1" customHeight="1" x14ac:dyDescent="0.2">
      <c r="A840" s="84"/>
      <c r="B840" s="84"/>
      <c r="C840" s="84"/>
      <c r="D840" s="86"/>
      <c r="E840" s="86"/>
      <c r="F840" s="86"/>
      <c r="G840" s="86"/>
      <c r="H840" s="84"/>
      <c r="I840" s="84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</row>
    <row r="841" spans="1:36" ht="12.75" hidden="1" customHeight="1" x14ac:dyDescent="0.2">
      <c r="A841" s="84"/>
      <c r="B841" s="84"/>
      <c r="C841" s="84"/>
      <c r="D841" s="86"/>
      <c r="E841" s="86"/>
      <c r="F841" s="86"/>
      <c r="G841" s="86"/>
      <c r="H841" s="84"/>
      <c r="I841" s="84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</row>
    <row r="842" spans="1:36" ht="12.75" hidden="1" customHeight="1" x14ac:dyDescent="0.2">
      <c r="A842" s="84"/>
      <c r="B842" s="84"/>
      <c r="C842" s="84"/>
      <c r="D842" s="86"/>
      <c r="E842" s="86"/>
      <c r="F842" s="86"/>
      <c r="G842" s="86"/>
      <c r="H842" s="84"/>
      <c r="I842" s="84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</row>
    <row r="843" spans="1:36" ht="12.75" hidden="1" customHeight="1" x14ac:dyDescent="0.2">
      <c r="A843" s="84"/>
      <c r="B843" s="84"/>
      <c r="C843" s="84"/>
      <c r="D843" s="86"/>
      <c r="E843" s="86"/>
      <c r="F843" s="86"/>
      <c r="G843" s="86"/>
      <c r="H843" s="84"/>
      <c r="I843" s="84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</row>
    <row r="844" spans="1:36" ht="12.75" hidden="1" customHeight="1" x14ac:dyDescent="0.2">
      <c r="A844" s="84"/>
      <c r="B844" s="84"/>
      <c r="C844" s="84"/>
      <c r="D844" s="86"/>
      <c r="E844" s="86"/>
      <c r="F844" s="86"/>
      <c r="G844" s="86"/>
      <c r="H844" s="84"/>
      <c r="I844" s="84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</row>
    <row r="845" spans="1:36" ht="12.75" hidden="1" customHeight="1" x14ac:dyDescent="0.2">
      <c r="A845" s="84"/>
      <c r="B845" s="84"/>
      <c r="C845" s="84"/>
      <c r="D845" s="86"/>
      <c r="E845" s="86"/>
      <c r="F845" s="86"/>
      <c r="G845" s="86"/>
      <c r="H845" s="84"/>
      <c r="I845" s="84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</row>
    <row r="846" spans="1:36" ht="12.75" hidden="1" customHeight="1" x14ac:dyDescent="0.2">
      <c r="A846" s="84"/>
      <c r="B846" s="84"/>
      <c r="C846" s="84"/>
      <c r="D846" s="86"/>
      <c r="E846" s="86"/>
      <c r="F846" s="86"/>
      <c r="G846" s="86"/>
      <c r="H846" s="84"/>
      <c r="I846" s="84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</row>
    <row r="847" spans="1:36" ht="12.75" hidden="1" customHeight="1" x14ac:dyDescent="0.2">
      <c r="A847" s="84"/>
      <c r="B847" s="84"/>
      <c r="C847" s="84"/>
      <c r="D847" s="86"/>
      <c r="E847" s="86"/>
      <c r="F847" s="86"/>
      <c r="G847" s="86"/>
      <c r="H847" s="84"/>
      <c r="I847" s="84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</row>
    <row r="848" spans="1:36" ht="12.75" hidden="1" customHeight="1" x14ac:dyDescent="0.2">
      <c r="A848" s="84"/>
      <c r="B848" s="84"/>
      <c r="C848" s="84"/>
      <c r="D848" s="86"/>
      <c r="E848" s="86"/>
      <c r="F848" s="86"/>
      <c r="G848" s="86"/>
      <c r="H848" s="84"/>
      <c r="I848" s="84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</row>
    <row r="849" spans="1:36" ht="12.75" hidden="1" customHeight="1" x14ac:dyDescent="0.2">
      <c r="A849" s="84"/>
      <c r="B849" s="84"/>
      <c r="C849" s="84"/>
      <c r="D849" s="86"/>
      <c r="E849" s="86"/>
      <c r="F849" s="86"/>
      <c r="G849" s="86"/>
      <c r="H849" s="84"/>
      <c r="I849" s="84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</row>
    <row r="850" spans="1:36" ht="12.75" hidden="1" customHeight="1" x14ac:dyDescent="0.2">
      <c r="A850" s="84"/>
      <c r="B850" s="84"/>
      <c r="C850" s="84"/>
      <c r="D850" s="86"/>
      <c r="E850" s="86"/>
      <c r="F850" s="86"/>
      <c r="G850" s="86"/>
      <c r="H850" s="84"/>
      <c r="I850" s="84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</row>
    <row r="851" spans="1:36" ht="12.75" hidden="1" customHeight="1" x14ac:dyDescent="0.2">
      <c r="A851" s="84"/>
      <c r="B851" s="84"/>
      <c r="C851" s="84"/>
      <c r="D851" s="86"/>
      <c r="E851" s="86"/>
      <c r="F851" s="86"/>
      <c r="G851" s="86"/>
      <c r="H851" s="84"/>
      <c r="I851" s="84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</row>
    <row r="852" spans="1:36" ht="12.75" hidden="1" customHeight="1" x14ac:dyDescent="0.2">
      <c r="A852" s="84"/>
      <c r="B852" s="84"/>
      <c r="C852" s="84"/>
      <c r="D852" s="86"/>
      <c r="E852" s="86"/>
      <c r="F852" s="86"/>
      <c r="G852" s="86"/>
      <c r="H852" s="84"/>
      <c r="I852" s="84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</row>
    <row r="853" spans="1:36" ht="12.75" hidden="1" customHeight="1" x14ac:dyDescent="0.2">
      <c r="A853" s="84"/>
      <c r="B853" s="84"/>
      <c r="C853" s="84"/>
      <c r="D853" s="86"/>
      <c r="E853" s="86"/>
      <c r="F853" s="86"/>
      <c r="G853" s="86"/>
      <c r="H853" s="84"/>
      <c r="I853" s="84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</row>
    <row r="854" spans="1:36" ht="12.75" hidden="1" customHeight="1" x14ac:dyDescent="0.2">
      <c r="A854" s="84"/>
      <c r="B854" s="84"/>
      <c r="C854" s="84"/>
      <c r="D854" s="86"/>
      <c r="E854" s="86"/>
      <c r="F854" s="86"/>
      <c r="G854" s="86"/>
      <c r="H854" s="84"/>
      <c r="I854" s="84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</row>
    <row r="855" spans="1:36" ht="12.75" hidden="1" customHeight="1" x14ac:dyDescent="0.2">
      <c r="A855" s="84"/>
      <c r="B855" s="84"/>
      <c r="C855" s="84"/>
      <c r="D855" s="86"/>
      <c r="E855" s="86"/>
      <c r="F855" s="86"/>
      <c r="G855" s="86"/>
      <c r="H855" s="84"/>
      <c r="I855" s="84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</row>
    <row r="856" spans="1:36" ht="12.75" hidden="1" customHeight="1" x14ac:dyDescent="0.2">
      <c r="A856" s="84"/>
      <c r="B856" s="84"/>
      <c r="C856" s="84"/>
      <c r="D856" s="86"/>
      <c r="E856" s="86"/>
      <c r="F856" s="86"/>
      <c r="G856" s="86"/>
      <c r="H856" s="84"/>
      <c r="I856" s="84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</row>
    <row r="857" spans="1:36" ht="12.75" hidden="1" customHeight="1" x14ac:dyDescent="0.2">
      <c r="A857" s="84"/>
      <c r="B857" s="84"/>
      <c r="C857" s="84"/>
      <c r="D857" s="86"/>
      <c r="E857" s="86"/>
      <c r="F857" s="86"/>
      <c r="G857" s="86"/>
      <c r="H857" s="84"/>
      <c r="I857" s="84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</row>
    <row r="858" spans="1:36" ht="12.75" hidden="1" customHeight="1" x14ac:dyDescent="0.2">
      <c r="A858" s="84"/>
      <c r="B858" s="84"/>
      <c r="C858" s="84"/>
      <c r="D858" s="86"/>
      <c r="E858" s="86"/>
      <c r="F858" s="86"/>
      <c r="G858" s="86"/>
      <c r="H858" s="84"/>
      <c r="I858" s="84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</row>
    <row r="859" spans="1:36" ht="12.75" hidden="1" customHeight="1" x14ac:dyDescent="0.2">
      <c r="A859" s="84"/>
      <c r="B859" s="84"/>
      <c r="C859" s="84"/>
      <c r="D859" s="86"/>
      <c r="E859" s="86"/>
      <c r="F859" s="86"/>
      <c r="G859" s="86"/>
      <c r="H859" s="84"/>
      <c r="I859" s="84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</row>
    <row r="860" spans="1:36" ht="12.75" hidden="1" customHeight="1" x14ac:dyDescent="0.2">
      <c r="A860" s="84"/>
      <c r="B860" s="84"/>
      <c r="C860" s="84"/>
      <c r="D860" s="86"/>
      <c r="E860" s="86"/>
      <c r="F860" s="86"/>
      <c r="G860" s="86"/>
      <c r="H860" s="84"/>
      <c r="I860" s="84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</row>
    <row r="861" spans="1:36" ht="12.75" hidden="1" customHeight="1" x14ac:dyDescent="0.2">
      <c r="A861" s="84"/>
      <c r="B861" s="84"/>
      <c r="C861" s="84"/>
      <c r="D861" s="86"/>
      <c r="E861" s="86"/>
      <c r="F861" s="86"/>
      <c r="G861" s="86"/>
      <c r="H861" s="84"/>
      <c r="I861" s="84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</row>
    <row r="862" spans="1:36" ht="12.75" hidden="1" customHeight="1" x14ac:dyDescent="0.2">
      <c r="A862" s="84"/>
      <c r="B862" s="84"/>
      <c r="C862" s="84"/>
      <c r="D862" s="86"/>
      <c r="E862" s="86"/>
      <c r="F862" s="86"/>
      <c r="G862" s="86"/>
      <c r="H862" s="84"/>
      <c r="I862" s="84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</row>
    <row r="863" spans="1:36" ht="12.75" hidden="1" customHeight="1" x14ac:dyDescent="0.2">
      <c r="A863" s="84"/>
      <c r="B863" s="84"/>
      <c r="C863" s="84"/>
      <c r="D863" s="86"/>
      <c r="E863" s="86"/>
      <c r="F863" s="86"/>
      <c r="G863" s="86"/>
      <c r="H863" s="84"/>
      <c r="I863" s="84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</row>
    <row r="864" spans="1:36" ht="12.75" hidden="1" customHeight="1" x14ac:dyDescent="0.2">
      <c r="A864" s="84"/>
      <c r="B864" s="84"/>
      <c r="C864" s="84"/>
      <c r="D864" s="86"/>
      <c r="E864" s="86"/>
      <c r="F864" s="86"/>
      <c r="G864" s="86"/>
      <c r="H864" s="84"/>
      <c r="I864" s="84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</row>
    <row r="865" spans="1:36" ht="12.75" hidden="1" customHeight="1" x14ac:dyDescent="0.2">
      <c r="A865" s="84"/>
      <c r="B865" s="84"/>
      <c r="C865" s="84"/>
      <c r="D865" s="86"/>
      <c r="E865" s="86"/>
      <c r="F865" s="86"/>
      <c r="G865" s="86"/>
      <c r="H865" s="84"/>
      <c r="I865" s="84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</row>
    <row r="866" spans="1:36" ht="12.75" hidden="1" customHeight="1" x14ac:dyDescent="0.2">
      <c r="A866" s="84"/>
      <c r="B866" s="84"/>
      <c r="C866" s="84"/>
      <c r="D866" s="86"/>
      <c r="E866" s="86"/>
      <c r="F866" s="86"/>
      <c r="G866" s="86"/>
      <c r="H866" s="84"/>
      <c r="I866" s="84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</row>
    <row r="867" spans="1:36" ht="12.75" hidden="1" customHeight="1" x14ac:dyDescent="0.2">
      <c r="A867" s="84"/>
      <c r="B867" s="84"/>
      <c r="C867" s="84"/>
      <c r="D867" s="86"/>
      <c r="E867" s="86"/>
      <c r="F867" s="86"/>
      <c r="G867" s="86"/>
      <c r="H867" s="84"/>
      <c r="I867" s="84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</row>
    <row r="868" spans="1:36" ht="12.75" hidden="1" customHeight="1" x14ac:dyDescent="0.2">
      <c r="A868" s="84"/>
      <c r="B868" s="84"/>
      <c r="C868" s="84"/>
      <c r="D868" s="86"/>
      <c r="E868" s="86"/>
      <c r="F868" s="86"/>
      <c r="G868" s="86"/>
      <c r="H868" s="84"/>
      <c r="I868" s="84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</row>
    <row r="869" spans="1:36" ht="12.75" hidden="1" customHeight="1" x14ac:dyDescent="0.2">
      <c r="A869" s="84"/>
      <c r="B869" s="84"/>
      <c r="C869" s="84"/>
      <c r="D869" s="86"/>
      <c r="E869" s="86"/>
      <c r="F869" s="86"/>
      <c r="G869" s="86"/>
      <c r="H869" s="84"/>
      <c r="I869" s="84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</row>
    <row r="870" spans="1:36" ht="12.75" hidden="1" customHeight="1" x14ac:dyDescent="0.2">
      <c r="A870" s="84"/>
      <c r="B870" s="84"/>
      <c r="C870" s="84"/>
      <c r="D870" s="86"/>
      <c r="E870" s="86"/>
      <c r="F870" s="86"/>
      <c r="G870" s="86"/>
      <c r="H870" s="84"/>
      <c r="I870" s="84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</row>
    <row r="871" spans="1:36" ht="12.75" hidden="1" customHeight="1" x14ac:dyDescent="0.2">
      <c r="A871" s="84"/>
      <c r="B871" s="84"/>
      <c r="C871" s="84"/>
      <c r="D871" s="86"/>
      <c r="E871" s="86"/>
      <c r="F871" s="86"/>
      <c r="G871" s="86"/>
      <c r="H871" s="84"/>
      <c r="I871" s="84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</row>
    <row r="872" spans="1:36" ht="12.75" hidden="1" customHeight="1" x14ac:dyDescent="0.2">
      <c r="A872" s="84"/>
      <c r="B872" s="84"/>
      <c r="C872" s="84"/>
      <c r="D872" s="86"/>
      <c r="E872" s="86"/>
      <c r="F872" s="86"/>
      <c r="G872" s="86"/>
      <c r="H872" s="84"/>
      <c r="I872" s="84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</row>
    <row r="873" spans="1:36" ht="12.75" hidden="1" customHeight="1" x14ac:dyDescent="0.2">
      <c r="A873" s="84"/>
      <c r="B873" s="84"/>
      <c r="C873" s="84"/>
      <c r="D873" s="86"/>
      <c r="E873" s="86"/>
      <c r="F873" s="86"/>
      <c r="G873" s="86"/>
      <c r="H873" s="84"/>
      <c r="I873" s="84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</row>
    <row r="874" spans="1:36" ht="12.75" hidden="1" customHeight="1" x14ac:dyDescent="0.2">
      <c r="A874" s="84"/>
      <c r="B874" s="84"/>
      <c r="C874" s="84"/>
      <c r="D874" s="86"/>
      <c r="E874" s="86"/>
      <c r="F874" s="86"/>
      <c r="G874" s="86"/>
      <c r="H874" s="84"/>
      <c r="I874" s="84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</row>
    <row r="875" spans="1:36" ht="12.75" hidden="1" customHeight="1" x14ac:dyDescent="0.2">
      <c r="A875" s="84"/>
      <c r="B875" s="84"/>
      <c r="C875" s="84"/>
      <c r="D875" s="86"/>
      <c r="E875" s="86"/>
      <c r="F875" s="86"/>
      <c r="G875" s="86"/>
      <c r="H875" s="84"/>
      <c r="I875" s="84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</row>
    <row r="876" spans="1:36" ht="12.75" hidden="1" customHeight="1" x14ac:dyDescent="0.2">
      <c r="A876" s="84"/>
      <c r="B876" s="84"/>
      <c r="C876" s="84"/>
      <c r="D876" s="86"/>
      <c r="E876" s="86"/>
      <c r="F876" s="86"/>
      <c r="G876" s="86"/>
      <c r="H876" s="84"/>
      <c r="I876" s="84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</row>
    <row r="877" spans="1:36" ht="12.75" hidden="1" customHeight="1" x14ac:dyDescent="0.2">
      <c r="A877" s="84"/>
      <c r="B877" s="84"/>
      <c r="C877" s="84"/>
      <c r="D877" s="86"/>
      <c r="E877" s="86"/>
      <c r="F877" s="86"/>
      <c r="G877" s="86"/>
      <c r="H877" s="84"/>
      <c r="I877" s="84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</row>
    <row r="878" spans="1:36" ht="12.75" hidden="1" customHeight="1" x14ac:dyDescent="0.2">
      <c r="A878" s="84"/>
      <c r="B878" s="84"/>
      <c r="C878" s="84"/>
      <c r="D878" s="86"/>
      <c r="E878" s="86"/>
      <c r="F878" s="86"/>
      <c r="G878" s="86"/>
      <c r="H878" s="84"/>
      <c r="I878" s="84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</row>
    <row r="879" spans="1:36" ht="12.75" hidden="1" customHeight="1" x14ac:dyDescent="0.2">
      <c r="A879" s="84"/>
      <c r="B879" s="84"/>
      <c r="C879" s="84"/>
      <c r="D879" s="86"/>
      <c r="E879" s="86"/>
      <c r="F879" s="86"/>
      <c r="G879" s="86"/>
      <c r="H879" s="84"/>
      <c r="I879" s="84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</row>
    <row r="880" spans="1:36" ht="12.75" hidden="1" customHeight="1" x14ac:dyDescent="0.2">
      <c r="A880" s="84"/>
      <c r="B880" s="84"/>
      <c r="C880" s="84"/>
      <c r="D880" s="86"/>
      <c r="E880" s="86"/>
      <c r="F880" s="86"/>
      <c r="G880" s="86"/>
      <c r="H880" s="84"/>
      <c r="I880" s="84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</row>
    <row r="881" spans="1:36" ht="12.75" hidden="1" customHeight="1" x14ac:dyDescent="0.2">
      <c r="A881" s="84"/>
      <c r="B881" s="84"/>
      <c r="C881" s="84"/>
      <c r="D881" s="86"/>
      <c r="E881" s="86"/>
      <c r="F881" s="86"/>
      <c r="G881" s="86"/>
      <c r="H881" s="84"/>
      <c r="I881" s="84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</row>
    <row r="882" spans="1:36" ht="12.75" hidden="1" customHeight="1" x14ac:dyDescent="0.2">
      <c r="A882" s="84"/>
      <c r="B882" s="84"/>
      <c r="C882" s="84"/>
      <c r="D882" s="86"/>
      <c r="E882" s="86"/>
      <c r="F882" s="86"/>
      <c r="G882" s="86"/>
      <c r="H882" s="84"/>
      <c r="I882" s="84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</row>
    <row r="883" spans="1:36" ht="12.75" hidden="1" customHeight="1" x14ac:dyDescent="0.2">
      <c r="A883" s="84"/>
      <c r="B883" s="84"/>
      <c r="C883" s="84"/>
      <c r="D883" s="86"/>
      <c r="E883" s="86"/>
      <c r="F883" s="86"/>
      <c r="G883" s="86"/>
      <c r="H883" s="84"/>
      <c r="I883" s="84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</row>
    <row r="884" spans="1:36" ht="12.75" hidden="1" customHeight="1" x14ac:dyDescent="0.2">
      <c r="A884" s="84"/>
      <c r="B884" s="84"/>
      <c r="C884" s="84"/>
      <c r="D884" s="86"/>
      <c r="E884" s="86"/>
      <c r="F884" s="86"/>
      <c r="G884" s="86"/>
      <c r="H884" s="84"/>
      <c r="I884" s="84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</row>
    <row r="885" spans="1:36" ht="12.75" hidden="1" customHeight="1" x14ac:dyDescent="0.2">
      <c r="A885" s="84"/>
      <c r="B885" s="84"/>
      <c r="C885" s="84"/>
      <c r="D885" s="86"/>
      <c r="E885" s="86"/>
      <c r="F885" s="86"/>
      <c r="G885" s="86"/>
      <c r="H885" s="84"/>
      <c r="I885" s="84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</row>
    <row r="886" spans="1:36" ht="12.75" hidden="1" customHeight="1" x14ac:dyDescent="0.2">
      <c r="A886" s="84"/>
      <c r="B886" s="84"/>
      <c r="C886" s="84"/>
      <c r="D886" s="86"/>
      <c r="E886" s="86"/>
      <c r="F886" s="86"/>
      <c r="G886" s="86"/>
      <c r="H886" s="84"/>
      <c r="I886" s="84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</row>
    <row r="887" spans="1:36" ht="12.75" hidden="1" customHeight="1" x14ac:dyDescent="0.2">
      <c r="A887" s="84"/>
      <c r="B887" s="84"/>
      <c r="C887" s="84"/>
      <c r="D887" s="86"/>
      <c r="E887" s="86"/>
      <c r="F887" s="86"/>
      <c r="G887" s="86"/>
      <c r="H887" s="84"/>
      <c r="I887" s="84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</row>
    <row r="888" spans="1:36" ht="12.75" hidden="1" customHeight="1" x14ac:dyDescent="0.2">
      <c r="A888" s="84"/>
      <c r="B888" s="84"/>
      <c r="C888" s="84"/>
      <c r="D888" s="86"/>
      <c r="E888" s="86"/>
      <c r="F888" s="86"/>
      <c r="G888" s="86"/>
      <c r="H888" s="84"/>
      <c r="I888" s="84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</row>
    <row r="889" spans="1:36" ht="12.75" hidden="1" customHeight="1" x14ac:dyDescent="0.2">
      <c r="A889" s="84"/>
      <c r="B889" s="84"/>
      <c r="C889" s="84"/>
      <c r="D889" s="86"/>
      <c r="E889" s="86"/>
      <c r="F889" s="86"/>
      <c r="G889" s="86"/>
      <c r="H889" s="84"/>
      <c r="I889" s="84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</row>
    <row r="890" spans="1:36" ht="12.75" hidden="1" customHeight="1" x14ac:dyDescent="0.2">
      <c r="A890" s="84"/>
      <c r="B890" s="84"/>
      <c r="C890" s="84"/>
      <c r="D890" s="86"/>
      <c r="E890" s="86"/>
      <c r="F890" s="86"/>
      <c r="G890" s="86"/>
      <c r="H890" s="84"/>
      <c r="I890" s="84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</row>
    <row r="891" spans="1:36" ht="12.75" hidden="1" customHeight="1" x14ac:dyDescent="0.2">
      <c r="A891" s="84"/>
      <c r="B891" s="84"/>
      <c r="C891" s="84"/>
      <c r="D891" s="86"/>
      <c r="E891" s="86"/>
      <c r="F891" s="86"/>
      <c r="G891" s="86"/>
      <c r="H891" s="84"/>
      <c r="I891" s="84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</row>
    <row r="892" spans="1:36" ht="12.75" hidden="1" customHeight="1" x14ac:dyDescent="0.2">
      <c r="A892" s="84"/>
      <c r="B892" s="84"/>
      <c r="C892" s="84"/>
      <c r="D892" s="86"/>
      <c r="E892" s="86"/>
      <c r="F892" s="86"/>
      <c r="G892" s="86"/>
      <c r="H892" s="84"/>
      <c r="I892" s="84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</row>
    <row r="893" spans="1:36" ht="12.75" hidden="1" customHeight="1" x14ac:dyDescent="0.2">
      <c r="A893" s="84"/>
      <c r="B893" s="84"/>
      <c r="C893" s="84"/>
      <c r="D893" s="86"/>
      <c r="E893" s="86"/>
      <c r="F893" s="86"/>
      <c r="G893" s="86"/>
      <c r="H893" s="84"/>
      <c r="I893" s="84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</row>
    <row r="894" spans="1:36" ht="12.75" hidden="1" customHeight="1" x14ac:dyDescent="0.2">
      <c r="A894" s="84"/>
      <c r="B894" s="84"/>
      <c r="C894" s="84"/>
      <c r="D894" s="86"/>
      <c r="E894" s="86"/>
      <c r="F894" s="86"/>
      <c r="G894" s="86"/>
      <c r="H894" s="84"/>
      <c r="I894" s="84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</row>
    <row r="895" spans="1:36" ht="12.75" hidden="1" customHeight="1" x14ac:dyDescent="0.2">
      <c r="A895" s="84"/>
      <c r="B895" s="84"/>
      <c r="C895" s="84"/>
      <c r="D895" s="86"/>
      <c r="E895" s="86"/>
      <c r="F895" s="86"/>
      <c r="G895" s="86"/>
      <c r="H895" s="84"/>
      <c r="I895" s="84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</row>
    <row r="896" spans="1:36" ht="12.75" hidden="1" customHeight="1" x14ac:dyDescent="0.2">
      <c r="A896" s="84"/>
      <c r="B896" s="84"/>
      <c r="C896" s="84"/>
      <c r="D896" s="86"/>
      <c r="E896" s="86"/>
      <c r="F896" s="86"/>
      <c r="G896" s="86"/>
      <c r="H896" s="84"/>
      <c r="I896" s="84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</row>
    <row r="897" spans="1:36" ht="12.75" hidden="1" customHeight="1" x14ac:dyDescent="0.2">
      <c r="A897" s="84"/>
      <c r="B897" s="84"/>
      <c r="C897" s="84"/>
      <c r="D897" s="86"/>
      <c r="E897" s="86"/>
      <c r="F897" s="86"/>
      <c r="G897" s="86"/>
      <c r="H897" s="84"/>
      <c r="I897" s="84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</row>
    <row r="898" spans="1:36" ht="12.75" hidden="1" customHeight="1" x14ac:dyDescent="0.2">
      <c r="A898" s="84"/>
      <c r="B898" s="84"/>
      <c r="C898" s="84"/>
      <c r="D898" s="86"/>
      <c r="E898" s="86"/>
      <c r="F898" s="86"/>
      <c r="G898" s="86"/>
      <c r="H898" s="84"/>
      <c r="I898" s="84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</row>
    <row r="899" spans="1:36" ht="12.75" hidden="1" customHeight="1" x14ac:dyDescent="0.2">
      <c r="A899" s="84"/>
      <c r="B899" s="84"/>
      <c r="C899" s="84"/>
      <c r="D899" s="86"/>
      <c r="E899" s="86"/>
      <c r="F899" s="86"/>
      <c r="G899" s="86"/>
      <c r="H899" s="84"/>
      <c r="I899" s="84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</row>
    <row r="900" spans="1:36" ht="12.75" hidden="1" customHeight="1" x14ac:dyDescent="0.2">
      <c r="A900" s="84"/>
      <c r="B900" s="84"/>
      <c r="C900" s="84"/>
      <c r="D900" s="86"/>
      <c r="E900" s="86"/>
      <c r="F900" s="86"/>
      <c r="G900" s="86"/>
      <c r="H900" s="84"/>
      <c r="I900" s="84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</row>
    <row r="901" spans="1:36" ht="12.75" hidden="1" customHeight="1" x14ac:dyDescent="0.2">
      <c r="A901" s="84"/>
      <c r="B901" s="84"/>
      <c r="C901" s="84"/>
      <c r="D901" s="86"/>
      <c r="E901" s="86"/>
      <c r="F901" s="86"/>
      <c r="G901" s="86"/>
      <c r="H901" s="84"/>
      <c r="I901" s="84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</row>
    <row r="902" spans="1:36" ht="12.75" hidden="1" customHeight="1" x14ac:dyDescent="0.2">
      <c r="A902" s="84"/>
      <c r="B902" s="84"/>
      <c r="C902" s="84"/>
      <c r="D902" s="86"/>
      <c r="E902" s="86"/>
      <c r="F902" s="86"/>
      <c r="G902" s="86"/>
      <c r="H902" s="84"/>
      <c r="I902" s="84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</row>
    <row r="903" spans="1:36" ht="12.75" hidden="1" customHeight="1" x14ac:dyDescent="0.2">
      <c r="A903" s="84"/>
      <c r="B903" s="84"/>
      <c r="C903" s="84"/>
      <c r="D903" s="86"/>
      <c r="E903" s="86"/>
      <c r="F903" s="86"/>
      <c r="G903" s="86"/>
      <c r="H903" s="84"/>
      <c r="I903" s="84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</row>
    <row r="904" spans="1:36" ht="12.75" hidden="1" customHeight="1" x14ac:dyDescent="0.2">
      <c r="A904" s="84"/>
      <c r="B904" s="84"/>
      <c r="C904" s="84"/>
      <c r="D904" s="86"/>
      <c r="E904" s="86"/>
      <c r="F904" s="86"/>
      <c r="G904" s="86"/>
      <c r="H904" s="84"/>
      <c r="I904" s="84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</row>
    <row r="905" spans="1:36" ht="12.75" hidden="1" customHeight="1" x14ac:dyDescent="0.2">
      <c r="A905" s="84"/>
      <c r="B905" s="84"/>
      <c r="C905" s="84"/>
      <c r="D905" s="86"/>
      <c r="E905" s="86"/>
      <c r="F905" s="86"/>
      <c r="G905" s="86"/>
      <c r="H905" s="84"/>
      <c r="I905" s="84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</row>
    <row r="906" spans="1:36" ht="12.75" hidden="1" customHeight="1" x14ac:dyDescent="0.2">
      <c r="A906" s="84"/>
      <c r="B906" s="84"/>
      <c r="C906" s="84"/>
      <c r="D906" s="86"/>
      <c r="E906" s="86"/>
      <c r="F906" s="86"/>
      <c r="G906" s="86"/>
      <c r="H906" s="84"/>
      <c r="I906" s="84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</row>
    <row r="907" spans="1:36" ht="12.75" hidden="1" customHeight="1" x14ac:dyDescent="0.2">
      <c r="A907" s="84"/>
      <c r="B907" s="84"/>
      <c r="C907" s="84"/>
      <c r="D907" s="86"/>
      <c r="E907" s="86"/>
      <c r="F907" s="86"/>
      <c r="G907" s="86"/>
      <c r="H907" s="84"/>
      <c r="I907" s="84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</row>
    <row r="908" spans="1:36" ht="12.75" hidden="1" customHeight="1" x14ac:dyDescent="0.2">
      <c r="A908" s="84"/>
      <c r="B908" s="84"/>
      <c r="C908" s="84"/>
      <c r="D908" s="86"/>
      <c r="E908" s="86"/>
      <c r="F908" s="86"/>
      <c r="G908" s="86"/>
      <c r="H908" s="84"/>
      <c r="I908" s="84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</row>
    <row r="909" spans="1:36" ht="12.75" hidden="1" customHeight="1" x14ac:dyDescent="0.2">
      <c r="A909" s="84"/>
      <c r="B909" s="84"/>
      <c r="C909" s="84"/>
      <c r="D909" s="86"/>
      <c r="E909" s="86"/>
      <c r="F909" s="86"/>
      <c r="G909" s="86"/>
      <c r="H909" s="84"/>
      <c r="I909" s="84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</row>
    <row r="910" spans="1:36" ht="12.75" hidden="1" customHeight="1" x14ac:dyDescent="0.2">
      <c r="A910" s="84"/>
      <c r="B910" s="84"/>
      <c r="C910" s="84"/>
      <c r="D910" s="86"/>
      <c r="E910" s="86"/>
      <c r="F910" s="86"/>
      <c r="G910" s="86"/>
      <c r="H910" s="84"/>
      <c r="I910" s="84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</row>
    <row r="911" spans="1:36" ht="12.75" hidden="1" customHeight="1" x14ac:dyDescent="0.2">
      <c r="A911" s="84"/>
      <c r="B911" s="84"/>
      <c r="C911" s="84"/>
      <c r="D911" s="86"/>
      <c r="E911" s="86"/>
      <c r="F911" s="86"/>
      <c r="G911" s="86"/>
      <c r="H911" s="84"/>
      <c r="I911" s="84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</row>
    <row r="912" spans="1:36" ht="12.75" hidden="1" customHeight="1" x14ac:dyDescent="0.2">
      <c r="A912" s="84"/>
      <c r="B912" s="84"/>
      <c r="C912" s="84"/>
      <c r="D912" s="86"/>
      <c r="E912" s="86"/>
      <c r="F912" s="86"/>
      <c r="G912" s="86"/>
      <c r="H912" s="84"/>
      <c r="I912" s="84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</row>
    <row r="913" spans="1:36" ht="12.75" hidden="1" customHeight="1" x14ac:dyDescent="0.2">
      <c r="A913" s="84"/>
      <c r="B913" s="84"/>
      <c r="C913" s="84"/>
      <c r="D913" s="86"/>
      <c r="E913" s="86"/>
      <c r="F913" s="86"/>
      <c r="G913" s="86"/>
      <c r="H913" s="84"/>
      <c r="I913" s="84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</row>
    <row r="914" spans="1:36" ht="12.75" hidden="1" customHeight="1" x14ac:dyDescent="0.2">
      <c r="A914" s="84"/>
      <c r="B914" s="84"/>
      <c r="C914" s="84"/>
      <c r="D914" s="86"/>
      <c r="E914" s="86"/>
      <c r="F914" s="86"/>
      <c r="G914" s="86"/>
      <c r="H914" s="84"/>
      <c r="I914" s="84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</row>
    <row r="915" spans="1:36" ht="12.75" hidden="1" customHeight="1" x14ac:dyDescent="0.2">
      <c r="A915" s="84"/>
      <c r="B915" s="84"/>
      <c r="C915" s="84"/>
      <c r="D915" s="86"/>
      <c r="E915" s="86"/>
      <c r="F915" s="86"/>
      <c r="G915" s="86"/>
      <c r="H915" s="84"/>
      <c r="I915" s="84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</row>
    <row r="916" spans="1:36" ht="12.75" hidden="1" customHeight="1" x14ac:dyDescent="0.2">
      <c r="A916" s="84"/>
      <c r="B916" s="84"/>
      <c r="C916" s="84"/>
      <c r="D916" s="86"/>
      <c r="E916" s="86"/>
      <c r="F916" s="86"/>
      <c r="G916" s="86"/>
      <c r="H916" s="84"/>
      <c r="I916" s="84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</row>
    <row r="917" spans="1:36" ht="12.75" hidden="1" customHeight="1" x14ac:dyDescent="0.2">
      <c r="A917" s="84"/>
      <c r="B917" s="84"/>
      <c r="C917" s="84"/>
      <c r="D917" s="86"/>
      <c r="E917" s="86"/>
      <c r="F917" s="86"/>
      <c r="G917" s="86"/>
      <c r="H917" s="84"/>
      <c r="I917" s="84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</row>
    <row r="918" spans="1:36" ht="12.75" hidden="1" customHeight="1" x14ac:dyDescent="0.2">
      <c r="A918" s="84"/>
      <c r="B918" s="84"/>
      <c r="C918" s="84"/>
      <c r="D918" s="86"/>
      <c r="E918" s="86"/>
      <c r="F918" s="86"/>
      <c r="G918" s="86"/>
      <c r="H918" s="84"/>
      <c r="I918" s="84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</row>
    <row r="919" spans="1:36" ht="12.75" hidden="1" customHeight="1" x14ac:dyDescent="0.2">
      <c r="A919" s="84"/>
      <c r="B919" s="84"/>
      <c r="C919" s="84"/>
      <c r="D919" s="86"/>
      <c r="E919" s="86"/>
      <c r="F919" s="86"/>
      <c r="G919" s="86"/>
      <c r="H919" s="84"/>
      <c r="I919" s="84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</row>
    <row r="920" spans="1:36" ht="12.75" hidden="1" customHeight="1" x14ac:dyDescent="0.2">
      <c r="A920" s="84"/>
      <c r="B920" s="84"/>
      <c r="C920" s="84"/>
      <c r="D920" s="86"/>
      <c r="E920" s="86"/>
      <c r="F920" s="86"/>
      <c r="G920" s="86"/>
      <c r="H920" s="84"/>
      <c r="I920" s="84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</row>
    <row r="921" spans="1:36" ht="12.75" hidden="1" customHeight="1" x14ac:dyDescent="0.2">
      <c r="A921" s="84"/>
      <c r="B921" s="84"/>
      <c r="C921" s="84"/>
      <c r="D921" s="86"/>
      <c r="E921" s="86"/>
      <c r="F921" s="86"/>
      <c r="G921" s="86"/>
      <c r="H921" s="84"/>
      <c r="I921" s="84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</row>
    <row r="922" spans="1:36" ht="12.75" hidden="1" customHeight="1" x14ac:dyDescent="0.2">
      <c r="A922" s="84"/>
      <c r="B922" s="84"/>
      <c r="C922" s="84"/>
      <c r="D922" s="86"/>
      <c r="E922" s="86"/>
      <c r="F922" s="86"/>
      <c r="G922" s="86"/>
      <c r="H922" s="84"/>
      <c r="I922" s="84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</row>
    <row r="923" spans="1:36" ht="12.75" hidden="1" customHeight="1" x14ac:dyDescent="0.2">
      <c r="A923" s="84"/>
      <c r="B923" s="84"/>
      <c r="C923" s="84"/>
      <c r="D923" s="86"/>
      <c r="E923" s="86"/>
      <c r="F923" s="86"/>
      <c r="G923" s="86"/>
      <c r="H923" s="84"/>
      <c r="I923" s="84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</row>
    <row r="924" spans="1:36" ht="12.75" hidden="1" customHeight="1" x14ac:dyDescent="0.2">
      <c r="A924" s="84"/>
      <c r="B924" s="84"/>
      <c r="C924" s="84"/>
      <c r="D924" s="86"/>
      <c r="E924" s="86"/>
      <c r="F924" s="86"/>
      <c r="G924" s="86"/>
      <c r="H924" s="84"/>
      <c r="I924" s="84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</row>
    <row r="925" spans="1:36" ht="12.75" hidden="1" customHeight="1" x14ac:dyDescent="0.2">
      <c r="A925" s="84"/>
      <c r="B925" s="84"/>
      <c r="C925" s="84"/>
      <c r="D925" s="86"/>
      <c r="E925" s="86"/>
      <c r="F925" s="86"/>
      <c r="G925" s="86"/>
      <c r="H925" s="84"/>
      <c r="I925" s="84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</row>
    <row r="926" spans="1:36" ht="12.75" hidden="1" customHeight="1" x14ac:dyDescent="0.2">
      <c r="A926" s="84"/>
      <c r="B926" s="84"/>
      <c r="C926" s="84"/>
      <c r="D926" s="86"/>
      <c r="E926" s="86"/>
      <c r="F926" s="86"/>
      <c r="G926" s="86"/>
      <c r="H926" s="84"/>
      <c r="I926" s="84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</row>
    <row r="927" spans="1:36" ht="12.75" hidden="1" customHeight="1" x14ac:dyDescent="0.2">
      <c r="A927" s="84"/>
      <c r="B927" s="84"/>
      <c r="C927" s="84"/>
      <c r="D927" s="86"/>
      <c r="E927" s="86"/>
      <c r="F927" s="86"/>
      <c r="G927" s="86"/>
      <c r="H927" s="84"/>
      <c r="I927" s="84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</row>
    <row r="928" spans="1:36" ht="12.75" hidden="1" customHeight="1" x14ac:dyDescent="0.2">
      <c r="A928" s="84"/>
      <c r="B928" s="84"/>
      <c r="C928" s="84"/>
      <c r="D928" s="86"/>
      <c r="E928" s="86"/>
      <c r="F928" s="86"/>
      <c r="G928" s="86"/>
      <c r="H928" s="84"/>
      <c r="I928" s="84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</row>
    <row r="929" spans="1:36" ht="12.75" hidden="1" customHeight="1" x14ac:dyDescent="0.2">
      <c r="A929" s="84"/>
      <c r="B929" s="84"/>
      <c r="C929" s="84"/>
      <c r="D929" s="86"/>
      <c r="E929" s="86"/>
      <c r="F929" s="86"/>
      <c r="G929" s="86"/>
      <c r="H929" s="84"/>
      <c r="I929" s="84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</row>
    <row r="930" spans="1:36" ht="12.75" hidden="1" customHeight="1" x14ac:dyDescent="0.2">
      <c r="A930" s="84"/>
      <c r="B930" s="84"/>
      <c r="C930" s="84"/>
      <c r="D930" s="86"/>
      <c r="E930" s="86"/>
      <c r="F930" s="86"/>
      <c r="G930" s="86"/>
      <c r="H930" s="84"/>
      <c r="I930" s="84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</row>
    <row r="931" spans="1:36" ht="12.75" hidden="1" customHeight="1" x14ac:dyDescent="0.2">
      <c r="A931" s="84"/>
      <c r="B931" s="84"/>
      <c r="C931" s="84"/>
      <c r="D931" s="86"/>
      <c r="E931" s="86"/>
      <c r="F931" s="86"/>
      <c r="G931" s="86"/>
      <c r="H931" s="84"/>
      <c r="I931" s="84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</row>
    <row r="932" spans="1:36" ht="12.75" hidden="1" customHeight="1" x14ac:dyDescent="0.2">
      <c r="A932" s="84"/>
      <c r="B932" s="84"/>
      <c r="C932" s="84"/>
      <c r="D932" s="86"/>
      <c r="E932" s="86"/>
      <c r="F932" s="86"/>
      <c r="G932" s="86"/>
      <c r="H932" s="84"/>
      <c r="I932" s="84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</row>
    <row r="933" spans="1:36" ht="12.75" hidden="1" customHeight="1" x14ac:dyDescent="0.2">
      <c r="A933" s="84"/>
      <c r="B933" s="84"/>
      <c r="C933" s="84"/>
      <c r="D933" s="86"/>
      <c r="E933" s="86"/>
      <c r="F933" s="86"/>
      <c r="G933" s="86"/>
      <c r="H933" s="84"/>
      <c r="I933" s="84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</row>
    <row r="934" spans="1:36" ht="12.75" hidden="1" customHeight="1" x14ac:dyDescent="0.2">
      <c r="A934" s="84"/>
      <c r="B934" s="84"/>
      <c r="C934" s="84"/>
      <c r="D934" s="86"/>
      <c r="E934" s="86"/>
      <c r="F934" s="86"/>
      <c r="G934" s="86"/>
      <c r="H934" s="84"/>
      <c r="I934" s="84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</row>
    <row r="935" spans="1:36" ht="12.75" hidden="1" customHeight="1" x14ac:dyDescent="0.2">
      <c r="A935" s="84"/>
      <c r="B935" s="84"/>
      <c r="C935" s="84"/>
      <c r="D935" s="86"/>
      <c r="E935" s="86"/>
      <c r="F935" s="86"/>
      <c r="G935" s="86"/>
      <c r="H935" s="84"/>
      <c r="I935" s="84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</row>
    <row r="936" spans="1:36" ht="12.75" hidden="1" customHeight="1" x14ac:dyDescent="0.2">
      <c r="A936" s="84"/>
      <c r="B936" s="84"/>
      <c r="C936" s="84"/>
      <c r="D936" s="86"/>
      <c r="E936" s="86"/>
      <c r="F936" s="86"/>
      <c r="G936" s="86"/>
      <c r="H936" s="84"/>
      <c r="I936" s="84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</row>
    <row r="937" spans="1:36" ht="12.75" hidden="1" customHeight="1" x14ac:dyDescent="0.2">
      <c r="A937" s="84"/>
      <c r="B937" s="84"/>
      <c r="C937" s="84"/>
      <c r="D937" s="86"/>
      <c r="E937" s="86"/>
      <c r="F937" s="86"/>
      <c r="G937" s="86"/>
      <c r="H937" s="84"/>
      <c r="I937" s="84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</row>
    <row r="938" spans="1:36" ht="12.75" hidden="1" customHeight="1" x14ac:dyDescent="0.2">
      <c r="A938" s="84"/>
      <c r="B938" s="84"/>
      <c r="C938" s="84"/>
      <c r="D938" s="86"/>
      <c r="E938" s="86"/>
      <c r="F938" s="86"/>
      <c r="G938" s="86"/>
      <c r="H938" s="84"/>
      <c r="I938" s="84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</row>
    <row r="939" spans="1:36" ht="12.75" hidden="1" customHeight="1" x14ac:dyDescent="0.2">
      <c r="A939" s="84"/>
      <c r="B939" s="84"/>
      <c r="C939" s="84"/>
      <c r="D939" s="86"/>
      <c r="E939" s="86"/>
      <c r="F939" s="86"/>
      <c r="G939" s="86"/>
      <c r="H939" s="84"/>
      <c r="I939" s="84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</row>
    <row r="940" spans="1:36" ht="12.75" hidden="1" customHeight="1" x14ac:dyDescent="0.2">
      <c r="A940" s="84"/>
      <c r="B940" s="84"/>
      <c r="C940" s="84"/>
      <c r="D940" s="86"/>
      <c r="E940" s="86"/>
      <c r="F940" s="86"/>
      <c r="G940" s="86"/>
      <c r="H940" s="84"/>
      <c r="I940" s="84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</row>
    <row r="941" spans="1:36" ht="12.75" hidden="1" customHeight="1" x14ac:dyDescent="0.2">
      <c r="A941" s="84"/>
      <c r="B941" s="84"/>
      <c r="C941" s="84"/>
      <c r="D941" s="86"/>
      <c r="E941" s="86"/>
      <c r="F941" s="86"/>
      <c r="G941" s="86"/>
      <c r="H941" s="84"/>
      <c r="I941" s="84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</row>
    <row r="942" spans="1:36" ht="12.75" hidden="1" customHeight="1" x14ac:dyDescent="0.2">
      <c r="A942" s="84"/>
      <c r="B942" s="84"/>
      <c r="C942" s="84"/>
      <c r="D942" s="86"/>
      <c r="E942" s="86"/>
      <c r="F942" s="86"/>
      <c r="G942" s="86"/>
      <c r="H942" s="84"/>
      <c r="I942" s="84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</row>
    <row r="943" spans="1:36" ht="12.75" hidden="1" customHeight="1" x14ac:dyDescent="0.2">
      <c r="A943" s="84"/>
      <c r="B943" s="84"/>
      <c r="C943" s="84"/>
      <c r="D943" s="86"/>
      <c r="E943" s="86"/>
      <c r="F943" s="86"/>
      <c r="G943" s="86"/>
      <c r="H943" s="84"/>
      <c r="I943" s="84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</row>
    <row r="944" spans="1:36" ht="12.75" hidden="1" customHeight="1" x14ac:dyDescent="0.2">
      <c r="A944" s="84"/>
      <c r="B944" s="84"/>
      <c r="C944" s="84"/>
      <c r="D944" s="86"/>
      <c r="E944" s="86"/>
      <c r="F944" s="86"/>
      <c r="G944" s="86"/>
      <c r="H944" s="84"/>
      <c r="I944" s="84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</row>
    <row r="945" spans="1:36" ht="12.75" hidden="1" customHeight="1" x14ac:dyDescent="0.2">
      <c r="A945" s="84"/>
      <c r="B945" s="84"/>
      <c r="C945" s="84"/>
      <c r="D945" s="86"/>
      <c r="E945" s="86"/>
      <c r="F945" s="86"/>
      <c r="G945" s="86"/>
      <c r="H945" s="84"/>
      <c r="I945" s="84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</row>
    <row r="946" spans="1:36" ht="12.75" hidden="1" customHeight="1" x14ac:dyDescent="0.2">
      <c r="A946" s="84"/>
      <c r="B946" s="84"/>
      <c r="C946" s="84"/>
      <c r="D946" s="86"/>
      <c r="E946" s="86"/>
      <c r="F946" s="86"/>
      <c r="G946" s="86"/>
      <c r="H946" s="84"/>
      <c r="I946" s="84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</row>
    <row r="947" spans="1:36" ht="12.75" hidden="1" customHeight="1" x14ac:dyDescent="0.2">
      <c r="A947" s="84"/>
      <c r="B947" s="84"/>
      <c r="C947" s="84"/>
      <c r="D947" s="86"/>
      <c r="E947" s="86"/>
      <c r="F947" s="86"/>
      <c r="G947" s="86"/>
      <c r="H947" s="84"/>
      <c r="I947" s="84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</row>
    <row r="948" spans="1:36" ht="12.75" hidden="1" customHeight="1" x14ac:dyDescent="0.2">
      <c r="A948" s="84"/>
      <c r="B948" s="84"/>
      <c r="C948" s="84"/>
      <c r="D948" s="86"/>
      <c r="E948" s="86"/>
      <c r="F948" s="86"/>
      <c r="G948" s="86"/>
      <c r="H948" s="84"/>
      <c r="I948" s="84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</row>
    <row r="949" spans="1:36" ht="12.75" hidden="1" customHeight="1" x14ac:dyDescent="0.2">
      <c r="A949" s="84"/>
      <c r="B949" s="84"/>
      <c r="C949" s="84"/>
      <c r="D949" s="86"/>
      <c r="E949" s="86"/>
      <c r="F949" s="86"/>
      <c r="G949" s="86"/>
      <c r="H949" s="84"/>
      <c r="I949" s="84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</row>
    <row r="950" spans="1:36" ht="12.75" hidden="1" customHeight="1" x14ac:dyDescent="0.2">
      <c r="A950" s="84"/>
      <c r="B950" s="84"/>
      <c r="C950" s="84"/>
      <c r="D950" s="86"/>
      <c r="E950" s="86"/>
      <c r="F950" s="86"/>
      <c r="G950" s="86"/>
      <c r="H950" s="84"/>
      <c r="I950" s="84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</row>
    <row r="951" spans="1:36" ht="12.75" hidden="1" customHeight="1" x14ac:dyDescent="0.2">
      <c r="A951" s="84"/>
      <c r="B951" s="84"/>
      <c r="C951" s="84"/>
      <c r="D951" s="86"/>
      <c r="E951" s="86"/>
      <c r="F951" s="86"/>
      <c r="G951" s="86"/>
      <c r="H951" s="84"/>
      <c r="I951" s="84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</row>
    <row r="952" spans="1:36" ht="12.75" hidden="1" customHeight="1" x14ac:dyDescent="0.2">
      <c r="A952" s="84"/>
      <c r="B952" s="84"/>
      <c r="C952" s="84"/>
      <c r="D952" s="86"/>
      <c r="E952" s="86"/>
      <c r="F952" s="86"/>
      <c r="G952" s="86"/>
      <c r="H952" s="84"/>
      <c r="I952" s="84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</row>
    <row r="953" spans="1:36" ht="12.75" hidden="1" customHeight="1" x14ac:dyDescent="0.2">
      <c r="A953" s="84"/>
      <c r="B953" s="84"/>
      <c r="C953" s="84"/>
      <c r="D953" s="86"/>
      <c r="E953" s="86"/>
      <c r="F953" s="86"/>
      <c r="G953" s="86"/>
      <c r="H953" s="84"/>
      <c r="I953" s="84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</row>
    <row r="954" spans="1:36" ht="12.75" hidden="1" customHeight="1" x14ac:dyDescent="0.2">
      <c r="A954" s="84"/>
      <c r="B954" s="84"/>
      <c r="C954" s="84"/>
      <c r="D954" s="86"/>
      <c r="E954" s="86"/>
      <c r="F954" s="86"/>
      <c r="G954" s="86"/>
      <c r="H954" s="84"/>
      <c r="I954" s="84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</row>
    <row r="955" spans="1:36" ht="12.75" hidden="1" customHeight="1" x14ac:dyDescent="0.2">
      <c r="A955" s="84"/>
      <c r="B955" s="84"/>
      <c r="C955" s="84"/>
      <c r="D955" s="86"/>
      <c r="E955" s="86"/>
      <c r="F955" s="86"/>
      <c r="G955" s="86"/>
      <c r="H955" s="84"/>
      <c r="I955" s="84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</row>
    <row r="956" spans="1:36" ht="12.75" hidden="1" customHeight="1" x14ac:dyDescent="0.2">
      <c r="A956" s="84"/>
      <c r="B956" s="84"/>
      <c r="C956" s="84"/>
      <c r="D956" s="86"/>
      <c r="E956" s="86"/>
      <c r="F956" s="86"/>
      <c r="G956" s="86"/>
      <c r="H956" s="84"/>
      <c r="I956" s="84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</row>
    <row r="957" spans="1:36" ht="12.75" hidden="1" customHeight="1" x14ac:dyDescent="0.2">
      <c r="A957" s="84"/>
      <c r="B957" s="84"/>
      <c r="C957" s="84"/>
      <c r="D957" s="86"/>
      <c r="E957" s="86"/>
      <c r="F957" s="86"/>
      <c r="G957" s="86"/>
      <c r="H957" s="84"/>
      <c r="I957" s="84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</row>
    <row r="958" spans="1:36" ht="12.75" hidden="1" customHeight="1" x14ac:dyDescent="0.2">
      <c r="A958" s="84"/>
      <c r="B958" s="84"/>
      <c r="C958" s="84"/>
      <c r="D958" s="86"/>
      <c r="E958" s="86"/>
      <c r="F958" s="86"/>
      <c r="G958" s="86"/>
      <c r="H958" s="84"/>
      <c r="I958" s="84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</row>
    <row r="959" spans="1:36" ht="12.75" hidden="1" customHeight="1" x14ac:dyDescent="0.2">
      <c r="A959" s="84"/>
      <c r="B959" s="84"/>
      <c r="C959" s="84"/>
      <c r="D959" s="86"/>
      <c r="E959" s="86"/>
      <c r="F959" s="86"/>
      <c r="G959" s="86"/>
      <c r="H959" s="84"/>
      <c r="I959" s="84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</row>
    <row r="960" spans="1:36" ht="12.75" hidden="1" customHeight="1" x14ac:dyDescent="0.2">
      <c r="A960" s="84"/>
      <c r="B960" s="84"/>
      <c r="C960" s="84"/>
      <c r="D960" s="86"/>
      <c r="E960" s="86"/>
      <c r="F960" s="86"/>
      <c r="G960" s="86"/>
      <c r="H960" s="84"/>
      <c r="I960" s="84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</row>
    <row r="961" spans="1:36" ht="12.75" hidden="1" customHeight="1" x14ac:dyDescent="0.2">
      <c r="A961" s="84"/>
      <c r="B961" s="84"/>
      <c r="C961" s="84"/>
      <c r="D961" s="86"/>
      <c r="E961" s="86"/>
      <c r="F961" s="86"/>
      <c r="G961" s="86"/>
      <c r="H961" s="84"/>
      <c r="I961" s="84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</row>
    <row r="962" spans="1:36" ht="12.75" hidden="1" customHeight="1" x14ac:dyDescent="0.2">
      <c r="A962" s="84"/>
      <c r="B962" s="84"/>
      <c r="C962" s="84"/>
      <c r="D962" s="86"/>
      <c r="E962" s="86"/>
      <c r="F962" s="86"/>
      <c r="G962" s="86"/>
      <c r="H962" s="84"/>
      <c r="I962" s="84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</row>
    <row r="963" spans="1:36" ht="12.75" hidden="1" customHeight="1" x14ac:dyDescent="0.2">
      <c r="A963" s="84"/>
      <c r="B963" s="84"/>
      <c r="C963" s="84"/>
      <c r="D963" s="86"/>
      <c r="E963" s="86"/>
      <c r="F963" s="86"/>
      <c r="G963" s="86"/>
      <c r="H963" s="84"/>
      <c r="I963" s="84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</row>
    <row r="964" spans="1:36" ht="12.75" hidden="1" customHeight="1" x14ac:dyDescent="0.2">
      <c r="A964" s="84"/>
      <c r="B964" s="84"/>
      <c r="C964" s="84"/>
      <c r="D964" s="86"/>
      <c r="E964" s="86"/>
      <c r="F964" s="86"/>
      <c r="G964" s="86"/>
      <c r="H964" s="84"/>
      <c r="I964" s="84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</row>
    <row r="965" spans="1:36" ht="12.75" hidden="1" customHeight="1" x14ac:dyDescent="0.2">
      <c r="A965" s="84"/>
      <c r="B965" s="84"/>
      <c r="C965" s="84"/>
      <c r="D965" s="86"/>
      <c r="E965" s="86"/>
      <c r="F965" s="86"/>
      <c r="G965" s="86"/>
      <c r="H965" s="84"/>
      <c r="I965" s="84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</row>
    <row r="966" spans="1:36" ht="12.75" hidden="1" customHeight="1" x14ac:dyDescent="0.2">
      <c r="A966" s="84"/>
      <c r="B966" s="84"/>
      <c r="C966" s="84"/>
      <c r="D966" s="86"/>
      <c r="E966" s="86"/>
      <c r="F966" s="86"/>
      <c r="G966" s="86"/>
      <c r="H966" s="84"/>
      <c r="I966" s="84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</row>
    <row r="967" spans="1:36" ht="12.75" hidden="1" customHeight="1" x14ac:dyDescent="0.2">
      <c r="A967" s="84"/>
      <c r="B967" s="84"/>
      <c r="C967" s="84"/>
      <c r="D967" s="86"/>
      <c r="E967" s="86"/>
      <c r="F967" s="86"/>
      <c r="G967" s="86"/>
      <c r="H967" s="84"/>
      <c r="I967" s="84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</row>
    <row r="968" spans="1:36" ht="12.75" hidden="1" customHeight="1" x14ac:dyDescent="0.2">
      <c r="A968" s="84"/>
      <c r="B968" s="84"/>
      <c r="C968" s="84"/>
      <c r="D968" s="86"/>
      <c r="E968" s="86"/>
      <c r="F968" s="86"/>
      <c r="G968" s="86"/>
      <c r="H968" s="84"/>
      <c r="I968" s="84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</row>
    <row r="969" spans="1:36" ht="12.75" hidden="1" customHeight="1" x14ac:dyDescent="0.2">
      <c r="A969" s="84"/>
      <c r="B969" s="84"/>
      <c r="C969" s="84"/>
      <c r="D969" s="86"/>
      <c r="E969" s="86"/>
      <c r="F969" s="86"/>
      <c r="G969" s="86"/>
      <c r="H969" s="84"/>
      <c r="I969" s="84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</row>
    <row r="970" spans="1:36" ht="12.75" hidden="1" customHeight="1" x14ac:dyDescent="0.2">
      <c r="A970" s="84"/>
      <c r="B970" s="84"/>
      <c r="C970" s="84"/>
      <c r="D970" s="86"/>
      <c r="E970" s="86"/>
      <c r="F970" s="86"/>
      <c r="G970" s="86"/>
      <c r="H970" s="84"/>
      <c r="I970" s="84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</row>
    <row r="971" spans="1:36" ht="12.75" hidden="1" customHeight="1" x14ac:dyDescent="0.2">
      <c r="A971" s="84"/>
      <c r="B971" s="84"/>
      <c r="C971" s="84"/>
      <c r="D971" s="86"/>
      <c r="E971" s="86"/>
      <c r="F971" s="86"/>
      <c r="G971" s="86"/>
      <c r="H971" s="84"/>
      <c r="I971" s="84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</row>
    <row r="972" spans="1:36" ht="12.75" hidden="1" customHeight="1" x14ac:dyDescent="0.2">
      <c r="A972" s="84"/>
      <c r="B972" s="84"/>
      <c r="C972" s="84"/>
      <c r="D972" s="86"/>
      <c r="E972" s="86"/>
      <c r="F972" s="86"/>
      <c r="G972" s="86"/>
      <c r="H972" s="84"/>
      <c r="I972" s="84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</row>
    <row r="973" spans="1:36" ht="12.75" hidden="1" customHeight="1" x14ac:dyDescent="0.2">
      <c r="A973" s="84"/>
      <c r="B973" s="84"/>
      <c r="C973" s="84"/>
      <c r="D973" s="86"/>
      <c r="E973" s="86"/>
      <c r="F973" s="86"/>
      <c r="G973" s="86"/>
      <c r="H973" s="84"/>
      <c r="I973" s="84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</row>
    <row r="974" spans="1:36" ht="12.75" hidden="1" customHeight="1" x14ac:dyDescent="0.2">
      <c r="A974" s="84"/>
      <c r="B974" s="84"/>
      <c r="C974" s="84"/>
      <c r="D974" s="86"/>
      <c r="E974" s="86"/>
      <c r="F974" s="86"/>
      <c r="G974" s="86"/>
      <c r="H974" s="84"/>
      <c r="I974" s="84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</row>
    <row r="975" spans="1:36" ht="12.75" hidden="1" customHeight="1" x14ac:dyDescent="0.2">
      <c r="A975" s="84"/>
      <c r="B975" s="84"/>
      <c r="C975" s="84"/>
      <c r="D975" s="86"/>
      <c r="E975" s="86"/>
      <c r="F975" s="86"/>
      <c r="G975" s="86"/>
      <c r="H975" s="84"/>
      <c r="I975" s="84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</row>
    <row r="976" spans="1:36" ht="12.75" hidden="1" customHeight="1" x14ac:dyDescent="0.2">
      <c r="A976" s="84"/>
      <c r="B976" s="84"/>
      <c r="C976" s="84"/>
      <c r="D976" s="86"/>
      <c r="E976" s="86"/>
      <c r="F976" s="86"/>
      <c r="G976" s="86"/>
      <c r="H976" s="84"/>
      <c r="I976" s="84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</row>
    <row r="977" spans="1:36" ht="12.75" hidden="1" customHeight="1" x14ac:dyDescent="0.2">
      <c r="A977" s="84"/>
      <c r="B977" s="84"/>
      <c r="C977" s="84"/>
      <c r="D977" s="86"/>
      <c r="E977" s="86"/>
      <c r="F977" s="86"/>
      <c r="G977" s="86"/>
      <c r="H977" s="84"/>
      <c r="I977" s="84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</row>
    <row r="978" spans="1:36" ht="12.75" hidden="1" customHeight="1" x14ac:dyDescent="0.2">
      <c r="A978" s="84"/>
      <c r="B978" s="84"/>
      <c r="C978" s="84"/>
      <c r="D978" s="86"/>
      <c r="E978" s="86"/>
      <c r="F978" s="86"/>
      <c r="G978" s="86"/>
      <c r="H978" s="84"/>
      <c r="I978" s="84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</row>
    <row r="979" spans="1:36" ht="12.75" hidden="1" customHeight="1" x14ac:dyDescent="0.2">
      <c r="A979" s="84"/>
      <c r="B979" s="84"/>
      <c r="C979" s="84"/>
      <c r="D979" s="86"/>
      <c r="E979" s="86"/>
      <c r="F979" s="86"/>
      <c r="G979" s="86"/>
      <c r="H979" s="84"/>
      <c r="I979" s="84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</row>
    <row r="980" spans="1:36" ht="12.75" hidden="1" customHeight="1" x14ac:dyDescent="0.2">
      <c r="A980" s="84"/>
      <c r="B980" s="84"/>
      <c r="C980" s="84"/>
      <c r="D980" s="86"/>
      <c r="E980" s="86"/>
      <c r="F980" s="86"/>
      <c r="G980" s="86"/>
      <c r="H980" s="84"/>
      <c r="I980" s="84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</row>
    <row r="981" spans="1:36" ht="12.75" hidden="1" customHeight="1" x14ac:dyDescent="0.2">
      <c r="A981" s="84"/>
      <c r="B981" s="84"/>
      <c r="C981" s="84"/>
      <c r="D981" s="86"/>
      <c r="E981" s="86"/>
      <c r="F981" s="86"/>
      <c r="G981" s="86"/>
      <c r="H981" s="84"/>
      <c r="I981" s="84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</row>
    <row r="982" spans="1:36" ht="12.75" hidden="1" customHeight="1" x14ac:dyDescent="0.2">
      <c r="A982" s="84"/>
      <c r="B982" s="84"/>
      <c r="C982" s="84"/>
      <c r="D982" s="86"/>
      <c r="E982" s="86"/>
      <c r="F982" s="86"/>
      <c r="G982" s="86"/>
      <c r="H982" s="84"/>
      <c r="I982" s="84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</row>
    <row r="983" spans="1:36" ht="12.75" hidden="1" customHeight="1" x14ac:dyDescent="0.2">
      <c r="A983" s="84"/>
      <c r="B983" s="84"/>
      <c r="C983" s="84"/>
      <c r="D983" s="86"/>
      <c r="E983" s="86"/>
      <c r="F983" s="86"/>
      <c r="G983" s="86"/>
      <c r="H983" s="84"/>
      <c r="I983" s="84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</row>
    <row r="984" spans="1:36" ht="12.75" hidden="1" customHeight="1" x14ac:dyDescent="0.2">
      <c r="A984" s="84"/>
      <c r="B984" s="84"/>
      <c r="C984" s="84"/>
      <c r="D984" s="86"/>
      <c r="E984" s="86"/>
      <c r="F984" s="86"/>
      <c r="G984" s="86"/>
      <c r="H984" s="84"/>
      <c r="I984" s="84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</row>
    <row r="985" spans="1:36" ht="12.75" hidden="1" customHeight="1" x14ac:dyDescent="0.2">
      <c r="A985" s="84"/>
      <c r="B985" s="84"/>
      <c r="C985" s="84"/>
      <c r="D985" s="86"/>
      <c r="E985" s="86"/>
      <c r="F985" s="86"/>
      <c r="G985" s="86"/>
      <c r="H985" s="84"/>
      <c r="I985" s="84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</row>
    <row r="986" spans="1:36" ht="12.75" hidden="1" customHeight="1" x14ac:dyDescent="0.2">
      <c r="A986" s="84"/>
      <c r="B986" s="84"/>
      <c r="C986" s="84"/>
      <c r="D986" s="86"/>
      <c r="E986" s="86"/>
      <c r="F986" s="86"/>
      <c r="G986" s="86"/>
      <c r="H986" s="84"/>
      <c r="I986" s="84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</row>
    <row r="987" spans="1:36" ht="12.75" hidden="1" customHeight="1" x14ac:dyDescent="0.2">
      <c r="A987" s="84"/>
      <c r="B987" s="84"/>
      <c r="C987" s="84"/>
      <c r="D987" s="86"/>
      <c r="E987" s="86"/>
      <c r="F987" s="86"/>
      <c r="G987" s="86"/>
      <c r="H987" s="84"/>
      <c r="I987" s="84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</row>
    <row r="988" spans="1:36" ht="12.75" hidden="1" customHeight="1" x14ac:dyDescent="0.2">
      <c r="A988" s="84"/>
      <c r="B988" s="84"/>
      <c r="C988" s="84"/>
      <c r="D988" s="86"/>
      <c r="E988" s="86"/>
      <c r="F988" s="86"/>
      <c r="G988" s="86"/>
      <c r="H988" s="84"/>
      <c r="I988" s="84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</row>
    <row r="989" spans="1:36" ht="12.75" hidden="1" customHeight="1" x14ac:dyDescent="0.2">
      <c r="A989" s="84"/>
      <c r="B989" s="84"/>
      <c r="C989" s="84"/>
      <c r="D989" s="86"/>
      <c r="E989" s="86"/>
      <c r="F989" s="86"/>
      <c r="G989" s="86"/>
      <c r="H989" s="84"/>
      <c r="I989" s="84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</row>
    <row r="990" spans="1:36" ht="12.75" hidden="1" customHeight="1" x14ac:dyDescent="0.2">
      <c r="A990" s="84"/>
      <c r="B990" s="84"/>
      <c r="C990" s="84"/>
      <c r="D990" s="86"/>
      <c r="E990" s="86"/>
      <c r="F990" s="86"/>
      <c r="G990" s="86"/>
      <c r="H990" s="84"/>
      <c r="I990" s="84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</row>
    <row r="991" spans="1:36" ht="12.75" hidden="1" customHeight="1" x14ac:dyDescent="0.2">
      <c r="A991" s="84"/>
      <c r="B991" s="84"/>
      <c r="C991" s="84"/>
      <c r="D991" s="86"/>
      <c r="E991" s="86"/>
      <c r="F991" s="86"/>
      <c r="G991" s="86"/>
      <c r="H991" s="84"/>
      <c r="I991" s="84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</row>
    <row r="992" spans="1:36" ht="12.75" hidden="1" customHeight="1" x14ac:dyDescent="0.2">
      <c r="A992" s="84"/>
      <c r="B992" s="84"/>
      <c r="C992" s="84"/>
      <c r="D992" s="86"/>
      <c r="E992" s="86"/>
      <c r="F992" s="86"/>
      <c r="G992" s="86"/>
      <c r="H992" s="84"/>
      <c r="I992" s="84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</row>
    <row r="993" spans="1:36" ht="12.75" hidden="1" customHeight="1" x14ac:dyDescent="0.2">
      <c r="A993" s="84"/>
      <c r="B993" s="84"/>
      <c r="C993" s="84"/>
      <c r="D993" s="86"/>
      <c r="E993" s="86"/>
      <c r="F993" s="86"/>
      <c r="G993" s="86"/>
      <c r="H993" s="84"/>
      <c r="I993" s="84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</row>
    <row r="994" spans="1:36" ht="12.75" hidden="1" customHeight="1" x14ac:dyDescent="0.2">
      <c r="A994" s="84"/>
      <c r="B994" s="84"/>
      <c r="C994" s="84"/>
      <c r="D994" s="86"/>
      <c r="E994" s="86"/>
      <c r="F994" s="86"/>
      <c r="G994" s="86"/>
      <c r="H994" s="84"/>
      <c r="I994" s="84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</row>
    <row r="995" spans="1:36" ht="12.75" hidden="1" customHeight="1" x14ac:dyDescent="0.2">
      <c r="A995" s="84"/>
      <c r="B995" s="84"/>
      <c r="C995" s="84"/>
      <c r="D995" s="86"/>
      <c r="E995" s="86"/>
      <c r="F995" s="86"/>
      <c r="G995" s="86"/>
      <c r="H995" s="84"/>
      <c r="I995" s="84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</row>
    <row r="996" spans="1:36" ht="12.75" hidden="1" customHeight="1" x14ac:dyDescent="0.2">
      <c r="A996" s="84"/>
      <c r="B996" s="84"/>
      <c r="C996" s="84"/>
      <c r="D996" s="86"/>
      <c r="E996" s="86"/>
      <c r="F996" s="86"/>
      <c r="G996" s="86"/>
      <c r="H996" s="84"/>
      <c r="I996" s="84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</row>
    <row r="997" spans="1:36" ht="12.75" hidden="1" customHeight="1" x14ac:dyDescent="0.2">
      <c r="A997" s="84"/>
      <c r="B997" s="84"/>
      <c r="C997" s="84"/>
      <c r="D997" s="86"/>
      <c r="E997" s="86"/>
      <c r="F997" s="86"/>
      <c r="G997" s="86"/>
      <c r="H997" s="84"/>
      <c r="I997" s="84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</row>
    <row r="998" spans="1:36" ht="12.75" hidden="1" customHeight="1" x14ac:dyDescent="0.2">
      <c r="A998" s="84"/>
      <c r="B998" s="84"/>
      <c r="C998" s="84"/>
      <c r="D998" s="86"/>
      <c r="E998" s="86"/>
      <c r="F998" s="86"/>
      <c r="G998" s="86"/>
      <c r="H998" s="84"/>
      <c r="I998" s="84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</row>
    <row r="999" spans="1:36" ht="12.75" hidden="1" customHeight="1" x14ac:dyDescent="0.2">
      <c r="A999" s="84"/>
      <c r="B999" s="84"/>
      <c r="C999" s="84"/>
      <c r="D999" s="86"/>
      <c r="E999" s="86"/>
      <c r="F999" s="86"/>
      <c r="G999" s="86"/>
      <c r="H999" s="84"/>
      <c r="I999" s="84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</row>
    <row r="1000" spans="1:36" ht="12.75" hidden="1" customHeight="1" x14ac:dyDescent="0.2">
      <c r="A1000" s="84"/>
      <c r="B1000" s="84"/>
      <c r="C1000" s="84"/>
      <c r="D1000" s="86"/>
      <c r="E1000" s="86"/>
      <c r="F1000" s="86"/>
      <c r="G1000" s="86"/>
      <c r="H1000" s="84"/>
      <c r="I1000" s="84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</row>
    <row r="1001" spans="1:36" ht="12.75" hidden="1" customHeight="1" x14ac:dyDescent="0.2">
      <c r="A1001" s="84"/>
      <c r="B1001" s="84"/>
      <c r="C1001" s="84"/>
      <c r="D1001" s="86"/>
      <c r="E1001" s="86"/>
      <c r="F1001" s="86"/>
      <c r="G1001" s="86"/>
      <c r="H1001" s="84"/>
      <c r="I1001" s="84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</row>
    <row r="1002" spans="1:36" ht="12.75" hidden="1" customHeight="1" x14ac:dyDescent="0.2">
      <c r="A1002" s="84"/>
      <c r="B1002" s="84"/>
      <c r="C1002" s="84"/>
      <c r="D1002" s="86"/>
      <c r="E1002" s="86"/>
      <c r="F1002" s="86"/>
      <c r="G1002" s="86"/>
      <c r="H1002" s="84"/>
      <c r="I1002" s="84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</row>
    <row r="1003" spans="1:36" ht="12.75" hidden="1" customHeight="1" x14ac:dyDescent="0.2">
      <c r="A1003" s="84"/>
      <c r="B1003" s="84"/>
      <c r="C1003" s="84"/>
      <c r="D1003" s="86"/>
      <c r="E1003" s="86"/>
      <c r="F1003" s="86"/>
      <c r="G1003" s="86"/>
      <c r="H1003" s="84"/>
      <c r="I1003" s="84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</row>
    <row r="1004" spans="1:36" ht="12.75" hidden="1" customHeight="1" x14ac:dyDescent="0.2">
      <c r="A1004" s="84"/>
      <c r="B1004" s="84"/>
      <c r="C1004" s="84"/>
      <c r="D1004" s="86"/>
      <c r="E1004" s="86"/>
      <c r="F1004" s="86"/>
      <c r="G1004" s="86"/>
      <c r="H1004" s="84"/>
      <c r="I1004" s="84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</row>
    <row r="1005" spans="1:36" ht="12.75" hidden="1" customHeight="1" x14ac:dyDescent="0.2">
      <c r="A1005" s="84"/>
      <c r="B1005" s="84"/>
      <c r="C1005" s="84"/>
      <c r="D1005" s="86"/>
      <c r="E1005" s="86"/>
      <c r="F1005" s="86"/>
      <c r="G1005" s="86"/>
      <c r="H1005" s="84"/>
      <c r="I1005" s="84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</row>
    <row r="1006" spans="1:36" ht="12.75" hidden="1" customHeight="1" x14ac:dyDescent="0.2">
      <c r="A1006" s="84"/>
      <c r="B1006" s="84"/>
      <c r="C1006" s="84"/>
      <c r="D1006" s="86"/>
      <c r="E1006" s="86"/>
      <c r="F1006" s="86"/>
      <c r="G1006" s="86"/>
      <c r="H1006" s="84"/>
      <c r="I1006" s="84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</row>
    <row r="1007" spans="1:36" ht="12.75" hidden="1" customHeight="1" x14ac:dyDescent="0.2">
      <c r="A1007" s="84"/>
      <c r="B1007" s="84"/>
      <c r="C1007" s="84"/>
      <c r="D1007" s="86"/>
      <c r="E1007" s="86"/>
      <c r="F1007" s="86"/>
      <c r="G1007" s="86"/>
      <c r="H1007" s="84"/>
      <c r="I1007" s="84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  <c r="AA1007" s="86"/>
      <c r="AB1007" s="86"/>
      <c r="AC1007" s="86"/>
      <c r="AD1007" s="86"/>
      <c r="AE1007" s="86"/>
      <c r="AF1007" s="86"/>
      <c r="AG1007" s="86"/>
      <c r="AH1007" s="86"/>
      <c r="AI1007" s="86"/>
      <c r="AJ1007" s="86"/>
    </row>
    <row r="1008" spans="1:36" ht="12.75" hidden="1" customHeight="1" x14ac:dyDescent="0.2">
      <c r="A1008" s="84"/>
      <c r="B1008" s="84"/>
      <c r="C1008" s="84"/>
      <c r="D1008" s="86"/>
      <c r="E1008" s="86"/>
      <c r="F1008" s="86"/>
      <c r="G1008" s="86"/>
      <c r="H1008" s="84"/>
      <c r="I1008" s="84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  <c r="AA1008" s="86"/>
      <c r="AB1008" s="86"/>
      <c r="AC1008" s="86"/>
      <c r="AD1008" s="86"/>
      <c r="AE1008" s="86"/>
      <c r="AF1008" s="86"/>
      <c r="AG1008" s="86"/>
      <c r="AH1008" s="86"/>
      <c r="AI1008" s="86"/>
      <c r="AJ1008" s="86"/>
    </row>
    <row r="1009" spans="1:36" ht="12.75" hidden="1" customHeight="1" x14ac:dyDescent="0.2">
      <c r="A1009" s="84"/>
      <c r="B1009" s="84"/>
      <c r="C1009" s="84"/>
      <c r="D1009" s="86"/>
      <c r="E1009" s="86"/>
      <c r="F1009" s="86"/>
      <c r="G1009" s="86"/>
      <c r="H1009" s="84"/>
      <c r="I1009" s="84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  <c r="AA1009" s="86"/>
      <c r="AB1009" s="86"/>
      <c r="AC1009" s="86"/>
      <c r="AD1009" s="86"/>
      <c r="AE1009" s="86"/>
      <c r="AF1009" s="86"/>
      <c r="AG1009" s="86"/>
      <c r="AH1009" s="86"/>
      <c r="AI1009" s="86"/>
      <c r="AJ1009" s="86"/>
    </row>
    <row r="1010" spans="1:36" ht="12.75" hidden="1" customHeight="1" x14ac:dyDescent="0.2">
      <c r="A1010" s="84"/>
      <c r="B1010" s="84"/>
      <c r="C1010" s="84"/>
      <c r="D1010" s="86"/>
      <c r="E1010" s="86"/>
      <c r="F1010" s="86"/>
      <c r="G1010" s="86"/>
      <c r="H1010" s="84"/>
      <c r="I1010" s="84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  <c r="AA1010" s="86"/>
      <c r="AB1010" s="86"/>
      <c r="AC1010" s="86"/>
      <c r="AD1010" s="86"/>
      <c r="AE1010" s="86"/>
      <c r="AF1010" s="86"/>
      <c r="AG1010" s="86"/>
      <c r="AH1010" s="86"/>
      <c r="AI1010" s="86"/>
      <c r="AJ1010" s="86"/>
    </row>
    <row r="1011" spans="1:36" ht="12.75" hidden="1" customHeight="1" x14ac:dyDescent="0.2">
      <c r="A1011" s="84"/>
      <c r="B1011" s="84"/>
      <c r="C1011" s="84"/>
      <c r="D1011" s="86"/>
      <c r="E1011" s="86"/>
      <c r="F1011" s="86"/>
      <c r="G1011" s="86"/>
      <c r="H1011" s="84"/>
      <c r="I1011" s="84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  <c r="AA1011" s="86"/>
      <c r="AB1011" s="86"/>
      <c r="AC1011" s="86"/>
      <c r="AD1011" s="86"/>
      <c r="AE1011" s="86"/>
      <c r="AF1011" s="86"/>
      <c r="AG1011" s="86"/>
      <c r="AH1011" s="86"/>
      <c r="AI1011" s="86"/>
      <c r="AJ1011" s="86"/>
    </row>
    <row r="1012" spans="1:36" ht="12.75" hidden="1" customHeight="1" x14ac:dyDescent="0.2">
      <c r="A1012" s="84"/>
      <c r="B1012" s="84"/>
      <c r="C1012" s="84"/>
      <c r="D1012" s="86"/>
      <c r="E1012" s="86"/>
      <c r="F1012" s="86"/>
      <c r="G1012" s="86"/>
      <c r="H1012" s="84"/>
      <c r="I1012" s="84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  <c r="AA1012" s="86"/>
      <c r="AB1012" s="86"/>
      <c r="AC1012" s="86"/>
      <c r="AD1012" s="86"/>
      <c r="AE1012" s="86"/>
      <c r="AF1012" s="86"/>
      <c r="AG1012" s="86"/>
      <c r="AH1012" s="86"/>
      <c r="AI1012" s="86"/>
      <c r="AJ1012" s="86"/>
    </row>
    <row r="1013" spans="1:36" ht="12.75" hidden="1" customHeight="1" x14ac:dyDescent="0.2">
      <c r="A1013" s="84"/>
      <c r="B1013" s="84"/>
      <c r="C1013" s="84"/>
      <c r="D1013" s="86"/>
      <c r="E1013" s="86"/>
      <c r="F1013" s="86"/>
      <c r="G1013" s="86"/>
      <c r="H1013" s="84"/>
      <c r="I1013" s="84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  <c r="AA1013" s="86"/>
      <c r="AB1013" s="86"/>
      <c r="AC1013" s="86"/>
      <c r="AD1013" s="86"/>
      <c r="AE1013" s="86"/>
      <c r="AF1013" s="86"/>
      <c r="AG1013" s="86"/>
      <c r="AH1013" s="86"/>
      <c r="AI1013" s="86"/>
      <c r="AJ1013" s="86"/>
    </row>
    <row r="1014" spans="1:36" ht="12.75" hidden="1" customHeight="1" x14ac:dyDescent="0.2">
      <c r="A1014" s="84"/>
      <c r="B1014" s="84"/>
      <c r="C1014" s="84"/>
      <c r="D1014" s="86"/>
      <c r="E1014" s="86"/>
      <c r="F1014" s="86"/>
      <c r="G1014" s="86"/>
      <c r="H1014" s="84"/>
      <c r="I1014" s="84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  <c r="AA1014" s="86"/>
      <c r="AB1014" s="86"/>
      <c r="AC1014" s="86"/>
      <c r="AD1014" s="86"/>
      <c r="AE1014" s="86"/>
      <c r="AF1014" s="86"/>
      <c r="AG1014" s="86"/>
      <c r="AH1014" s="86"/>
      <c r="AI1014" s="86"/>
      <c r="AJ1014" s="86"/>
    </row>
  </sheetData>
  <mergeCells count="87">
    <mergeCell ref="G29:I29"/>
    <mergeCell ref="L29:N29"/>
    <mergeCell ref="O29:Q29"/>
    <mergeCell ref="L30:N30"/>
    <mergeCell ref="O30:Q30"/>
    <mergeCell ref="A7:B7"/>
    <mergeCell ref="C7:K7"/>
    <mergeCell ref="L7:M7"/>
    <mergeCell ref="N7:Q7"/>
    <mergeCell ref="A8:B8"/>
    <mergeCell ref="N8:Q8"/>
    <mergeCell ref="L8:M8"/>
    <mergeCell ref="N5:Q5"/>
    <mergeCell ref="A6:B6"/>
    <mergeCell ref="N6:Q6"/>
    <mergeCell ref="C6:K6"/>
    <mergeCell ref="L6:M6"/>
    <mergeCell ref="A5:B5"/>
    <mergeCell ref="C5:D5"/>
    <mergeCell ref="E5:F5"/>
    <mergeCell ref="G5:K5"/>
    <mergeCell ref="L5:M5"/>
    <mergeCell ref="P3:Q3"/>
    <mergeCell ref="P4:Q4"/>
    <mergeCell ref="A1:B4"/>
    <mergeCell ref="C1:N1"/>
    <mergeCell ref="P1:Q1"/>
    <mergeCell ref="C2:N2"/>
    <mergeCell ref="P2:Q2"/>
    <mergeCell ref="D3:N3"/>
    <mergeCell ref="D4:N4"/>
    <mergeCell ref="O40:Q40"/>
    <mergeCell ref="O41:Q41"/>
    <mergeCell ref="A47:Q47"/>
    <mergeCell ref="L35:N35"/>
    <mergeCell ref="L36:N36"/>
    <mergeCell ref="L37:N37"/>
    <mergeCell ref="O37:Q37"/>
    <mergeCell ref="L38:N38"/>
    <mergeCell ref="O38:Q38"/>
    <mergeCell ref="O39:Q39"/>
    <mergeCell ref="G40:I40"/>
    <mergeCell ref="G41:I41"/>
    <mergeCell ref="L41:N41"/>
    <mergeCell ref="L39:N39"/>
    <mergeCell ref="L40:N40"/>
    <mergeCell ref="G36:I36"/>
    <mergeCell ref="G37:I37"/>
    <mergeCell ref="G38:I38"/>
    <mergeCell ref="G39:I39"/>
    <mergeCell ref="O34:Q34"/>
    <mergeCell ref="O35:Q35"/>
    <mergeCell ref="O36:Q36"/>
    <mergeCell ref="G34:I34"/>
    <mergeCell ref="L34:N34"/>
    <mergeCell ref="G35:I35"/>
    <mergeCell ref="G31:I31"/>
    <mergeCell ref="L31:N31"/>
    <mergeCell ref="O31:Q31"/>
    <mergeCell ref="G32:I32"/>
    <mergeCell ref="O32:Q32"/>
    <mergeCell ref="L32:N32"/>
    <mergeCell ref="C8:K8"/>
    <mergeCell ref="L33:N33"/>
    <mergeCell ref="G33:I33"/>
    <mergeCell ref="O33:Q33"/>
    <mergeCell ref="G30:I30"/>
    <mergeCell ref="N9:O9"/>
    <mergeCell ref="P9:Q9"/>
    <mergeCell ref="L27:N28"/>
    <mergeCell ref="O27:Q28"/>
    <mergeCell ref="I9:M9"/>
    <mergeCell ref="A10:Q10"/>
    <mergeCell ref="A26:B26"/>
    <mergeCell ref="C26:D26"/>
    <mergeCell ref="E26:Q26"/>
    <mergeCell ref="A27:A28"/>
    <mergeCell ref="B27:B28"/>
    <mergeCell ref="A9:B9"/>
    <mergeCell ref="C9:F9"/>
    <mergeCell ref="G9:H9"/>
    <mergeCell ref="F27:F28"/>
    <mergeCell ref="J27:K27"/>
    <mergeCell ref="C27:C28"/>
    <mergeCell ref="D27:D28"/>
    <mergeCell ref="E27:E28"/>
    <mergeCell ref="G27:I28"/>
  </mergeCells>
  <conditionalFormatting sqref="C5:F9 G6:H8 I6:K9">
    <cfRule type="containsBlanks" dxfId="455" priority="1">
      <formula>LEN(TRIM(C5))=0</formula>
    </cfRule>
  </conditionalFormatting>
  <conditionalFormatting sqref="N6:Q9 I9:J9">
    <cfRule type="containsBlanks" dxfId="454" priority="2">
      <formula>LEN(TRIM(N6))=0</formula>
    </cfRule>
  </conditionalFormatting>
  <conditionalFormatting sqref="B29:C40">
    <cfRule type="containsBlanks" dxfId="453" priority="3">
      <formula>LEN(TRIM(B29))=0</formula>
    </cfRule>
  </conditionalFormatting>
  <conditionalFormatting sqref="G5:K5">
    <cfRule type="containsBlanks" dxfId="452" priority="4">
      <formula>LEN(TRIM(G5))=0</formula>
    </cfRule>
  </conditionalFormatting>
  <conditionalFormatting sqref="N5:Q5">
    <cfRule type="containsBlanks" dxfId="451" priority="5">
      <formula>LEN(TRIM(N5))=0</formula>
    </cfRule>
  </conditionalFormatting>
  <conditionalFormatting sqref="C26:D26">
    <cfRule type="containsBlanks" dxfId="450" priority="6">
      <formula>LEN(TRIM(C26))=0</formula>
    </cfRule>
  </conditionalFormatting>
  <conditionalFormatting sqref="D29">
    <cfRule type="expression" dxfId="449" priority="7">
      <formula>T29="VERDE"</formula>
    </cfRule>
  </conditionalFormatting>
  <conditionalFormatting sqref="D29">
    <cfRule type="expression" dxfId="448" priority="8">
      <formula>T29="ROJO"</formula>
    </cfRule>
  </conditionalFormatting>
  <conditionalFormatting sqref="D30">
    <cfRule type="expression" dxfId="447" priority="9">
      <formula>T30="VERDE"</formula>
    </cfRule>
  </conditionalFormatting>
  <conditionalFormatting sqref="D31">
    <cfRule type="expression" dxfId="446" priority="10">
      <formula>T31="VERDE"</formula>
    </cfRule>
  </conditionalFormatting>
  <conditionalFormatting sqref="D32">
    <cfRule type="expression" dxfId="445" priority="11">
      <formula>T32="VERDE"</formula>
    </cfRule>
  </conditionalFormatting>
  <conditionalFormatting sqref="D33">
    <cfRule type="expression" dxfId="444" priority="12">
      <formula>T33="VERDE"</formula>
    </cfRule>
  </conditionalFormatting>
  <conditionalFormatting sqref="D34">
    <cfRule type="expression" dxfId="443" priority="13">
      <formula>T34="VERDE"</formula>
    </cfRule>
  </conditionalFormatting>
  <conditionalFormatting sqref="D35">
    <cfRule type="expression" dxfId="442" priority="14">
      <formula>T35="VERDE"</formula>
    </cfRule>
  </conditionalFormatting>
  <conditionalFormatting sqref="D36">
    <cfRule type="expression" dxfId="441" priority="15">
      <formula>T36="VERDE"</formula>
    </cfRule>
  </conditionalFormatting>
  <conditionalFormatting sqref="D37">
    <cfRule type="expression" dxfId="440" priority="16">
      <formula>T37="VERDE"</formula>
    </cfRule>
  </conditionalFormatting>
  <conditionalFormatting sqref="D38">
    <cfRule type="expression" dxfId="439" priority="17">
      <formula>T38="VERDE"</formula>
    </cfRule>
  </conditionalFormatting>
  <conditionalFormatting sqref="D39">
    <cfRule type="expression" dxfId="438" priority="18">
      <formula>T39="VERDE"</formula>
    </cfRule>
  </conditionalFormatting>
  <conditionalFormatting sqref="D40">
    <cfRule type="expression" dxfId="437" priority="19">
      <formula>T40="VERDE"</formula>
    </cfRule>
  </conditionalFormatting>
  <conditionalFormatting sqref="D41">
    <cfRule type="expression" dxfId="436" priority="20">
      <formula>T41="VERDE"</formula>
    </cfRule>
  </conditionalFormatting>
  <conditionalFormatting sqref="D30">
    <cfRule type="expression" dxfId="435" priority="21">
      <formula>T30="ROJO"</formula>
    </cfRule>
  </conditionalFormatting>
  <conditionalFormatting sqref="D31">
    <cfRule type="expression" dxfId="434" priority="22">
      <formula>T31="ROJO"</formula>
    </cfRule>
  </conditionalFormatting>
  <conditionalFormatting sqref="D32">
    <cfRule type="expression" dxfId="433" priority="23">
      <formula>T32="ROJO"</formula>
    </cfRule>
  </conditionalFormatting>
  <conditionalFormatting sqref="D33">
    <cfRule type="expression" dxfId="432" priority="24">
      <formula>T33="ROJO"</formula>
    </cfRule>
  </conditionalFormatting>
  <conditionalFormatting sqref="D34">
    <cfRule type="expression" dxfId="431" priority="25">
      <formula>T34="ROJO"</formula>
    </cfRule>
  </conditionalFormatting>
  <conditionalFormatting sqref="D35">
    <cfRule type="expression" dxfId="430" priority="26">
      <formula>T35="ROJO"</formula>
    </cfRule>
  </conditionalFormatting>
  <conditionalFormatting sqref="D36">
    <cfRule type="expression" dxfId="429" priority="27">
      <formula>T36="ROJO"</formula>
    </cfRule>
  </conditionalFormatting>
  <conditionalFormatting sqref="D37">
    <cfRule type="expression" dxfId="428" priority="28">
      <formula>T37="ROJO"</formula>
    </cfRule>
  </conditionalFormatting>
  <conditionalFormatting sqref="D38">
    <cfRule type="expression" dxfId="427" priority="29">
      <formula>T38="ROJO"</formula>
    </cfRule>
  </conditionalFormatting>
  <conditionalFormatting sqref="D39">
    <cfRule type="expression" dxfId="426" priority="30">
      <formula>T39="ROJO"</formula>
    </cfRule>
  </conditionalFormatting>
  <conditionalFormatting sqref="D40">
    <cfRule type="expression" dxfId="425" priority="31">
      <formula>T40="ROJO"</formula>
    </cfRule>
  </conditionalFormatting>
  <conditionalFormatting sqref="D41">
    <cfRule type="expression" dxfId="424" priority="32">
      <formula>T41="ROJO"</formula>
    </cfRule>
  </conditionalFormatting>
  <conditionalFormatting sqref="G29:I41">
    <cfRule type="containsBlanks" dxfId="423" priority="33">
      <formula>LEN(TRIM(G29))=0</formula>
    </cfRule>
  </conditionalFormatting>
  <conditionalFormatting sqref="L29:N29">
    <cfRule type="expression" dxfId="422" priority="34">
      <formula>J29="X"</formula>
    </cfRule>
  </conditionalFormatting>
  <conditionalFormatting sqref="L30">
    <cfRule type="expression" dxfId="421" priority="35">
      <formula>J30="X"</formula>
    </cfRule>
  </conditionalFormatting>
  <conditionalFormatting sqref="L31">
    <cfRule type="expression" dxfId="420" priority="36">
      <formula>J31="X"</formula>
    </cfRule>
  </conditionalFormatting>
  <conditionalFormatting sqref="L32">
    <cfRule type="expression" dxfId="419" priority="37">
      <formula>J32="X"</formula>
    </cfRule>
  </conditionalFormatting>
  <conditionalFormatting sqref="L33">
    <cfRule type="expression" dxfId="418" priority="38">
      <formula>J33="X"</formula>
    </cfRule>
  </conditionalFormatting>
  <conditionalFormatting sqref="L34">
    <cfRule type="expression" dxfId="417" priority="39">
      <formula>J34="X"</formula>
    </cfRule>
  </conditionalFormatting>
  <conditionalFormatting sqref="L35">
    <cfRule type="expression" dxfId="416" priority="40">
      <formula>J35="X"</formula>
    </cfRule>
  </conditionalFormatting>
  <conditionalFormatting sqref="L36">
    <cfRule type="expression" dxfId="415" priority="41">
      <formula>J36="X"</formula>
    </cfRule>
  </conditionalFormatting>
  <conditionalFormatting sqref="L37">
    <cfRule type="expression" dxfId="414" priority="42">
      <formula>J37="X"</formula>
    </cfRule>
  </conditionalFormatting>
  <conditionalFormatting sqref="L38">
    <cfRule type="expression" dxfId="413" priority="43">
      <formula>J38="X"</formula>
    </cfRule>
  </conditionalFormatting>
  <conditionalFormatting sqref="L39">
    <cfRule type="expression" dxfId="412" priority="44">
      <formula>J39="X"</formula>
    </cfRule>
  </conditionalFormatting>
  <conditionalFormatting sqref="L40">
    <cfRule type="expression" dxfId="411" priority="45">
      <formula>J40="X"</formula>
    </cfRule>
  </conditionalFormatting>
  <conditionalFormatting sqref="O33:Q33">
    <cfRule type="expression" dxfId="410" priority="46">
      <formula>J33="X"</formula>
    </cfRule>
  </conditionalFormatting>
  <conditionalFormatting sqref="O29:Q29">
    <cfRule type="expression" dxfId="409" priority="47">
      <formula>J29="X"</formula>
    </cfRule>
  </conditionalFormatting>
  <conditionalFormatting sqref="O30:Q30">
    <cfRule type="expression" dxfId="408" priority="48">
      <formula>J30="X"</formula>
    </cfRule>
  </conditionalFormatting>
  <conditionalFormatting sqref="O31:Q31">
    <cfRule type="expression" dxfId="407" priority="49">
      <formula>J31="X"</formula>
    </cfRule>
  </conditionalFormatting>
  <conditionalFormatting sqref="O32:Q32">
    <cfRule type="expression" dxfId="406" priority="50">
      <formula>J32="X"</formula>
    </cfRule>
  </conditionalFormatting>
  <conditionalFormatting sqref="O34:Q34">
    <cfRule type="expression" dxfId="405" priority="51">
      <formula>J34="X"</formula>
    </cfRule>
  </conditionalFormatting>
  <conditionalFormatting sqref="O35:Q35">
    <cfRule type="expression" dxfId="404" priority="52">
      <formula>J35="X"</formula>
    </cfRule>
  </conditionalFormatting>
  <conditionalFormatting sqref="O36:Q36">
    <cfRule type="expression" dxfId="403" priority="53">
      <formula>J36="X"</formula>
    </cfRule>
  </conditionalFormatting>
  <conditionalFormatting sqref="O37:Q37">
    <cfRule type="expression" dxfId="402" priority="54">
      <formula>J37="X"</formula>
    </cfRule>
  </conditionalFormatting>
  <conditionalFormatting sqref="O38:Q38">
    <cfRule type="expression" dxfId="401" priority="55">
      <formula>J38="X"</formula>
    </cfRule>
  </conditionalFormatting>
  <conditionalFormatting sqref="O39:Q39">
    <cfRule type="expression" dxfId="400" priority="56">
      <formula>J39="X"</formula>
    </cfRule>
  </conditionalFormatting>
  <conditionalFormatting sqref="O40:Q40">
    <cfRule type="expression" dxfId="399" priority="57">
      <formula>J40="X"</formula>
    </cfRule>
  </conditionalFormatting>
  <dataValidations count="2">
    <dataValidation type="list" allowBlank="1" sqref="A41">
      <formula1>"TOTAL,PROMEDIO,ACUMULABLE"</formula1>
    </dataValidation>
    <dataValidation type="list" allowBlank="1" sqref="P9">
      <formula1>"POSITIVO,NEGATIVO"</formula1>
    </dataValidation>
  </dataValidations>
  <printOptions horizontalCentered="1"/>
  <pageMargins left="0.17" right="0.17" top="0.23622047244094491" bottom="0.31496062992125984" header="0" footer="0"/>
  <pageSetup scale="60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>
          <x14:formula1>
            <xm:f>PARAMETRIZACION!$H$2:$H$30</xm:f>
          </x14:formula1>
          <xm:sqref>C26</xm:sqref>
        </x14:dataValidation>
        <x14:dataValidation type="list" allowBlank="1">
          <x14:formula1>
            <xm:f>PARAMETRIZACION!$B$1:$E$1</xm:f>
          </x14:formula1>
          <xm:sqref>C5</xm:sqref>
        </x14:dataValidation>
        <x14:dataValidation type="list" allowBlank="1">
          <x14:formula1>
            <xm:f>'FRECUENCIA DE AT'!$T$5:$AJ$5</xm:f>
          </x14:formula1>
          <xm:sqref>G5</xm:sqref>
        </x14:dataValidation>
        <x14:dataValidation type="list" allowBlank="1">
          <x14:formula1>
            <xm:f>PARAMETRIZACION!$G$2:$G$9</xm:f>
          </x14:formula1>
          <xm:sqref>C9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C78D8"/>
  </sheetPr>
  <dimension ref="A1:AJ1014"/>
  <sheetViews>
    <sheetView workbookViewId="0"/>
  </sheetViews>
  <sheetFormatPr baseColWidth="10" defaultColWidth="14.42578125" defaultRowHeight="15" customHeight="1" x14ac:dyDescent="0.2"/>
  <cols>
    <col min="1" max="1" width="14.5703125" customWidth="1"/>
    <col min="2" max="2" width="13.7109375" customWidth="1"/>
    <col min="3" max="3" width="17.140625" customWidth="1"/>
    <col min="4" max="4" width="14.7109375" customWidth="1"/>
    <col min="5" max="5" width="11.140625" customWidth="1"/>
    <col min="6" max="7" width="15.42578125" customWidth="1"/>
    <col min="8" max="8" width="12.42578125" customWidth="1"/>
    <col min="9" max="9" width="10.140625" customWidth="1"/>
    <col min="10" max="14" width="9.85546875" customWidth="1"/>
    <col min="15" max="17" width="15.42578125" customWidth="1"/>
    <col min="18" max="36" width="9.140625" hidden="1" customWidth="1"/>
  </cols>
  <sheetData>
    <row r="1" spans="1:36" ht="25.5" customHeight="1" x14ac:dyDescent="0.2">
      <c r="A1" s="134"/>
      <c r="B1" s="135"/>
      <c r="C1" s="140" t="s">
        <v>36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  <c r="O1" s="16" t="s">
        <v>37</v>
      </c>
      <c r="P1" s="143" t="s">
        <v>38</v>
      </c>
      <c r="Q1" s="142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</row>
    <row r="2" spans="1:36" ht="25.5" customHeight="1" x14ac:dyDescent="0.25">
      <c r="A2" s="136"/>
      <c r="B2" s="137"/>
      <c r="C2" s="144" t="s">
        <v>39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31"/>
      <c r="O2" s="18" t="s">
        <v>40</v>
      </c>
      <c r="P2" s="145" t="s">
        <v>41</v>
      </c>
      <c r="Q2" s="131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ht="32.25" customHeight="1" x14ac:dyDescent="0.2">
      <c r="A3" s="136"/>
      <c r="B3" s="137"/>
      <c r="C3" s="19" t="s">
        <v>42</v>
      </c>
      <c r="D3" s="146" t="s">
        <v>43</v>
      </c>
      <c r="E3" s="107"/>
      <c r="F3" s="107"/>
      <c r="G3" s="107"/>
      <c r="H3" s="107"/>
      <c r="I3" s="107"/>
      <c r="J3" s="107"/>
      <c r="K3" s="107"/>
      <c r="L3" s="107"/>
      <c r="M3" s="107"/>
      <c r="N3" s="131"/>
      <c r="O3" s="18" t="s">
        <v>44</v>
      </c>
      <c r="P3" s="130" t="s">
        <v>45</v>
      </c>
      <c r="Q3" s="131"/>
      <c r="R3" s="17"/>
      <c r="S3" s="17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</row>
    <row r="4" spans="1:36" ht="21" customHeight="1" x14ac:dyDescent="0.25">
      <c r="A4" s="138"/>
      <c r="B4" s="139"/>
      <c r="C4" s="21" t="s">
        <v>46</v>
      </c>
      <c r="D4" s="147" t="s">
        <v>47</v>
      </c>
      <c r="E4" s="114"/>
      <c r="F4" s="114"/>
      <c r="G4" s="114"/>
      <c r="H4" s="114"/>
      <c r="I4" s="114"/>
      <c r="J4" s="114"/>
      <c r="K4" s="114"/>
      <c r="L4" s="114"/>
      <c r="M4" s="114"/>
      <c r="N4" s="133"/>
      <c r="O4" s="22" t="s">
        <v>48</v>
      </c>
      <c r="P4" s="132" t="s">
        <v>49</v>
      </c>
      <c r="Q4" s="133"/>
      <c r="R4" s="17"/>
      <c r="S4" s="23"/>
      <c r="T4" s="24">
        <v>1</v>
      </c>
      <c r="U4" s="24">
        <v>1</v>
      </c>
      <c r="V4" s="24">
        <v>1</v>
      </c>
      <c r="W4" s="24">
        <v>1</v>
      </c>
      <c r="X4" s="24">
        <v>1</v>
      </c>
      <c r="Y4" s="24">
        <v>1</v>
      </c>
      <c r="Z4" s="25"/>
      <c r="AA4" s="25">
        <v>1</v>
      </c>
      <c r="AB4" s="25">
        <v>1</v>
      </c>
      <c r="AC4" s="25">
        <v>1</v>
      </c>
      <c r="AD4" s="25">
        <v>1</v>
      </c>
      <c r="AE4" s="25">
        <v>1</v>
      </c>
      <c r="AF4" s="25">
        <v>1</v>
      </c>
      <c r="AG4" s="25">
        <v>1</v>
      </c>
      <c r="AH4" s="25">
        <v>1</v>
      </c>
      <c r="AI4" s="25"/>
      <c r="AJ4" s="25"/>
    </row>
    <row r="5" spans="1:36" ht="50.25" customHeight="1" x14ac:dyDescent="0.2">
      <c r="A5" s="153" t="s">
        <v>50</v>
      </c>
      <c r="B5" s="154"/>
      <c r="C5" s="155" t="s">
        <v>3</v>
      </c>
      <c r="D5" s="154"/>
      <c r="E5" s="156" t="s">
        <v>51</v>
      </c>
      <c r="F5" s="154"/>
      <c r="G5" s="148" t="s">
        <v>9</v>
      </c>
      <c r="H5" s="141"/>
      <c r="I5" s="141"/>
      <c r="J5" s="141"/>
      <c r="K5" s="154"/>
      <c r="L5" s="156" t="s">
        <v>52</v>
      </c>
      <c r="M5" s="154"/>
      <c r="N5" s="148" t="s">
        <v>112</v>
      </c>
      <c r="O5" s="141"/>
      <c r="P5" s="141"/>
      <c r="Q5" s="142"/>
      <c r="R5" s="26"/>
      <c r="S5" s="27"/>
      <c r="T5" s="28" t="str">
        <f ca="1">OFFSET(PARAMETRIZACION!$A$1,COLUMN()-COLUMN($S5),MATCH($C5,PARAMETRIZACION!$B$1:$E$1,0),,)</f>
        <v>GESTIÓN TALENTO HUMANO</v>
      </c>
      <c r="U5" s="28" t="str">
        <f ca="1">OFFSET(PARAMETRIZACION!$A$1,COLUMN()-COLUMN($S5),MATCH($C5,PARAMETRIZACION!$B$1:$E$1,0),,)</f>
        <v>GESTIÓN FINANCIERA</v>
      </c>
      <c r="V5" s="28" t="str">
        <f ca="1">OFFSET(PARAMETRIZACION!$A$1,COLUMN()-COLUMN($S5),MATCH($C5,PARAMETRIZACION!$B$1:$E$1,0),,)</f>
        <v>GESTIÓN DE  BIENES Y SERVICIOS</v>
      </c>
      <c r="W5" s="28" t="str">
        <f ca="1">OFFSET(PARAMETRIZACION!$A$1,COLUMN()-COLUMN($S5),MATCH($C5,PARAMETRIZACION!$B$1:$E$1,0),,)</f>
        <v>GESTION DE LA TECNOLOGIA</v>
      </c>
      <c r="X5" s="28" t="str">
        <f ca="1">OFFSET(PARAMETRIZACION!$A$1,COLUMN()-COLUMN($S5),MATCH($C5,PARAMETRIZACION!$B$1:$E$1,0),,)</f>
        <v>GESTION DE AMBIENTE FISICO</v>
      </c>
      <c r="Y5" s="28" t="str">
        <f ca="1">OFFSET(PARAMETRIZACION!$A$1,COLUMN()-COLUMN($S5),MATCH($C5,PARAMETRIZACION!$B$1:$E$1,0),,)</f>
        <v>GESTION DE RECURSOS INFORMATICOS</v>
      </c>
      <c r="Z5" s="28" t="str">
        <f ca="1">OFFSET(PARAMETRIZACION!$A$1,COLUMN()-COLUMN($S5),MATCH($C5,PARAMETRIZACION!$B$1:$E$1,0),,)</f>
        <v>GESTION DOCUMENTAL</v>
      </c>
      <c r="AA5" s="28">
        <f ca="1">OFFSET(PARAMETRIZACION!$A$1,COLUMN()-COLUMN($S5),MATCH($C5,PARAMETRIZACION!$B$1:$E$1,0),,)</f>
        <v>0</v>
      </c>
      <c r="AB5" s="28">
        <f ca="1">OFFSET(PARAMETRIZACION!$A$1,COLUMN()-COLUMN($S5),MATCH($C5,PARAMETRIZACION!$B$1:$E$1,0),,)</f>
        <v>0</v>
      </c>
      <c r="AC5" s="28">
        <f ca="1">OFFSET(PARAMETRIZACION!$A$1,COLUMN()-COLUMN($S5),MATCH($C5,PARAMETRIZACION!$B$1:$E$1,0),,)</f>
        <v>0</v>
      </c>
      <c r="AD5" s="28">
        <f ca="1">OFFSET(PARAMETRIZACION!$A$1,COLUMN()-COLUMN($S5),MATCH($C5,PARAMETRIZACION!$B$1:$E$1,0),,)</f>
        <v>0</v>
      </c>
      <c r="AE5" s="28">
        <f ca="1">OFFSET(PARAMETRIZACION!$A$1,COLUMN()-COLUMN($S5),MATCH($C5,PARAMETRIZACION!$B$1:$E$1,0),,)</f>
        <v>0</v>
      </c>
      <c r="AF5" s="28">
        <f ca="1">OFFSET(PARAMETRIZACION!$A$1,COLUMN()-COLUMN($S5),MATCH($C5,PARAMETRIZACION!$B$1:$E$1,0),,)</f>
        <v>0</v>
      </c>
      <c r="AG5" s="28">
        <f ca="1">OFFSET(PARAMETRIZACION!$A$1,COLUMN()-COLUMN($S5),MATCH($C5,PARAMETRIZACION!$B$1:$E$1,0),,)</f>
        <v>0</v>
      </c>
      <c r="AH5" s="28">
        <f ca="1">OFFSET(PARAMETRIZACION!$A$1,COLUMN()-COLUMN($S5),MATCH($C5,PARAMETRIZACION!$B$1:$E$1,0),,)</f>
        <v>0</v>
      </c>
      <c r="AI5" s="28">
        <f ca="1">OFFSET(PARAMETRIZACION!$A$1,COLUMN()-COLUMN($S5),MATCH($C5,PARAMETRIZACION!$B$1:$E$1,0),,)</f>
        <v>0</v>
      </c>
      <c r="AJ5" s="28">
        <f ca="1">OFFSET(PARAMETRIZACION!$A$1,COLUMN()-COLUMN($S5),MATCH($C5,PARAMETRIZACION!$B$1:$E$1,0),,)</f>
        <v>0</v>
      </c>
    </row>
    <row r="6" spans="1:36" ht="50.25" customHeight="1" x14ac:dyDescent="0.2">
      <c r="A6" s="149" t="s">
        <v>54</v>
      </c>
      <c r="B6" s="104"/>
      <c r="C6" s="151" t="s">
        <v>129</v>
      </c>
      <c r="D6" s="117"/>
      <c r="E6" s="117"/>
      <c r="F6" s="117"/>
      <c r="G6" s="117"/>
      <c r="H6" s="117"/>
      <c r="I6" s="117"/>
      <c r="J6" s="117"/>
      <c r="K6" s="118"/>
      <c r="L6" s="152" t="s">
        <v>130</v>
      </c>
      <c r="M6" s="118"/>
      <c r="N6" s="150"/>
      <c r="O6" s="107"/>
      <c r="P6" s="107"/>
      <c r="Q6" s="131"/>
      <c r="R6" s="26"/>
      <c r="S6" s="29"/>
      <c r="T6" s="30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</row>
    <row r="7" spans="1:36" ht="39" customHeight="1" x14ac:dyDescent="0.2">
      <c r="A7" s="149" t="s">
        <v>56</v>
      </c>
      <c r="B7" s="104"/>
      <c r="C7" s="106" t="s">
        <v>131</v>
      </c>
      <c r="D7" s="107"/>
      <c r="E7" s="107"/>
      <c r="F7" s="107"/>
      <c r="G7" s="107"/>
      <c r="H7" s="107"/>
      <c r="I7" s="107"/>
      <c r="J7" s="107"/>
      <c r="K7" s="104"/>
      <c r="L7" s="157" t="s">
        <v>57</v>
      </c>
      <c r="M7" s="104"/>
      <c r="N7" s="106" t="s">
        <v>132</v>
      </c>
      <c r="O7" s="107"/>
      <c r="P7" s="107"/>
      <c r="Q7" s="131"/>
      <c r="R7" s="26"/>
      <c r="S7" s="29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9"/>
      <c r="AI7" s="29"/>
      <c r="AJ7" s="29"/>
    </row>
    <row r="8" spans="1:36" ht="39" customHeight="1" x14ac:dyDescent="0.2">
      <c r="A8" s="149" t="s">
        <v>58</v>
      </c>
      <c r="B8" s="104"/>
      <c r="C8" s="106" t="s">
        <v>122</v>
      </c>
      <c r="D8" s="107"/>
      <c r="E8" s="107"/>
      <c r="F8" s="107"/>
      <c r="G8" s="107"/>
      <c r="H8" s="107"/>
      <c r="I8" s="107"/>
      <c r="J8" s="107"/>
      <c r="K8" s="104"/>
      <c r="L8" s="157" t="s">
        <v>59</v>
      </c>
      <c r="M8" s="104"/>
      <c r="N8" s="106" t="s">
        <v>123</v>
      </c>
      <c r="O8" s="107"/>
      <c r="P8" s="107"/>
      <c r="Q8" s="131"/>
      <c r="R8" s="26"/>
      <c r="S8" s="27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29"/>
      <c r="AJ8" s="29"/>
    </row>
    <row r="9" spans="1:36" ht="21" customHeight="1" x14ac:dyDescent="0.2">
      <c r="A9" s="96" t="s">
        <v>60</v>
      </c>
      <c r="B9" s="97"/>
      <c r="C9" s="98" t="s">
        <v>19</v>
      </c>
      <c r="D9" s="99"/>
      <c r="E9" s="99"/>
      <c r="F9" s="99"/>
      <c r="G9" s="100" t="s">
        <v>61</v>
      </c>
      <c r="H9" s="99"/>
      <c r="I9" s="119">
        <v>0.85</v>
      </c>
      <c r="J9" s="99"/>
      <c r="K9" s="99"/>
      <c r="L9" s="99"/>
      <c r="M9" s="97"/>
      <c r="N9" s="110" t="s">
        <v>62</v>
      </c>
      <c r="O9" s="99"/>
      <c r="P9" s="111" t="s">
        <v>63</v>
      </c>
      <c r="Q9" s="112"/>
      <c r="R9" s="26"/>
      <c r="S9" s="27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29"/>
      <c r="AJ9" s="29"/>
    </row>
    <row r="10" spans="1:36" ht="36.75" customHeight="1" x14ac:dyDescent="0.2">
      <c r="A10" s="120" t="s">
        <v>64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29"/>
      <c r="S10" s="27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29"/>
      <c r="AJ10" s="29"/>
    </row>
    <row r="11" spans="1:36" ht="15" customHeight="1" x14ac:dyDescent="0.2">
      <c r="A11" s="33"/>
      <c r="B11" s="33"/>
      <c r="C11" s="33"/>
      <c r="D11" s="17"/>
      <c r="E11" s="17"/>
      <c r="F11" s="17"/>
      <c r="G11" s="17"/>
      <c r="H11" s="33"/>
      <c r="I11" s="33"/>
      <c r="J11" s="17"/>
      <c r="K11" s="17"/>
      <c r="L11" s="17"/>
      <c r="M11" s="17"/>
      <c r="N11" s="17"/>
      <c r="O11" s="17"/>
      <c r="P11" s="17"/>
      <c r="Q11" s="17"/>
      <c r="R11" s="29"/>
      <c r="S11" s="27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29"/>
      <c r="AJ11" s="29"/>
    </row>
    <row r="12" spans="1:36" ht="15" customHeight="1" x14ac:dyDescent="0.2">
      <c r="A12" s="33"/>
      <c r="B12" s="33"/>
      <c r="C12" s="33"/>
      <c r="D12" s="17"/>
      <c r="E12" s="17"/>
      <c r="F12" s="17"/>
      <c r="G12" s="17"/>
      <c r="H12" s="33"/>
      <c r="I12" s="33"/>
      <c r="J12" s="17"/>
      <c r="K12" s="17"/>
      <c r="L12" s="17"/>
      <c r="M12" s="17"/>
      <c r="N12" s="17"/>
      <c r="O12" s="17"/>
      <c r="P12" s="17"/>
      <c r="Q12" s="17"/>
      <c r="R12" s="29"/>
      <c r="S12" s="29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29"/>
      <c r="AJ12" s="29"/>
    </row>
    <row r="13" spans="1:36" ht="15" customHeight="1" x14ac:dyDescent="0.2">
      <c r="A13" s="33"/>
      <c r="B13" s="33"/>
      <c r="C13" s="33"/>
      <c r="D13" s="17"/>
      <c r="E13" s="17"/>
      <c r="F13" s="17"/>
      <c r="G13" s="17"/>
      <c r="H13" s="33"/>
      <c r="I13" s="33"/>
      <c r="J13" s="17"/>
      <c r="K13" s="17"/>
      <c r="L13" s="17"/>
      <c r="M13" s="17"/>
      <c r="N13" s="17"/>
      <c r="O13" s="17"/>
      <c r="P13" s="17"/>
      <c r="Q13" s="17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</row>
    <row r="14" spans="1:36" ht="15" customHeight="1" x14ac:dyDescent="0.2">
      <c r="A14" s="33"/>
      <c r="B14" s="33"/>
      <c r="C14" s="33"/>
      <c r="D14" s="17"/>
      <c r="E14" s="17"/>
      <c r="F14" s="17"/>
      <c r="G14" s="17"/>
      <c r="H14" s="33"/>
      <c r="I14" s="33"/>
      <c r="J14" s="17"/>
      <c r="K14" s="17"/>
      <c r="L14" s="17"/>
      <c r="M14" s="17"/>
      <c r="N14" s="17"/>
      <c r="O14" s="17"/>
      <c r="P14" s="17"/>
      <c r="Q14" s="17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</row>
    <row r="15" spans="1:36" ht="15" customHeight="1" x14ac:dyDescent="0.2">
      <c r="A15" s="33"/>
      <c r="B15" s="33"/>
      <c r="C15" s="33"/>
      <c r="D15" s="17"/>
      <c r="E15" s="17"/>
      <c r="F15" s="17"/>
      <c r="G15" s="17"/>
      <c r="H15" s="33"/>
      <c r="I15" s="33"/>
      <c r="J15" s="17"/>
      <c r="K15" s="17"/>
      <c r="L15" s="17"/>
      <c r="M15" s="17"/>
      <c r="N15" s="17"/>
      <c r="O15" s="17"/>
      <c r="P15" s="17"/>
      <c r="Q15" s="17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</row>
    <row r="16" spans="1:36" ht="15" customHeight="1" x14ac:dyDescent="0.2">
      <c r="A16" s="33"/>
      <c r="B16" s="33"/>
      <c r="C16" s="33"/>
      <c r="D16" s="17"/>
      <c r="E16" s="17"/>
      <c r="F16" s="17"/>
      <c r="G16" s="17"/>
      <c r="H16" s="33"/>
      <c r="I16" s="33"/>
      <c r="J16" s="17"/>
      <c r="K16" s="17"/>
      <c r="L16" s="17"/>
      <c r="M16" s="17"/>
      <c r="N16" s="17"/>
      <c r="O16" s="17"/>
      <c r="P16" s="17"/>
      <c r="Q16" s="17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</row>
    <row r="17" spans="1:36" ht="15" customHeight="1" x14ac:dyDescent="0.2">
      <c r="A17" s="33"/>
      <c r="B17" s="33"/>
      <c r="C17" s="33"/>
      <c r="D17" s="17"/>
      <c r="E17" s="17"/>
      <c r="F17" s="17"/>
      <c r="G17" s="17"/>
      <c r="H17" s="33"/>
      <c r="I17" s="33"/>
      <c r="J17" s="17"/>
      <c r="K17" s="17"/>
      <c r="L17" s="17"/>
      <c r="M17" s="17"/>
      <c r="N17" s="17"/>
      <c r="O17" s="17"/>
      <c r="P17" s="17"/>
      <c r="Q17" s="17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</row>
    <row r="18" spans="1:36" ht="14.25" customHeight="1" x14ac:dyDescent="0.2">
      <c r="A18" s="33"/>
      <c r="B18" s="33"/>
      <c r="C18" s="33"/>
      <c r="D18" s="17"/>
      <c r="E18" s="17"/>
      <c r="F18" s="17"/>
      <c r="G18" s="17"/>
      <c r="H18" s="33"/>
      <c r="I18" s="33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12.75" customHeight="1" x14ac:dyDescent="0.2">
      <c r="A19" s="33"/>
      <c r="B19" s="33"/>
      <c r="C19" s="33"/>
      <c r="D19" s="17"/>
      <c r="E19" s="17"/>
      <c r="F19" s="17"/>
      <c r="G19" s="17"/>
      <c r="H19" s="33"/>
      <c r="I19" s="33"/>
      <c r="J19" s="17"/>
      <c r="K19" s="17"/>
      <c r="L19" s="17"/>
      <c r="M19" s="17"/>
      <c r="N19" s="17"/>
      <c r="O19" s="17"/>
      <c r="P19" s="17"/>
      <c r="Q19" s="17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</row>
    <row r="20" spans="1:36" ht="12.75" customHeight="1" x14ac:dyDescent="0.2">
      <c r="A20" s="33"/>
      <c r="B20" s="33"/>
      <c r="C20" s="33"/>
      <c r="D20" s="17"/>
      <c r="E20" s="17"/>
      <c r="F20" s="17"/>
      <c r="G20" s="17"/>
      <c r="H20" s="33"/>
      <c r="I20" s="33"/>
      <c r="J20" s="17"/>
      <c r="K20" s="17"/>
      <c r="L20" s="17"/>
      <c r="M20" s="17"/>
      <c r="N20" s="17"/>
      <c r="O20" s="17"/>
      <c r="P20" s="17"/>
      <c r="Q20" s="17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</row>
    <row r="21" spans="1:36" ht="12.75" customHeight="1" x14ac:dyDescent="0.2">
      <c r="A21" s="33"/>
      <c r="B21" s="33"/>
      <c r="C21" s="33"/>
      <c r="D21" s="17"/>
      <c r="E21" s="17"/>
      <c r="F21" s="17"/>
      <c r="G21" s="17"/>
      <c r="H21" s="33"/>
      <c r="I21" s="33"/>
      <c r="J21" s="17"/>
      <c r="K21" s="17"/>
      <c r="L21" s="17"/>
      <c r="M21" s="17"/>
      <c r="N21" s="17"/>
      <c r="O21" s="17"/>
      <c r="P21" s="17"/>
      <c r="Q21" s="17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</row>
    <row r="22" spans="1:36" ht="12.75" customHeight="1" x14ac:dyDescent="0.2">
      <c r="A22" s="33"/>
      <c r="B22" s="33"/>
      <c r="C22" s="33"/>
      <c r="D22" s="17"/>
      <c r="E22" s="17"/>
      <c r="F22" s="17"/>
      <c r="G22" s="17"/>
      <c r="H22" s="33"/>
      <c r="I22" s="33"/>
      <c r="J22" s="17"/>
      <c r="K22" s="17"/>
      <c r="L22" s="17"/>
      <c r="M22" s="17"/>
      <c r="N22" s="17"/>
      <c r="O22" s="17"/>
      <c r="P22" s="17"/>
      <c r="Q22" s="17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</row>
    <row r="23" spans="1:36" ht="41.25" customHeight="1" x14ac:dyDescent="0.2">
      <c r="A23" s="33"/>
      <c r="B23" s="33"/>
      <c r="C23" s="33"/>
      <c r="D23" s="17"/>
      <c r="E23" s="17"/>
      <c r="F23" s="17"/>
      <c r="G23" s="17"/>
      <c r="H23" s="33"/>
      <c r="I23" s="33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41.25" customHeight="1" x14ac:dyDescent="0.2">
      <c r="A24" s="33"/>
      <c r="B24" s="33"/>
      <c r="C24" s="33"/>
      <c r="D24" s="17"/>
      <c r="E24" s="17"/>
      <c r="F24" s="17"/>
      <c r="G24" s="17"/>
      <c r="H24" s="33"/>
      <c r="I24" s="33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4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6"/>
      <c r="M25" s="36"/>
      <c r="N25" s="36"/>
      <c r="O25" s="37"/>
      <c r="P25" s="37"/>
      <c r="Q25" s="32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33.75" customHeight="1" x14ac:dyDescent="0.2">
      <c r="A26" s="123" t="s">
        <v>65</v>
      </c>
      <c r="B26" s="104"/>
      <c r="C26" s="124"/>
      <c r="D26" s="104"/>
      <c r="E26" s="124" t="s">
        <v>66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4"/>
      <c r="R26" s="3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</row>
    <row r="27" spans="1:36" ht="30.75" customHeight="1" x14ac:dyDescent="0.2">
      <c r="A27" s="105" t="s">
        <v>67</v>
      </c>
      <c r="B27" s="105" t="s">
        <v>68</v>
      </c>
      <c r="C27" s="105" t="s">
        <v>69</v>
      </c>
      <c r="D27" s="105" t="str">
        <f>"RESULTADO"&amp;" "&amp;C26</f>
        <v xml:space="preserve">RESULTADO </v>
      </c>
      <c r="E27" s="105" t="s">
        <v>61</v>
      </c>
      <c r="F27" s="101" t="s">
        <v>62</v>
      </c>
      <c r="G27" s="125" t="s">
        <v>70</v>
      </c>
      <c r="H27" s="114"/>
      <c r="I27" s="115"/>
      <c r="J27" s="103" t="s">
        <v>71</v>
      </c>
      <c r="K27" s="104"/>
      <c r="L27" s="113" t="s">
        <v>72</v>
      </c>
      <c r="M27" s="114"/>
      <c r="N27" s="115"/>
      <c r="O27" s="113" t="s">
        <v>73</v>
      </c>
      <c r="P27" s="114"/>
      <c r="Q27" s="115"/>
      <c r="R27" s="17"/>
      <c r="S27" s="17"/>
      <c r="T27" s="20"/>
      <c r="U27" s="39" t="s">
        <v>74</v>
      </c>
      <c r="V27" s="40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</row>
    <row r="28" spans="1:36" ht="15.75" customHeight="1" x14ac:dyDescent="0.2">
      <c r="A28" s="102"/>
      <c r="B28" s="102"/>
      <c r="C28" s="102"/>
      <c r="D28" s="102"/>
      <c r="E28" s="102"/>
      <c r="F28" s="102"/>
      <c r="G28" s="116"/>
      <c r="H28" s="117"/>
      <c r="I28" s="118"/>
      <c r="J28" s="41" t="s">
        <v>75</v>
      </c>
      <c r="K28" s="41" t="s">
        <v>76</v>
      </c>
      <c r="L28" s="116"/>
      <c r="M28" s="117"/>
      <c r="N28" s="118"/>
      <c r="O28" s="116"/>
      <c r="P28" s="117"/>
      <c r="Q28" s="118"/>
      <c r="R28" s="17"/>
      <c r="S28" s="23"/>
      <c r="T28" s="24" t="s">
        <v>77</v>
      </c>
      <c r="U28" s="42" t="s">
        <v>68</v>
      </c>
      <c r="V28" s="43" t="s">
        <v>69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</row>
    <row r="29" spans="1:36" ht="18" x14ac:dyDescent="0.2">
      <c r="A29" s="44" t="s">
        <v>78</v>
      </c>
      <c r="B29" s="45"/>
      <c r="C29" s="46"/>
      <c r="D29" s="47" t="str">
        <f t="shared" ref="D29:D41" si="0">IFERROR(B29/C29,"")</f>
        <v/>
      </c>
      <c r="E29" s="48">
        <f t="shared" ref="E29:E41" si="1">$I$9</f>
        <v>0.85</v>
      </c>
      <c r="F29" s="41" t="str">
        <f t="shared" ref="F29:F41" si="2">$P$9</f>
        <v>POSITIVO</v>
      </c>
      <c r="G29" s="126"/>
      <c r="H29" s="107"/>
      <c r="I29" s="104"/>
      <c r="J29" s="49" t="str">
        <f t="shared" ref="J29:J40" si="3">IF(T29="ROJO","X","")</f>
        <v/>
      </c>
      <c r="K29" s="49" t="str">
        <f t="shared" ref="K29:K40" si="4">IF(T29="VERDE","X","")</f>
        <v>X</v>
      </c>
      <c r="L29" s="108"/>
      <c r="M29" s="107"/>
      <c r="N29" s="104"/>
      <c r="O29" s="108"/>
      <c r="P29" s="107"/>
      <c r="Q29" s="104"/>
      <c r="R29" s="17"/>
      <c r="S29" s="23"/>
      <c r="T29" s="50" t="str">
        <f t="shared" ref="T29:T41" si="5">IF(D29="SIN MEDICION","", IF(AND($P$9="POSITIVO",D29&gt;=$I$9),"VERDE",IF(AND($P$9="POSITIVO",D29&lt;$I$9),"ROJO",IF(AND($P$9="NEGATIVO",D29&gt;$I$9),"ROJO","VERDE"))))</f>
        <v>VERDE</v>
      </c>
      <c r="U29" s="51">
        <f t="shared" ref="U29:V29" si="6">IF($A$41="ACUMULABLE",B29,0)</f>
        <v>0</v>
      </c>
      <c r="V29" s="52">
        <f t="shared" si="6"/>
        <v>0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</row>
    <row r="30" spans="1:36" ht="18" x14ac:dyDescent="0.2">
      <c r="A30" s="44" t="s">
        <v>81</v>
      </c>
      <c r="B30" s="45"/>
      <c r="C30" s="45"/>
      <c r="D30" s="47" t="str">
        <f t="shared" si="0"/>
        <v/>
      </c>
      <c r="E30" s="48">
        <f t="shared" si="1"/>
        <v>0.85</v>
      </c>
      <c r="F30" s="41" t="str">
        <f t="shared" si="2"/>
        <v>POSITIVO</v>
      </c>
      <c r="G30" s="109"/>
      <c r="H30" s="107"/>
      <c r="I30" s="104"/>
      <c r="J30" s="49" t="str">
        <f t="shared" si="3"/>
        <v/>
      </c>
      <c r="K30" s="49" t="str">
        <f t="shared" si="4"/>
        <v>X</v>
      </c>
      <c r="L30" s="108"/>
      <c r="M30" s="107"/>
      <c r="N30" s="104"/>
      <c r="O30" s="108"/>
      <c r="P30" s="107"/>
      <c r="Q30" s="104"/>
      <c r="R30" s="29"/>
      <c r="S30" s="27"/>
      <c r="T30" s="50" t="str">
        <f t="shared" si="5"/>
        <v>VERDE</v>
      </c>
      <c r="U30" s="53">
        <f t="shared" ref="U30:U40" si="7">IF($A$41="ACUMULABLE",SUM($B$29:B30),0)</f>
        <v>0</v>
      </c>
      <c r="V30" s="54">
        <f t="shared" ref="V30:V40" si="8">IF($A$41="ACUMULABLE",SUM($C$29:C30),0)</f>
        <v>0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:36" ht="18" x14ac:dyDescent="0.2">
      <c r="A31" s="44" t="s">
        <v>82</v>
      </c>
      <c r="B31" s="45"/>
      <c r="C31" s="45"/>
      <c r="D31" s="47" t="str">
        <f t="shared" si="0"/>
        <v/>
      </c>
      <c r="E31" s="48">
        <f t="shared" si="1"/>
        <v>0.85</v>
      </c>
      <c r="F31" s="41" t="str">
        <f t="shared" si="2"/>
        <v>POSITIVO</v>
      </c>
      <c r="G31" s="126"/>
      <c r="H31" s="107"/>
      <c r="I31" s="104"/>
      <c r="J31" s="49" t="str">
        <f t="shared" si="3"/>
        <v/>
      </c>
      <c r="K31" s="49" t="str">
        <f t="shared" si="4"/>
        <v>X</v>
      </c>
      <c r="L31" s="108"/>
      <c r="M31" s="107"/>
      <c r="N31" s="104"/>
      <c r="O31" s="108"/>
      <c r="P31" s="107"/>
      <c r="Q31" s="104"/>
      <c r="R31" s="29"/>
      <c r="S31" s="27"/>
      <c r="T31" s="50" t="str">
        <f t="shared" si="5"/>
        <v>VERDE</v>
      </c>
      <c r="U31" s="53">
        <f t="shared" si="7"/>
        <v>0</v>
      </c>
      <c r="V31" s="54">
        <f t="shared" si="8"/>
        <v>0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6" ht="18" x14ac:dyDescent="0.2">
      <c r="A32" s="44" t="s">
        <v>83</v>
      </c>
      <c r="B32" s="45"/>
      <c r="C32" s="45"/>
      <c r="D32" s="47" t="str">
        <f t="shared" si="0"/>
        <v/>
      </c>
      <c r="E32" s="48">
        <f t="shared" si="1"/>
        <v>0.85</v>
      </c>
      <c r="F32" s="41" t="str">
        <f t="shared" si="2"/>
        <v>POSITIVO</v>
      </c>
      <c r="G32" s="109"/>
      <c r="H32" s="107"/>
      <c r="I32" s="104"/>
      <c r="J32" s="49" t="str">
        <f t="shared" si="3"/>
        <v/>
      </c>
      <c r="K32" s="49" t="str">
        <f t="shared" si="4"/>
        <v>X</v>
      </c>
      <c r="L32" s="108"/>
      <c r="M32" s="107"/>
      <c r="N32" s="104"/>
      <c r="O32" s="108"/>
      <c r="P32" s="107"/>
      <c r="Q32" s="104"/>
      <c r="R32" s="17"/>
      <c r="S32" s="23"/>
      <c r="T32" s="50" t="str">
        <f t="shared" si="5"/>
        <v>VERDE</v>
      </c>
      <c r="U32" s="53">
        <f t="shared" si="7"/>
        <v>0</v>
      </c>
      <c r="V32" s="54">
        <f t="shared" si="8"/>
        <v>0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</row>
    <row r="33" spans="1:36" ht="18" x14ac:dyDescent="0.2">
      <c r="A33" s="44" t="s">
        <v>84</v>
      </c>
      <c r="B33" s="45"/>
      <c r="C33" s="45"/>
      <c r="D33" s="47" t="str">
        <f t="shared" si="0"/>
        <v/>
      </c>
      <c r="E33" s="48">
        <f t="shared" si="1"/>
        <v>0.85</v>
      </c>
      <c r="F33" s="41" t="str">
        <f t="shared" si="2"/>
        <v>POSITIVO</v>
      </c>
      <c r="G33" s="109"/>
      <c r="H33" s="107"/>
      <c r="I33" s="104"/>
      <c r="J33" s="49" t="str">
        <f t="shared" si="3"/>
        <v/>
      </c>
      <c r="K33" s="49" t="str">
        <f t="shared" si="4"/>
        <v>X</v>
      </c>
      <c r="L33" s="108"/>
      <c r="M33" s="107"/>
      <c r="N33" s="104"/>
      <c r="O33" s="108"/>
      <c r="P33" s="107"/>
      <c r="Q33" s="104"/>
      <c r="R33" s="55"/>
      <c r="S33" s="56"/>
      <c r="T33" s="50" t="str">
        <f t="shared" si="5"/>
        <v>VERDE</v>
      </c>
      <c r="U33" s="53">
        <f t="shared" si="7"/>
        <v>0</v>
      </c>
      <c r="V33" s="54">
        <f t="shared" si="8"/>
        <v>0</v>
      </c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</row>
    <row r="34" spans="1:36" ht="18" x14ac:dyDescent="0.2">
      <c r="A34" s="44" t="s">
        <v>85</v>
      </c>
      <c r="B34" s="45"/>
      <c r="C34" s="45"/>
      <c r="D34" s="47" t="str">
        <f t="shared" si="0"/>
        <v/>
      </c>
      <c r="E34" s="48">
        <f t="shared" si="1"/>
        <v>0.85</v>
      </c>
      <c r="F34" s="41" t="str">
        <f t="shared" si="2"/>
        <v>POSITIVO</v>
      </c>
      <c r="G34" s="109"/>
      <c r="H34" s="107"/>
      <c r="I34" s="104"/>
      <c r="J34" s="49" t="str">
        <f t="shared" si="3"/>
        <v/>
      </c>
      <c r="K34" s="49" t="str">
        <f t="shared" si="4"/>
        <v>X</v>
      </c>
      <c r="L34" s="108"/>
      <c r="M34" s="107"/>
      <c r="N34" s="104"/>
      <c r="O34" s="108"/>
      <c r="P34" s="107"/>
      <c r="Q34" s="104"/>
      <c r="R34" s="29"/>
      <c r="S34" s="27"/>
      <c r="T34" s="50" t="str">
        <f t="shared" si="5"/>
        <v>VERDE</v>
      </c>
      <c r="U34" s="53">
        <f t="shared" si="7"/>
        <v>0</v>
      </c>
      <c r="V34" s="54">
        <f t="shared" si="8"/>
        <v>0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</row>
    <row r="35" spans="1:36" ht="18" x14ac:dyDescent="0.2">
      <c r="A35" s="44" t="s">
        <v>86</v>
      </c>
      <c r="B35" s="45"/>
      <c r="C35" s="45"/>
      <c r="D35" s="47" t="str">
        <f t="shared" si="0"/>
        <v/>
      </c>
      <c r="E35" s="48">
        <f t="shared" si="1"/>
        <v>0.85</v>
      </c>
      <c r="F35" s="41" t="str">
        <f t="shared" si="2"/>
        <v>POSITIVO</v>
      </c>
      <c r="G35" s="109"/>
      <c r="H35" s="107"/>
      <c r="I35" s="104"/>
      <c r="J35" s="49" t="str">
        <f t="shared" si="3"/>
        <v/>
      </c>
      <c r="K35" s="49" t="str">
        <f t="shared" si="4"/>
        <v>X</v>
      </c>
      <c r="L35" s="108"/>
      <c r="M35" s="107"/>
      <c r="N35" s="104"/>
      <c r="O35" s="108"/>
      <c r="P35" s="107"/>
      <c r="Q35" s="104"/>
      <c r="R35" s="29"/>
      <c r="S35" s="27"/>
      <c r="T35" s="50" t="str">
        <f t="shared" si="5"/>
        <v>VERDE</v>
      </c>
      <c r="U35" s="53">
        <f t="shared" si="7"/>
        <v>0</v>
      </c>
      <c r="V35" s="54">
        <f t="shared" si="8"/>
        <v>0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</row>
    <row r="36" spans="1:36" ht="18" x14ac:dyDescent="0.2">
      <c r="A36" s="44" t="s">
        <v>87</v>
      </c>
      <c r="B36" s="45"/>
      <c r="C36" s="45"/>
      <c r="D36" s="47" t="str">
        <f t="shared" si="0"/>
        <v/>
      </c>
      <c r="E36" s="48">
        <f t="shared" si="1"/>
        <v>0.85</v>
      </c>
      <c r="F36" s="41" t="str">
        <f t="shared" si="2"/>
        <v>POSITIVO</v>
      </c>
      <c r="G36" s="109"/>
      <c r="H36" s="107"/>
      <c r="I36" s="104"/>
      <c r="J36" s="49" t="str">
        <f t="shared" si="3"/>
        <v/>
      </c>
      <c r="K36" s="49" t="str">
        <f t="shared" si="4"/>
        <v>X</v>
      </c>
      <c r="L36" s="108"/>
      <c r="M36" s="107"/>
      <c r="N36" s="104"/>
      <c r="O36" s="108"/>
      <c r="P36" s="107"/>
      <c r="Q36" s="104"/>
      <c r="R36" s="29"/>
      <c r="S36" s="27"/>
      <c r="T36" s="50" t="str">
        <f t="shared" si="5"/>
        <v>VERDE</v>
      </c>
      <c r="U36" s="53">
        <f t="shared" si="7"/>
        <v>0</v>
      </c>
      <c r="V36" s="54">
        <f t="shared" si="8"/>
        <v>0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</row>
    <row r="37" spans="1:36" ht="18" x14ac:dyDescent="0.2">
      <c r="A37" s="44" t="s">
        <v>88</v>
      </c>
      <c r="B37" s="45"/>
      <c r="C37" s="45"/>
      <c r="D37" s="47" t="str">
        <f t="shared" si="0"/>
        <v/>
      </c>
      <c r="E37" s="48">
        <f t="shared" si="1"/>
        <v>0.85</v>
      </c>
      <c r="F37" s="41" t="str">
        <f t="shared" si="2"/>
        <v>POSITIVO</v>
      </c>
      <c r="G37" s="109"/>
      <c r="H37" s="107"/>
      <c r="I37" s="104"/>
      <c r="J37" s="49" t="str">
        <f t="shared" si="3"/>
        <v/>
      </c>
      <c r="K37" s="49" t="str">
        <f t="shared" si="4"/>
        <v>X</v>
      </c>
      <c r="L37" s="108"/>
      <c r="M37" s="107"/>
      <c r="N37" s="104"/>
      <c r="O37" s="108"/>
      <c r="P37" s="107"/>
      <c r="Q37" s="104"/>
      <c r="R37" s="29"/>
      <c r="S37" s="27"/>
      <c r="T37" s="50" t="str">
        <f t="shared" si="5"/>
        <v>VERDE</v>
      </c>
      <c r="U37" s="53">
        <f t="shared" si="7"/>
        <v>0</v>
      </c>
      <c r="V37" s="54">
        <f t="shared" si="8"/>
        <v>0</v>
      </c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</row>
    <row r="38" spans="1:36" ht="18" x14ac:dyDescent="0.2">
      <c r="A38" s="44" t="s">
        <v>89</v>
      </c>
      <c r="B38" s="45"/>
      <c r="C38" s="45"/>
      <c r="D38" s="47" t="str">
        <f t="shared" si="0"/>
        <v/>
      </c>
      <c r="E38" s="48">
        <f t="shared" si="1"/>
        <v>0.85</v>
      </c>
      <c r="F38" s="41" t="str">
        <f t="shared" si="2"/>
        <v>POSITIVO</v>
      </c>
      <c r="G38" s="109"/>
      <c r="H38" s="107"/>
      <c r="I38" s="104"/>
      <c r="J38" s="49" t="str">
        <f t="shared" si="3"/>
        <v/>
      </c>
      <c r="K38" s="49" t="str">
        <f t="shared" si="4"/>
        <v>X</v>
      </c>
      <c r="L38" s="108"/>
      <c r="M38" s="107"/>
      <c r="N38" s="104"/>
      <c r="O38" s="108"/>
      <c r="P38" s="107"/>
      <c r="Q38" s="104"/>
      <c r="R38" s="29"/>
      <c r="S38" s="27"/>
      <c r="T38" s="50" t="str">
        <f t="shared" si="5"/>
        <v>VERDE</v>
      </c>
      <c r="U38" s="53">
        <f t="shared" si="7"/>
        <v>0</v>
      </c>
      <c r="V38" s="54">
        <f t="shared" si="8"/>
        <v>0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</row>
    <row r="39" spans="1:36" ht="18" x14ac:dyDescent="0.2">
      <c r="A39" s="44" t="s">
        <v>90</v>
      </c>
      <c r="B39" s="45"/>
      <c r="C39" s="45"/>
      <c r="D39" s="47" t="str">
        <f t="shared" si="0"/>
        <v/>
      </c>
      <c r="E39" s="48">
        <f t="shared" si="1"/>
        <v>0.85</v>
      </c>
      <c r="F39" s="41" t="str">
        <f t="shared" si="2"/>
        <v>POSITIVO</v>
      </c>
      <c r="G39" s="109"/>
      <c r="H39" s="107"/>
      <c r="I39" s="104"/>
      <c r="J39" s="49" t="str">
        <f t="shared" si="3"/>
        <v/>
      </c>
      <c r="K39" s="49" t="str">
        <f t="shared" si="4"/>
        <v>X</v>
      </c>
      <c r="L39" s="108"/>
      <c r="M39" s="107"/>
      <c r="N39" s="104"/>
      <c r="O39" s="108"/>
      <c r="P39" s="107"/>
      <c r="Q39" s="104"/>
      <c r="R39" s="29"/>
      <c r="S39" s="27"/>
      <c r="T39" s="50" t="str">
        <f t="shared" si="5"/>
        <v>VERDE</v>
      </c>
      <c r="U39" s="53">
        <f t="shared" si="7"/>
        <v>0</v>
      </c>
      <c r="V39" s="54">
        <f t="shared" si="8"/>
        <v>0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</row>
    <row r="40" spans="1:36" ht="18" x14ac:dyDescent="0.2">
      <c r="A40" s="44" t="s">
        <v>91</v>
      </c>
      <c r="B40" s="45"/>
      <c r="C40" s="45"/>
      <c r="D40" s="47" t="str">
        <f t="shared" si="0"/>
        <v/>
      </c>
      <c r="E40" s="48">
        <f t="shared" si="1"/>
        <v>0.85</v>
      </c>
      <c r="F40" s="41" t="str">
        <f t="shared" si="2"/>
        <v>POSITIVO</v>
      </c>
      <c r="G40" s="109"/>
      <c r="H40" s="107"/>
      <c r="I40" s="104"/>
      <c r="J40" s="49" t="str">
        <f t="shared" si="3"/>
        <v/>
      </c>
      <c r="K40" s="49" t="str">
        <f t="shared" si="4"/>
        <v>X</v>
      </c>
      <c r="L40" s="108"/>
      <c r="M40" s="107"/>
      <c r="N40" s="104"/>
      <c r="O40" s="108"/>
      <c r="P40" s="107"/>
      <c r="Q40" s="104"/>
      <c r="R40" s="29"/>
      <c r="S40" s="27"/>
      <c r="T40" s="50" t="str">
        <f t="shared" si="5"/>
        <v>VERDE</v>
      </c>
      <c r="U40" s="53">
        <f t="shared" si="7"/>
        <v>0</v>
      </c>
      <c r="V40" s="54">
        <f t="shared" si="8"/>
        <v>0</v>
      </c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</row>
    <row r="41" spans="1:36" ht="12.75" x14ac:dyDescent="0.2">
      <c r="A41" s="57" t="s">
        <v>92</v>
      </c>
      <c r="B41" s="58" t="str">
        <f t="shared" ref="B41:C41" si="9">IFERROR(IF($A$41="PROMEDIO",AVERAGE(B29:B40),SUM(B29:B40)),"SIN MEDICION")</f>
        <v>SIN MEDICION</v>
      </c>
      <c r="C41" s="59" t="str">
        <f t="shared" si="9"/>
        <v>SIN MEDICION</v>
      </c>
      <c r="D41" s="47" t="str">
        <f t="shared" si="0"/>
        <v/>
      </c>
      <c r="E41" s="48">
        <f t="shared" si="1"/>
        <v>0.85</v>
      </c>
      <c r="F41" s="41" t="str">
        <f t="shared" si="2"/>
        <v>POSITIVO</v>
      </c>
      <c r="G41" s="109"/>
      <c r="H41" s="107"/>
      <c r="I41" s="104"/>
      <c r="J41" s="60"/>
      <c r="K41" s="60"/>
      <c r="L41" s="108"/>
      <c r="M41" s="107"/>
      <c r="N41" s="104"/>
      <c r="O41" s="108"/>
      <c r="P41" s="107"/>
      <c r="Q41" s="104"/>
      <c r="R41" s="29"/>
      <c r="S41" s="27"/>
      <c r="T41" s="50" t="str">
        <f t="shared" si="5"/>
        <v>VERDE</v>
      </c>
      <c r="U41" s="53">
        <f t="shared" ref="U41:V41" si="10">U40</f>
        <v>0</v>
      </c>
      <c r="V41" s="54">
        <f t="shared" si="10"/>
        <v>0</v>
      </c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</row>
    <row r="42" spans="1:36" ht="12.75" customHeight="1" x14ac:dyDescent="0.2">
      <c r="A42" s="33"/>
      <c r="B42" s="33"/>
      <c r="C42" s="33"/>
      <c r="D42" s="17"/>
      <c r="E42" s="17"/>
      <c r="F42" s="61"/>
      <c r="G42" s="61"/>
      <c r="H42" s="62"/>
      <c r="I42" s="62"/>
      <c r="J42" s="17"/>
      <c r="K42" s="17"/>
      <c r="L42" s="17"/>
      <c r="M42" s="17"/>
      <c r="N42" s="17"/>
      <c r="O42" s="17"/>
      <c r="P42" s="17"/>
      <c r="Q42" s="17"/>
      <c r="R42" s="29"/>
      <c r="S42" s="29"/>
      <c r="T42" s="31"/>
      <c r="U42" s="63"/>
      <c r="V42" s="64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</row>
    <row r="43" spans="1:36" ht="30" customHeight="1" x14ac:dyDescent="0.2">
      <c r="A43" s="33"/>
      <c r="B43" s="33"/>
      <c r="C43" s="33"/>
      <c r="D43" s="17"/>
      <c r="E43" s="17"/>
      <c r="F43" s="17"/>
      <c r="G43" s="17"/>
      <c r="H43" s="33"/>
      <c r="I43" s="33"/>
      <c r="J43" s="17"/>
      <c r="K43" s="17"/>
      <c r="L43" s="17"/>
      <c r="M43" s="17"/>
      <c r="N43" s="17"/>
      <c r="O43" s="17"/>
      <c r="P43" s="17"/>
      <c r="Q43" s="17"/>
      <c r="R43" s="29"/>
      <c r="S43" s="29"/>
      <c r="T43" s="29"/>
      <c r="U43" s="63"/>
      <c r="V43" s="64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</row>
    <row r="44" spans="1:36" ht="12.75" customHeight="1" x14ac:dyDescent="0.2">
      <c r="A44" s="33"/>
      <c r="B44" s="33"/>
      <c r="C44" s="33"/>
      <c r="D44" s="17"/>
      <c r="E44" s="17"/>
      <c r="F44" s="17"/>
      <c r="G44" s="17"/>
      <c r="H44" s="33"/>
      <c r="I44" s="33"/>
      <c r="J44" s="17"/>
      <c r="K44" s="17"/>
      <c r="L44" s="17"/>
      <c r="M44" s="17"/>
      <c r="N44" s="17"/>
      <c r="O44" s="17"/>
      <c r="P44" s="17"/>
      <c r="Q44" s="1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</row>
    <row r="45" spans="1:36" ht="12.75" customHeight="1" x14ac:dyDescent="0.2">
      <c r="A45" s="33"/>
      <c r="B45" s="33"/>
      <c r="C45" s="33"/>
      <c r="D45" s="17"/>
      <c r="E45" s="17"/>
      <c r="F45" s="17"/>
      <c r="G45" s="17"/>
      <c r="H45" s="33"/>
      <c r="I45" s="33"/>
      <c r="J45" s="17"/>
      <c r="K45" s="17"/>
      <c r="L45" s="17"/>
      <c r="M45" s="17"/>
      <c r="N45" s="17"/>
      <c r="O45" s="17"/>
      <c r="P45" s="17"/>
      <c r="Q45" s="1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</row>
    <row r="46" spans="1:36" ht="12.75" x14ac:dyDescent="0.2">
      <c r="A46" s="33"/>
      <c r="B46" s="33"/>
      <c r="C46" s="33"/>
      <c r="D46" s="17"/>
      <c r="E46" s="17"/>
      <c r="F46" s="17"/>
      <c r="G46" s="17"/>
      <c r="H46" s="33"/>
      <c r="I46" s="33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13.5" x14ac:dyDescent="0.25">
      <c r="A47" s="127" t="s">
        <v>93</v>
      </c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9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12.75" x14ac:dyDescent="0.2">
      <c r="A48" s="65"/>
      <c r="B48" s="65"/>
      <c r="C48" s="65"/>
      <c r="D48" s="20"/>
      <c r="E48" s="20"/>
      <c r="F48" s="20"/>
      <c r="G48" s="20"/>
      <c r="H48" s="65"/>
      <c r="I48" s="65"/>
      <c r="J48" s="20"/>
      <c r="K48" s="20"/>
      <c r="L48" s="20"/>
      <c r="M48" s="20"/>
      <c r="N48" s="20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</row>
    <row r="49" spans="1:36" ht="25.5" hidden="1" x14ac:dyDescent="0.2">
      <c r="A49" s="66" t="s">
        <v>94</v>
      </c>
      <c r="B49" s="66" t="s">
        <v>78</v>
      </c>
      <c r="C49" s="66" t="s">
        <v>81</v>
      </c>
      <c r="D49" s="66" t="s">
        <v>82</v>
      </c>
      <c r="E49" s="66" t="s">
        <v>83</v>
      </c>
      <c r="F49" s="66" t="s">
        <v>84</v>
      </c>
      <c r="G49" s="66" t="s">
        <v>85</v>
      </c>
      <c r="H49" s="66" t="s">
        <v>86</v>
      </c>
      <c r="I49" s="66" t="s">
        <v>87</v>
      </c>
      <c r="J49" s="66" t="s">
        <v>88</v>
      </c>
      <c r="K49" s="66" t="s">
        <v>89</v>
      </c>
      <c r="L49" s="66" t="s">
        <v>90</v>
      </c>
      <c r="M49" s="66" t="s">
        <v>91</v>
      </c>
      <c r="N49" s="67" t="str">
        <f>A41</f>
        <v>PROMEDIO</v>
      </c>
      <c r="O49" s="68" t="s">
        <v>95</v>
      </c>
      <c r="P49" s="68" t="s">
        <v>61</v>
      </c>
      <c r="Q49" s="69" t="s">
        <v>62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12.75" hidden="1" x14ac:dyDescent="0.2">
      <c r="A50" s="70" t="str">
        <f>D27</f>
        <v xml:space="preserve">RESULTADO </v>
      </c>
      <c r="B50" s="71" t="str">
        <f>D29</f>
        <v/>
      </c>
      <c r="C50" s="71" t="str">
        <f>D30</f>
        <v/>
      </c>
      <c r="D50" s="71" t="str">
        <f>D31</f>
        <v/>
      </c>
      <c r="E50" s="71" t="str">
        <f>D32</f>
        <v/>
      </c>
      <c r="F50" s="71" t="str">
        <f>D33</f>
        <v/>
      </c>
      <c r="G50" s="71" t="str">
        <f>D34</f>
        <v/>
      </c>
      <c r="H50" s="71" t="str">
        <f>D35</f>
        <v/>
      </c>
      <c r="I50" s="71" t="str">
        <f>D36</f>
        <v/>
      </c>
      <c r="J50" s="71" t="str">
        <f>D37</f>
        <v/>
      </c>
      <c r="K50" s="71" t="str">
        <f>D38</f>
        <v/>
      </c>
      <c r="L50" s="71" t="str">
        <f>D39</f>
        <v/>
      </c>
      <c r="M50" s="71" t="str">
        <f>D40</f>
        <v/>
      </c>
      <c r="N50" s="72" t="str">
        <f>D41</f>
        <v/>
      </c>
      <c r="O50" s="73" t="str">
        <f>C6</f>
        <v>Autoevaluación</v>
      </c>
      <c r="P50" s="74">
        <f>I9</f>
        <v>0.85</v>
      </c>
      <c r="Q50" s="75" t="str">
        <f>P9</f>
        <v>POSITIVO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</row>
    <row r="51" spans="1:36" ht="409.6" customHeight="1" x14ac:dyDescent="0.2">
      <c r="A51" s="76"/>
      <c r="B51" s="76"/>
      <c r="C51" s="76"/>
      <c r="D51" s="77"/>
      <c r="E51" s="77"/>
      <c r="F51" s="77"/>
      <c r="G51" s="77"/>
      <c r="H51" s="76"/>
      <c r="I51" s="76"/>
      <c r="J51" s="77"/>
      <c r="K51" s="77"/>
      <c r="L51" s="77"/>
      <c r="M51" s="77"/>
      <c r="N51" s="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12.75" customHeight="1" x14ac:dyDescent="0.2">
      <c r="A52" s="78" t="str">
        <f t="shared" ref="A52:N52" si="11">A49</f>
        <v>AÑO</v>
      </c>
      <c r="B52" s="78" t="str">
        <f t="shared" si="11"/>
        <v>ENERO</v>
      </c>
      <c r="C52" s="78" t="str">
        <f t="shared" si="11"/>
        <v>FEBRERO</v>
      </c>
      <c r="D52" s="78" t="str">
        <f t="shared" si="11"/>
        <v>MARZO</v>
      </c>
      <c r="E52" s="78" t="str">
        <f t="shared" si="11"/>
        <v>ABRIL</v>
      </c>
      <c r="F52" s="78" t="str">
        <f t="shared" si="11"/>
        <v>MAYO</v>
      </c>
      <c r="G52" s="78" t="str">
        <f t="shared" si="11"/>
        <v>JUNIO</v>
      </c>
      <c r="H52" s="78" t="str">
        <f t="shared" si="11"/>
        <v>JULIO</v>
      </c>
      <c r="I52" s="78" t="str">
        <f t="shared" si="11"/>
        <v>AGOSTO</v>
      </c>
      <c r="J52" s="78" t="str">
        <f t="shared" si="11"/>
        <v>SEPTIEMBRE</v>
      </c>
      <c r="K52" s="78" t="str">
        <f t="shared" si="11"/>
        <v>OCTUBRE</v>
      </c>
      <c r="L52" s="78" t="str">
        <f t="shared" si="11"/>
        <v>NOVIEMBRE</v>
      </c>
      <c r="M52" s="78" t="str">
        <f t="shared" si="11"/>
        <v>DICIEMBRE</v>
      </c>
      <c r="N52" s="79" t="str">
        <f t="shared" si="11"/>
        <v>PROMEDIO</v>
      </c>
      <c r="O52" s="80" t="s">
        <v>95</v>
      </c>
      <c r="P52" s="80" t="s">
        <v>61</v>
      </c>
      <c r="Q52" s="80" t="s">
        <v>62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ht="12.75" customHeight="1" x14ac:dyDescent="0.2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81"/>
      <c r="O53" s="82"/>
      <c r="P53" s="83"/>
      <c r="Q53" s="83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12.75" customHeight="1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3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</row>
    <row r="55" spans="1:36" ht="12.75" customHeight="1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38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12.75" customHeight="1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38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12.75" customHeight="1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38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</row>
    <row r="58" spans="1:36" ht="12.75" customHeight="1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38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</row>
    <row r="59" spans="1:36" ht="12.75" customHeight="1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38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12.75" customHeight="1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38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ht="12.75" customHeight="1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38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</row>
    <row r="62" spans="1:36" ht="12.75" customHeight="1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12.75" customHeight="1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38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4" spans="1:36" ht="12.75" customHeight="1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38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</row>
    <row r="65" spans="1:36" ht="12.75" customHeight="1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38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</row>
    <row r="66" spans="1:36" ht="12.75" customHeight="1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5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</row>
    <row r="67" spans="1:36" ht="12.75" customHeight="1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5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</row>
    <row r="68" spans="1:36" ht="12.75" customHeight="1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5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</row>
    <row r="69" spans="1:36" ht="12.75" customHeight="1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5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</row>
    <row r="70" spans="1:36" ht="12.75" customHeight="1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5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</row>
    <row r="71" spans="1:36" ht="12.75" customHeight="1" x14ac:dyDescent="0.2">
      <c r="A71" s="87"/>
      <c r="B71" s="87"/>
      <c r="C71" s="87"/>
      <c r="D71" s="88"/>
      <c r="E71" s="88"/>
      <c r="F71" s="88"/>
      <c r="G71" s="88"/>
      <c r="H71" s="87"/>
      <c r="I71" s="87"/>
      <c r="J71" s="88"/>
      <c r="K71" s="88"/>
      <c r="L71" s="88"/>
      <c r="M71" s="88"/>
      <c r="N71" s="88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</row>
    <row r="72" spans="1:36" ht="12.75" customHeight="1" x14ac:dyDescent="0.2">
      <c r="A72" s="84"/>
      <c r="B72" s="84"/>
      <c r="C72" s="84"/>
      <c r="D72" s="86"/>
      <c r="E72" s="86"/>
      <c r="F72" s="86"/>
      <c r="G72" s="86"/>
      <c r="H72" s="84"/>
      <c r="I72" s="84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</row>
    <row r="73" spans="1:36" ht="12.75" customHeight="1" x14ac:dyDescent="0.2">
      <c r="A73" s="84"/>
      <c r="B73" s="84"/>
      <c r="C73" s="84"/>
      <c r="D73" s="86"/>
      <c r="E73" s="86"/>
      <c r="F73" s="86"/>
      <c r="G73" s="86"/>
      <c r="H73" s="84"/>
      <c r="I73" s="84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</row>
    <row r="74" spans="1:36" ht="12.75" customHeight="1" x14ac:dyDescent="0.2">
      <c r="A74" s="84"/>
      <c r="B74" s="84"/>
      <c r="C74" s="84"/>
      <c r="D74" s="86"/>
      <c r="E74" s="86"/>
      <c r="F74" s="86"/>
      <c r="G74" s="86"/>
      <c r="H74" s="84"/>
      <c r="I74" s="84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</row>
    <row r="75" spans="1:36" ht="12.75" customHeight="1" x14ac:dyDescent="0.2">
      <c r="A75" s="84"/>
      <c r="B75" s="84"/>
      <c r="C75" s="84"/>
      <c r="D75" s="86"/>
      <c r="E75" s="86"/>
      <c r="F75" s="86"/>
      <c r="G75" s="86"/>
      <c r="H75" s="84"/>
      <c r="I75" s="84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</row>
    <row r="76" spans="1:36" ht="12.75" customHeight="1" x14ac:dyDescent="0.2">
      <c r="A76" s="84"/>
      <c r="B76" s="84"/>
      <c r="C76" s="84"/>
      <c r="D76" s="86"/>
      <c r="E76" s="86"/>
      <c r="F76" s="86"/>
      <c r="G76" s="86"/>
      <c r="H76" s="84"/>
      <c r="I76" s="84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</row>
    <row r="77" spans="1:36" ht="12.75" customHeight="1" x14ac:dyDescent="0.2">
      <c r="A77" s="84"/>
      <c r="B77" s="84"/>
      <c r="C77" s="84"/>
      <c r="D77" s="86"/>
      <c r="E77" s="86"/>
      <c r="F77" s="86"/>
      <c r="G77" s="86"/>
      <c r="H77" s="84"/>
      <c r="I77" s="84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</row>
    <row r="78" spans="1:36" ht="12.75" customHeight="1" x14ac:dyDescent="0.2">
      <c r="A78" s="84"/>
      <c r="B78" s="84"/>
      <c r="C78" s="84"/>
      <c r="D78" s="86"/>
      <c r="E78" s="86"/>
      <c r="F78" s="86"/>
      <c r="G78" s="86"/>
      <c r="H78" s="84"/>
      <c r="I78" s="84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</row>
    <row r="79" spans="1:36" ht="12.75" customHeight="1" x14ac:dyDescent="0.2">
      <c r="A79" s="84"/>
      <c r="B79" s="84"/>
      <c r="C79" s="84"/>
      <c r="D79" s="86"/>
      <c r="E79" s="86"/>
      <c r="F79" s="86"/>
      <c r="G79" s="86"/>
      <c r="H79" s="84"/>
      <c r="I79" s="84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</row>
    <row r="80" spans="1:36" ht="12.75" customHeight="1" x14ac:dyDescent="0.2">
      <c r="A80" s="84"/>
      <c r="B80" s="84"/>
      <c r="C80" s="84"/>
      <c r="D80" s="86"/>
      <c r="E80" s="86"/>
      <c r="F80" s="86"/>
      <c r="G80" s="86"/>
      <c r="H80" s="84"/>
      <c r="I80" s="84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</row>
    <row r="81" spans="1:36" ht="12.75" customHeight="1" x14ac:dyDescent="0.2">
      <c r="A81" s="84"/>
      <c r="B81" s="84"/>
      <c r="C81" s="84"/>
      <c r="D81" s="86"/>
      <c r="E81" s="86"/>
      <c r="F81" s="86"/>
      <c r="G81" s="86"/>
      <c r="H81" s="84"/>
      <c r="I81" s="84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</row>
    <row r="82" spans="1:36" ht="12.75" customHeight="1" x14ac:dyDescent="0.2">
      <c r="A82" s="84"/>
      <c r="B82" s="84"/>
      <c r="C82" s="84"/>
      <c r="D82" s="86"/>
      <c r="E82" s="86"/>
      <c r="F82" s="86"/>
      <c r="G82" s="86"/>
      <c r="H82" s="84"/>
      <c r="I82" s="84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</row>
    <row r="83" spans="1:36" ht="12.75" customHeight="1" x14ac:dyDescent="0.2">
      <c r="A83" s="84"/>
      <c r="B83" s="84"/>
      <c r="C83" s="84"/>
      <c r="D83" s="86"/>
      <c r="E83" s="86"/>
      <c r="F83" s="86"/>
      <c r="G83" s="86"/>
      <c r="H83" s="84"/>
      <c r="I83" s="84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</row>
    <row r="84" spans="1:36" ht="12.75" customHeight="1" x14ac:dyDescent="0.2">
      <c r="A84" s="84"/>
      <c r="B84" s="84"/>
      <c r="C84" s="84"/>
      <c r="D84" s="86"/>
      <c r="E84" s="86"/>
      <c r="F84" s="86"/>
      <c r="G84" s="86"/>
      <c r="H84" s="84"/>
      <c r="I84" s="84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</row>
    <row r="85" spans="1:36" ht="12.75" customHeight="1" x14ac:dyDescent="0.2">
      <c r="A85" s="84"/>
      <c r="B85" s="84"/>
      <c r="C85" s="84"/>
      <c r="D85" s="86"/>
      <c r="E85" s="86"/>
      <c r="F85" s="86"/>
      <c r="G85" s="86"/>
      <c r="H85" s="84"/>
      <c r="I85" s="84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</row>
    <row r="86" spans="1:36" ht="12.75" customHeight="1" x14ac:dyDescent="0.2">
      <c r="A86" s="84"/>
      <c r="B86" s="84"/>
      <c r="C86" s="84"/>
      <c r="D86" s="86"/>
      <c r="E86" s="86"/>
      <c r="F86" s="86"/>
      <c r="G86" s="86"/>
      <c r="H86" s="84"/>
      <c r="I86" s="84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</row>
    <row r="87" spans="1:36" ht="12.75" customHeight="1" x14ac:dyDescent="0.2">
      <c r="A87" s="84"/>
      <c r="B87" s="84"/>
      <c r="C87" s="84"/>
      <c r="D87" s="86"/>
      <c r="E87" s="86"/>
      <c r="F87" s="86"/>
      <c r="G87" s="86"/>
      <c r="H87" s="84"/>
      <c r="I87" s="84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</row>
    <row r="88" spans="1:36" ht="12.75" customHeight="1" x14ac:dyDescent="0.2">
      <c r="A88" s="84"/>
      <c r="B88" s="84"/>
      <c r="C88" s="84"/>
      <c r="D88" s="86"/>
      <c r="E88" s="86"/>
      <c r="F88" s="86"/>
      <c r="G88" s="86"/>
      <c r="H88" s="84"/>
      <c r="I88" s="84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</row>
    <row r="89" spans="1:36" ht="12.75" customHeight="1" x14ac:dyDescent="0.2">
      <c r="A89" s="84"/>
      <c r="B89" s="84"/>
      <c r="C89" s="84"/>
      <c r="D89" s="86"/>
      <c r="E89" s="86"/>
      <c r="F89" s="86"/>
      <c r="G89" s="86"/>
      <c r="H89" s="84"/>
      <c r="I89" s="84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</row>
    <row r="90" spans="1:36" ht="12.75" customHeight="1" x14ac:dyDescent="0.2">
      <c r="A90" s="84"/>
      <c r="B90" s="84"/>
      <c r="C90" s="84"/>
      <c r="D90" s="86"/>
      <c r="E90" s="86"/>
      <c r="F90" s="86"/>
      <c r="G90" s="86"/>
      <c r="H90" s="84"/>
      <c r="I90" s="84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</row>
    <row r="91" spans="1:36" ht="12.75" customHeight="1" x14ac:dyDescent="0.2">
      <c r="A91" s="84"/>
      <c r="B91" s="84"/>
      <c r="C91" s="84"/>
      <c r="D91" s="86"/>
      <c r="E91" s="86"/>
      <c r="F91" s="86"/>
      <c r="G91" s="86"/>
      <c r="H91" s="84"/>
      <c r="I91" s="84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</row>
    <row r="92" spans="1:36" ht="12.75" customHeight="1" x14ac:dyDescent="0.2">
      <c r="A92" s="84"/>
      <c r="B92" s="84"/>
      <c r="C92" s="84"/>
      <c r="D92" s="86"/>
      <c r="E92" s="86"/>
      <c r="F92" s="86"/>
      <c r="G92" s="86"/>
      <c r="H92" s="84"/>
      <c r="I92" s="84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</row>
    <row r="93" spans="1:36" ht="12.75" customHeight="1" x14ac:dyDescent="0.2">
      <c r="A93" s="84"/>
      <c r="B93" s="84"/>
      <c r="C93" s="84"/>
      <c r="D93" s="86"/>
      <c r="E93" s="86"/>
      <c r="F93" s="86"/>
      <c r="G93" s="86"/>
      <c r="H93" s="84"/>
      <c r="I93" s="84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</row>
    <row r="94" spans="1:36" ht="12.75" customHeight="1" x14ac:dyDescent="0.2">
      <c r="A94" s="84"/>
      <c r="B94" s="84"/>
      <c r="C94" s="84"/>
      <c r="D94" s="86"/>
      <c r="E94" s="86"/>
      <c r="F94" s="86"/>
      <c r="G94" s="86"/>
      <c r="H94" s="84"/>
      <c r="I94" s="84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</row>
    <row r="95" spans="1:36" ht="12.75" customHeight="1" x14ac:dyDescent="0.2">
      <c r="A95" s="84"/>
      <c r="B95" s="84"/>
      <c r="C95" s="84"/>
      <c r="D95" s="86"/>
      <c r="E95" s="86"/>
      <c r="F95" s="86"/>
      <c r="G95" s="86"/>
      <c r="H95" s="84"/>
      <c r="I95" s="84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</row>
    <row r="96" spans="1:36" ht="12.75" customHeight="1" x14ac:dyDescent="0.2">
      <c r="A96" s="84"/>
      <c r="B96" s="84"/>
      <c r="C96" s="84"/>
      <c r="D96" s="86"/>
      <c r="E96" s="86"/>
      <c r="F96" s="86"/>
      <c r="G96" s="86"/>
      <c r="H96" s="84"/>
      <c r="I96" s="84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</row>
    <row r="97" spans="1:36" ht="12.75" customHeight="1" x14ac:dyDescent="0.2">
      <c r="A97" s="84"/>
      <c r="B97" s="84"/>
      <c r="C97" s="84"/>
      <c r="D97" s="86"/>
      <c r="E97" s="86"/>
      <c r="F97" s="86"/>
      <c r="G97" s="86"/>
      <c r="H97" s="84"/>
      <c r="I97" s="84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</row>
    <row r="98" spans="1:36" ht="12.75" customHeight="1" x14ac:dyDescent="0.2">
      <c r="A98" s="84"/>
      <c r="B98" s="84"/>
      <c r="C98" s="84"/>
      <c r="D98" s="86"/>
      <c r="E98" s="86"/>
      <c r="F98" s="86"/>
      <c r="G98" s="86"/>
      <c r="H98" s="84"/>
      <c r="I98" s="84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</row>
    <row r="99" spans="1:36" ht="12.75" customHeight="1" x14ac:dyDescent="0.2">
      <c r="A99" s="84"/>
      <c r="B99" s="84"/>
      <c r="C99" s="84"/>
      <c r="D99" s="86"/>
      <c r="E99" s="86"/>
      <c r="F99" s="86"/>
      <c r="G99" s="86"/>
      <c r="H99" s="84"/>
      <c r="I99" s="84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</row>
    <row r="100" spans="1:36" ht="12.75" hidden="1" customHeight="1" x14ac:dyDescent="0.2">
      <c r="A100" s="84"/>
      <c r="B100" s="84"/>
      <c r="C100" s="84"/>
      <c r="D100" s="86"/>
      <c r="E100" s="86"/>
      <c r="F100" s="86"/>
      <c r="G100" s="86"/>
      <c r="H100" s="84"/>
      <c r="I100" s="84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</row>
    <row r="101" spans="1:36" ht="12.75" hidden="1" customHeight="1" x14ac:dyDescent="0.2">
      <c r="A101" s="84"/>
      <c r="B101" s="84"/>
      <c r="C101" s="84"/>
      <c r="D101" s="86"/>
      <c r="E101" s="86"/>
      <c r="F101" s="86"/>
      <c r="G101" s="86"/>
      <c r="H101" s="84"/>
      <c r="I101" s="84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</row>
    <row r="102" spans="1:36" ht="12.75" hidden="1" customHeight="1" x14ac:dyDescent="0.2">
      <c r="A102" s="84"/>
      <c r="B102" s="84"/>
      <c r="C102" s="84"/>
      <c r="D102" s="86"/>
      <c r="E102" s="86"/>
      <c r="F102" s="86"/>
      <c r="G102" s="86"/>
      <c r="H102" s="84"/>
      <c r="I102" s="84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</row>
    <row r="103" spans="1:36" ht="12.75" hidden="1" customHeight="1" x14ac:dyDescent="0.2">
      <c r="A103" s="84"/>
      <c r="B103" s="84"/>
      <c r="C103" s="84"/>
      <c r="D103" s="86"/>
      <c r="E103" s="86"/>
      <c r="F103" s="86"/>
      <c r="G103" s="86"/>
      <c r="H103" s="84"/>
      <c r="I103" s="84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</row>
    <row r="104" spans="1:36" ht="12.75" hidden="1" customHeight="1" x14ac:dyDescent="0.2">
      <c r="A104" s="84"/>
      <c r="B104" s="84"/>
      <c r="C104" s="84"/>
      <c r="D104" s="86"/>
      <c r="E104" s="86"/>
      <c r="F104" s="86"/>
      <c r="G104" s="86"/>
      <c r="H104" s="84"/>
      <c r="I104" s="84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</row>
    <row r="105" spans="1:36" ht="12.75" hidden="1" customHeight="1" x14ac:dyDescent="0.2">
      <c r="A105" s="84"/>
      <c r="B105" s="84"/>
      <c r="C105" s="84"/>
      <c r="D105" s="86"/>
      <c r="E105" s="86"/>
      <c r="F105" s="86"/>
      <c r="G105" s="86"/>
      <c r="H105" s="84"/>
      <c r="I105" s="84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</row>
    <row r="106" spans="1:36" ht="12.75" hidden="1" customHeight="1" x14ac:dyDescent="0.2">
      <c r="A106" s="84"/>
      <c r="B106" s="84"/>
      <c r="C106" s="84"/>
      <c r="D106" s="86"/>
      <c r="E106" s="86"/>
      <c r="F106" s="86"/>
      <c r="G106" s="86"/>
      <c r="H106" s="84"/>
      <c r="I106" s="84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</row>
    <row r="107" spans="1:36" ht="12.75" hidden="1" customHeight="1" x14ac:dyDescent="0.2">
      <c r="A107" s="84"/>
      <c r="B107" s="84"/>
      <c r="C107" s="84"/>
      <c r="D107" s="86"/>
      <c r="E107" s="86"/>
      <c r="F107" s="86"/>
      <c r="G107" s="86"/>
      <c r="H107" s="84"/>
      <c r="I107" s="84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</row>
    <row r="108" spans="1:36" ht="12.75" hidden="1" customHeight="1" x14ac:dyDescent="0.2">
      <c r="A108" s="84"/>
      <c r="B108" s="84"/>
      <c r="C108" s="84"/>
      <c r="D108" s="86"/>
      <c r="E108" s="86"/>
      <c r="F108" s="86"/>
      <c r="G108" s="86"/>
      <c r="H108" s="84"/>
      <c r="I108" s="84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</row>
    <row r="109" spans="1:36" ht="12.75" hidden="1" customHeight="1" x14ac:dyDescent="0.2">
      <c r="A109" s="84"/>
      <c r="B109" s="84"/>
      <c r="C109" s="84"/>
      <c r="D109" s="86"/>
      <c r="E109" s="86"/>
      <c r="F109" s="86"/>
      <c r="G109" s="86"/>
      <c r="H109" s="84"/>
      <c r="I109" s="84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</row>
    <row r="110" spans="1:36" ht="12.75" hidden="1" customHeight="1" x14ac:dyDescent="0.2">
      <c r="A110" s="84"/>
      <c r="B110" s="84"/>
      <c r="C110" s="84"/>
      <c r="D110" s="86"/>
      <c r="E110" s="86"/>
      <c r="F110" s="86"/>
      <c r="G110" s="86"/>
      <c r="H110" s="84"/>
      <c r="I110" s="84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</row>
    <row r="111" spans="1:36" ht="12.75" hidden="1" customHeight="1" x14ac:dyDescent="0.2">
      <c r="A111" s="84"/>
      <c r="B111" s="84"/>
      <c r="C111" s="84"/>
      <c r="D111" s="86"/>
      <c r="E111" s="86"/>
      <c r="F111" s="86"/>
      <c r="G111" s="86"/>
      <c r="H111" s="84"/>
      <c r="I111" s="84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</row>
    <row r="112" spans="1:36" ht="12.75" hidden="1" customHeight="1" x14ac:dyDescent="0.2">
      <c r="A112" s="84"/>
      <c r="B112" s="84"/>
      <c r="C112" s="84"/>
      <c r="D112" s="86"/>
      <c r="E112" s="86"/>
      <c r="F112" s="86"/>
      <c r="G112" s="86"/>
      <c r="H112" s="84"/>
      <c r="I112" s="84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</row>
    <row r="113" spans="1:36" ht="12.75" hidden="1" customHeight="1" x14ac:dyDescent="0.2">
      <c r="A113" s="84"/>
      <c r="B113" s="84"/>
      <c r="C113" s="84"/>
      <c r="D113" s="86"/>
      <c r="E113" s="86"/>
      <c r="F113" s="86"/>
      <c r="G113" s="86"/>
      <c r="H113" s="84"/>
      <c r="I113" s="84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</row>
    <row r="114" spans="1:36" ht="12.75" hidden="1" customHeight="1" x14ac:dyDescent="0.2">
      <c r="A114" s="84"/>
      <c r="B114" s="84"/>
      <c r="C114" s="84"/>
      <c r="D114" s="86"/>
      <c r="E114" s="86"/>
      <c r="F114" s="86"/>
      <c r="G114" s="86"/>
      <c r="H114" s="84"/>
      <c r="I114" s="84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</row>
    <row r="115" spans="1:36" ht="12.75" hidden="1" customHeight="1" x14ac:dyDescent="0.2">
      <c r="A115" s="84"/>
      <c r="B115" s="84"/>
      <c r="C115" s="84"/>
      <c r="D115" s="86"/>
      <c r="E115" s="86"/>
      <c r="F115" s="86"/>
      <c r="G115" s="86"/>
      <c r="H115" s="84"/>
      <c r="I115" s="84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</row>
    <row r="116" spans="1:36" ht="12.75" hidden="1" customHeight="1" x14ac:dyDescent="0.2">
      <c r="A116" s="84"/>
      <c r="B116" s="84"/>
      <c r="C116" s="84"/>
      <c r="D116" s="86"/>
      <c r="E116" s="86"/>
      <c r="F116" s="86"/>
      <c r="G116" s="86"/>
      <c r="H116" s="84"/>
      <c r="I116" s="84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</row>
    <row r="117" spans="1:36" ht="12.75" hidden="1" customHeight="1" x14ac:dyDescent="0.2">
      <c r="A117" s="84"/>
      <c r="B117" s="84"/>
      <c r="C117" s="84"/>
      <c r="D117" s="86"/>
      <c r="E117" s="86"/>
      <c r="F117" s="86"/>
      <c r="G117" s="86"/>
      <c r="H117" s="84"/>
      <c r="I117" s="84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</row>
    <row r="118" spans="1:36" ht="12.75" hidden="1" customHeight="1" x14ac:dyDescent="0.2">
      <c r="A118" s="84"/>
      <c r="B118" s="84"/>
      <c r="C118" s="84"/>
      <c r="D118" s="86"/>
      <c r="E118" s="86"/>
      <c r="F118" s="86"/>
      <c r="G118" s="86"/>
      <c r="H118" s="84"/>
      <c r="I118" s="84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</row>
    <row r="119" spans="1:36" ht="12.75" hidden="1" customHeight="1" x14ac:dyDescent="0.2">
      <c r="A119" s="84"/>
      <c r="B119" s="84"/>
      <c r="C119" s="84"/>
      <c r="D119" s="86"/>
      <c r="E119" s="86"/>
      <c r="F119" s="86"/>
      <c r="G119" s="86"/>
      <c r="H119" s="84"/>
      <c r="I119" s="84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</row>
    <row r="120" spans="1:36" ht="12.75" hidden="1" customHeight="1" x14ac:dyDescent="0.2">
      <c r="A120" s="84"/>
      <c r="B120" s="84"/>
      <c r="C120" s="84"/>
      <c r="D120" s="86"/>
      <c r="E120" s="86"/>
      <c r="F120" s="86"/>
      <c r="G120" s="86"/>
      <c r="H120" s="84"/>
      <c r="I120" s="84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</row>
    <row r="121" spans="1:36" ht="12.75" hidden="1" customHeight="1" x14ac:dyDescent="0.2">
      <c r="A121" s="84"/>
      <c r="B121" s="84"/>
      <c r="C121" s="84"/>
      <c r="D121" s="86"/>
      <c r="E121" s="86"/>
      <c r="F121" s="86"/>
      <c r="G121" s="86"/>
      <c r="H121" s="84"/>
      <c r="I121" s="84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</row>
    <row r="122" spans="1:36" ht="12.75" hidden="1" customHeight="1" x14ac:dyDescent="0.2">
      <c r="A122" s="84"/>
      <c r="B122" s="84"/>
      <c r="C122" s="84"/>
      <c r="D122" s="86"/>
      <c r="E122" s="86"/>
      <c r="F122" s="86"/>
      <c r="G122" s="86"/>
      <c r="H122" s="84"/>
      <c r="I122" s="84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</row>
    <row r="123" spans="1:36" ht="12.75" hidden="1" customHeight="1" x14ac:dyDescent="0.2">
      <c r="A123" s="84"/>
      <c r="B123" s="84"/>
      <c r="C123" s="84"/>
      <c r="D123" s="86"/>
      <c r="E123" s="86"/>
      <c r="F123" s="86"/>
      <c r="G123" s="86"/>
      <c r="H123" s="84"/>
      <c r="I123" s="84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</row>
    <row r="124" spans="1:36" ht="12.75" hidden="1" customHeight="1" x14ac:dyDescent="0.2">
      <c r="A124" s="84"/>
      <c r="B124" s="84"/>
      <c r="C124" s="84"/>
      <c r="D124" s="86"/>
      <c r="E124" s="86"/>
      <c r="F124" s="86"/>
      <c r="G124" s="86"/>
      <c r="H124" s="84"/>
      <c r="I124" s="84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</row>
    <row r="125" spans="1:36" ht="12.75" hidden="1" customHeight="1" x14ac:dyDescent="0.2">
      <c r="A125" s="84"/>
      <c r="B125" s="84"/>
      <c r="C125" s="84"/>
      <c r="D125" s="86"/>
      <c r="E125" s="86"/>
      <c r="F125" s="86"/>
      <c r="G125" s="86"/>
      <c r="H125" s="84"/>
      <c r="I125" s="84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</row>
    <row r="126" spans="1:36" ht="12.75" hidden="1" customHeight="1" x14ac:dyDescent="0.2">
      <c r="A126" s="84"/>
      <c r="B126" s="84"/>
      <c r="C126" s="84"/>
      <c r="D126" s="86"/>
      <c r="E126" s="86"/>
      <c r="F126" s="86"/>
      <c r="G126" s="86"/>
      <c r="H126" s="84"/>
      <c r="I126" s="84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</row>
    <row r="127" spans="1:36" ht="12.75" hidden="1" customHeight="1" x14ac:dyDescent="0.2">
      <c r="A127" s="84"/>
      <c r="B127" s="84"/>
      <c r="C127" s="84"/>
      <c r="D127" s="86"/>
      <c r="E127" s="86"/>
      <c r="F127" s="86"/>
      <c r="G127" s="86"/>
      <c r="H127" s="84"/>
      <c r="I127" s="84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</row>
    <row r="128" spans="1:36" ht="12.75" hidden="1" customHeight="1" x14ac:dyDescent="0.2">
      <c r="A128" s="84"/>
      <c r="B128" s="84"/>
      <c r="C128" s="84"/>
      <c r="D128" s="86"/>
      <c r="E128" s="86"/>
      <c r="F128" s="86"/>
      <c r="G128" s="86"/>
      <c r="H128" s="84"/>
      <c r="I128" s="84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</row>
    <row r="129" spans="1:36" ht="12.75" hidden="1" customHeight="1" x14ac:dyDescent="0.2">
      <c r="A129" s="84"/>
      <c r="B129" s="84"/>
      <c r="C129" s="84"/>
      <c r="D129" s="86"/>
      <c r="E129" s="86"/>
      <c r="F129" s="86"/>
      <c r="G129" s="86"/>
      <c r="H129" s="84"/>
      <c r="I129" s="84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</row>
    <row r="130" spans="1:36" ht="12.75" hidden="1" customHeight="1" x14ac:dyDescent="0.2">
      <c r="A130" s="84"/>
      <c r="B130" s="84"/>
      <c r="C130" s="84"/>
      <c r="D130" s="86"/>
      <c r="E130" s="86"/>
      <c r="F130" s="86"/>
      <c r="G130" s="86"/>
      <c r="H130" s="84"/>
      <c r="I130" s="84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</row>
    <row r="131" spans="1:36" ht="12.75" hidden="1" customHeight="1" x14ac:dyDescent="0.2">
      <c r="A131" s="84"/>
      <c r="B131" s="84"/>
      <c r="C131" s="84"/>
      <c r="D131" s="86"/>
      <c r="E131" s="86"/>
      <c r="F131" s="86"/>
      <c r="G131" s="86"/>
      <c r="H131" s="84"/>
      <c r="I131" s="84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</row>
    <row r="132" spans="1:36" ht="12.75" hidden="1" customHeight="1" x14ac:dyDescent="0.2">
      <c r="A132" s="84"/>
      <c r="B132" s="84"/>
      <c r="C132" s="84"/>
      <c r="D132" s="86"/>
      <c r="E132" s="86"/>
      <c r="F132" s="86"/>
      <c r="G132" s="86"/>
      <c r="H132" s="84"/>
      <c r="I132" s="84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</row>
    <row r="133" spans="1:36" ht="12.75" hidden="1" customHeight="1" x14ac:dyDescent="0.2">
      <c r="A133" s="84"/>
      <c r="B133" s="84"/>
      <c r="C133" s="84"/>
      <c r="D133" s="86"/>
      <c r="E133" s="86"/>
      <c r="F133" s="86"/>
      <c r="G133" s="86"/>
      <c r="H133" s="84"/>
      <c r="I133" s="84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</row>
    <row r="134" spans="1:36" ht="12.75" hidden="1" customHeight="1" x14ac:dyDescent="0.2">
      <c r="A134" s="84"/>
      <c r="B134" s="84"/>
      <c r="C134" s="84"/>
      <c r="D134" s="86"/>
      <c r="E134" s="86"/>
      <c r="F134" s="86"/>
      <c r="G134" s="86"/>
      <c r="H134" s="84"/>
      <c r="I134" s="84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</row>
    <row r="135" spans="1:36" ht="12.75" hidden="1" customHeight="1" x14ac:dyDescent="0.2">
      <c r="A135" s="84"/>
      <c r="B135" s="84"/>
      <c r="C135" s="84"/>
      <c r="D135" s="86"/>
      <c r="E135" s="86"/>
      <c r="F135" s="86"/>
      <c r="G135" s="86"/>
      <c r="H135" s="84"/>
      <c r="I135" s="84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</row>
    <row r="136" spans="1:36" ht="12.75" hidden="1" customHeight="1" x14ac:dyDescent="0.2">
      <c r="A136" s="84"/>
      <c r="B136" s="84"/>
      <c r="C136" s="84"/>
      <c r="D136" s="86"/>
      <c r="E136" s="86"/>
      <c r="F136" s="86"/>
      <c r="G136" s="86"/>
      <c r="H136" s="84"/>
      <c r="I136" s="84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</row>
    <row r="137" spans="1:36" ht="12.75" hidden="1" customHeight="1" x14ac:dyDescent="0.2">
      <c r="A137" s="84"/>
      <c r="B137" s="84"/>
      <c r="C137" s="84"/>
      <c r="D137" s="86"/>
      <c r="E137" s="86"/>
      <c r="F137" s="86"/>
      <c r="G137" s="86"/>
      <c r="H137" s="84"/>
      <c r="I137" s="84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</row>
    <row r="138" spans="1:36" ht="12.75" hidden="1" customHeight="1" x14ac:dyDescent="0.2">
      <c r="A138" s="84"/>
      <c r="B138" s="84"/>
      <c r="C138" s="84"/>
      <c r="D138" s="86"/>
      <c r="E138" s="86"/>
      <c r="F138" s="86"/>
      <c r="G138" s="86"/>
      <c r="H138" s="84"/>
      <c r="I138" s="84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</row>
    <row r="139" spans="1:36" ht="12.75" hidden="1" customHeight="1" x14ac:dyDescent="0.2">
      <c r="A139" s="84"/>
      <c r="B139" s="84"/>
      <c r="C139" s="84"/>
      <c r="D139" s="86"/>
      <c r="E139" s="86"/>
      <c r="F139" s="86"/>
      <c r="G139" s="86"/>
      <c r="H139" s="84"/>
      <c r="I139" s="84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</row>
    <row r="140" spans="1:36" ht="12.75" hidden="1" customHeight="1" x14ac:dyDescent="0.2">
      <c r="A140" s="84"/>
      <c r="B140" s="84"/>
      <c r="C140" s="84"/>
      <c r="D140" s="86"/>
      <c r="E140" s="86"/>
      <c r="F140" s="86"/>
      <c r="G140" s="86"/>
      <c r="H140" s="84"/>
      <c r="I140" s="84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</row>
    <row r="141" spans="1:36" ht="12.75" hidden="1" customHeight="1" x14ac:dyDescent="0.2">
      <c r="A141" s="84"/>
      <c r="B141" s="84"/>
      <c r="C141" s="84"/>
      <c r="D141" s="86"/>
      <c r="E141" s="86"/>
      <c r="F141" s="86"/>
      <c r="G141" s="86"/>
      <c r="H141" s="84"/>
      <c r="I141" s="84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</row>
    <row r="142" spans="1:36" ht="12.75" hidden="1" customHeight="1" x14ac:dyDescent="0.2">
      <c r="A142" s="84"/>
      <c r="B142" s="84"/>
      <c r="C142" s="84"/>
      <c r="D142" s="86"/>
      <c r="E142" s="86"/>
      <c r="F142" s="86"/>
      <c r="G142" s="86"/>
      <c r="H142" s="84"/>
      <c r="I142" s="84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</row>
    <row r="143" spans="1:36" ht="12.75" hidden="1" customHeight="1" x14ac:dyDescent="0.2">
      <c r="A143" s="84"/>
      <c r="B143" s="84"/>
      <c r="C143" s="84"/>
      <c r="D143" s="86"/>
      <c r="E143" s="86"/>
      <c r="F143" s="86"/>
      <c r="G143" s="86"/>
      <c r="H143" s="84"/>
      <c r="I143" s="84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</row>
    <row r="144" spans="1:36" ht="12.75" hidden="1" customHeight="1" x14ac:dyDescent="0.2">
      <c r="A144" s="84"/>
      <c r="B144" s="84"/>
      <c r="C144" s="84"/>
      <c r="D144" s="86"/>
      <c r="E144" s="86"/>
      <c r="F144" s="86"/>
      <c r="G144" s="86"/>
      <c r="H144" s="84"/>
      <c r="I144" s="84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</row>
    <row r="145" spans="1:36" ht="12.75" hidden="1" customHeight="1" x14ac:dyDescent="0.2">
      <c r="A145" s="84"/>
      <c r="B145" s="84"/>
      <c r="C145" s="84"/>
      <c r="D145" s="86"/>
      <c r="E145" s="86"/>
      <c r="F145" s="86"/>
      <c r="G145" s="86"/>
      <c r="H145" s="84"/>
      <c r="I145" s="84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</row>
    <row r="146" spans="1:36" ht="12.75" hidden="1" customHeight="1" x14ac:dyDescent="0.2">
      <c r="A146" s="84"/>
      <c r="B146" s="84"/>
      <c r="C146" s="84"/>
      <c r="D146" s="86"/>
      <c r="E146" s="86"/>
      <c r="F146" s="86"/>
      <c r="G146" s="86"/>
      <c r="H146" s="84"/>
      <c r="I146" s="84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</row>
    <row r="147" spans="1:36" ht="12.75" hidden="1" customHeight="1" x14ac:dyDescent="0.2">
      <c r="A147" s="84"/>
      <c r="B147" s="84"/>
      <c r="C147" s="84"/>
      <c r="D147" s="86"/>
      <c r="E147" s="86"/>
      <c r="F147" s="86"/>
      <c r="G147" s="86"/>
      <c r="H147" s="84"/>
      <c r="I147" s="84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</row>
    <row r="148" spans="1:36" ht="12.75" hidden="1" customHeight="1" x14ac:dyDescent="0.2">
      <c r="A148" s="84"/>
      <c r="B148" s="84"/>
      <c r="C148" s="84"/>
      <c r="D148" s="86"/>
      <c r="E148" s="86"/>
      <c r="F148" s="86"/>
      <c r="G148" s="86"/>
      <c r="H148" s="84"/>
      <c r="I148" s="84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</row>
    <row r="149" spans="1:36" ht="12.75" hidden="1" customHeight="1" x14ac:dyDescent="0.2">
      <c r="A149" s="84"/>
      <c r="B149" s="84"/>
      <c r="C149" s="84"/>
      <c r="D149" s="86"/>
      <c r="E149" s="86"/>
      <c r="F149" s="86"/>
      <c r="G149" s="86"/>
      <c r="H149" s="84"/>
      <c r="I149" s="84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</row>
    <row r="150" spans="1:36" ht="12.75" hidden="1" customHeight="1" x14ac:dyDescent="0.2">
      <c r="A150" s="84"/>
      <c r="B150" s="84"/>
      <c r="C150" s="84"/>
      <c r="D150" s="86"/>
      <c r="E150" s="86"/>
      <c r="F150" s="86"/>
      <c r="G150" s="86"/>
      <c r="H150" s="84"/>
      <c r="I150" s="84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</row>
    <row r="151" spans="1:36" ht="12.75" hidden="1" customHeight="1" x14ac:dyDescent="0.2">
      <c r="A151" s="84"/>
      <c r="B151" s="84"/>
      <c r="C151" s="84"/>
      <c r="D151" s="86"/>
      <c r="E151" s="86"/>
      <c r="F151" s="86"/>
      <c r="G151" s="86"/>
      <c r="H151" s="84"/>
      <c r="I151" s="84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</row>
    <row r="152" spans="1:36" ht="12.75" hidden="1" customHeight="1" x14ac:dyDescent="0.2">
      <c r="A152" s="84"/>
      <c r="B152" s="84"/>
      <c r="C152" s="84"/>
      <c r="D152" s="86"/>
      <c r="E152" s="86"/>
      <c r="F152" s="86"/>
      <c r="G152" s="86"/>
      <c r="H152" s="84"/>
      <c r="I152" s="84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</row>
    <row r="153" spans="1:36" ht="12.75" hidden="1" customHeight="1" x14ac:dyDescent="0.2">
      <c r="A153" s="84"/>
      <c r="B153" s="84"/>
      <c r="C153" s="84"/>
      <c r="D153" s="86"/>
      <c r="E153" s="86"/>
      <c r="F153" s="86"/>
      <c r="G153" s="86"/>
      <c r="H153" s="84"/>
      <c r="I153" s="84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</row>
    <row r="154" spans="1:36" ht="12.75" hidden="1" customHeight="1" x14ac:dyDescent="0.2">
      <c r="A154" s="84"/>
      <c r="B154" s="84"/>
      <c r="C154" s="84"/>
      <c r="D154" s="86"/>
      <c r="E154" s="86"/>
      <c r="F154" s="86"/>
      <c r="G154" s="86"/>
      <c r="H154" s="84"/>
      <c r="I154" s="84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</row>
    <row r="155" spans="1:36" ht="12.75" hidden="1" customHeight="1" x14ac:dyDescent="0.2">
      <c r="A155" s="84"/>
      <c r="B155" s="84"/>
      <c r="C155" s="84"/>
      <c r="D155" s="86"/>
      <c r="E155" s="86"/>
      <c r="F155" s="86"/>
      <c r="G155" s="86"/>
      <c r="H155" s="84"/>
      <c r="I155" s="84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</row>
    <row r="156" spans="1:36" ht="12.75" hidden="1" customHeight="1" x14ac:dyDescent="0.2">
      <c r="A156" s="84"/>
      <c r="B156" s="84"/>
      <c r="C156" s="84"/>
      <c r="D156" s="86"/>
      <c r="E156" s="86"/>
      <c r="F156" s="86"/>
      <c r="G156" s="86"/>
      <c r="H156" s="84"/>
      <c r="I156" s="84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</row>
    <row r="157" spans="1:36" ht="12.75" hidden="1" customHeight="1" x14ac:dyDescent="0.2">
      <c r="A157" s="84"/>
      <c r="B157" s="84"/>
      <c r="C157" s="84"/>
      <c r="D157" s="86"/>
      <c r="E157" s="86"/>
      <c r="F157" s="86"/>
      <c r="G157" s="86"/>
      <c r="H157" s="84"/>
      <c r="I157" s="84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</row>
    <row r="158" spans="1:36" ht="12.75" hidden="1" customHeight="1" x14ac:dyDescent="0.2">
      <c r="A158" s="84"/>
      <c r="B158" s="84"/>
      <c r="C158" s="84"/>
      <c r="D158" s="86"/>
      <c r="E158" s="86"/>
      <c r="F158" s="86"/>
      <c r="G158" s="86"/>
      <c r="H158" s="84"/>
      <c r="I158" s="84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</row>
    <row r="159" spans="1:36" ht="12.75" hidden="1" customHeight="1" x14ac:dyDescent="0.2">
      <c r="A159" s="84"/>
      <c r="B159" s="84"/>
      <c r="C159" s="84"/>
      <c r="D159" s="86"/>
      <c r="E159" s="86"/>
      <c r="F159" s="86"/>
      <c r="G159" s="86"/>
      <c r="H159" s="84"/>
      <c r="I159" s="84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</row>
    <row r="160" spans="1:36" ht="12.75" hidden="1" customHeight="1" x14ac:dyDescent="0.2">
      <c r="A160" s="84"/>
      <c r="B160" s="84"/>
      <c r="C160" s="84"/>
      <c r="D160" s="86"/>
      <c r="E160" s="86"/>
      <c r="F160" s="86"/>
      <c r="G160" s="86"/>
      <c r="H160" s="84"/>
      <c r="I160" s="84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</row>
    <row r="161" spans="1:36" ht="12.75" hidden="1" customHeight="1" x14ac:dyDescent="0.2">
      <c r="A161" s="84"/>
      <c r="B161" s="84"/>
      <c r="C161" s="84"/>
      <c r="D161" s="86"/>
      <c r="E161" s="86"/>
      <c r="F161" s="86"/>
      <c r="G161" s="86"/>
      <c r="H161" s="84"/>
      <c r="I161" s="84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</row>
    <row r="162" spans="1:36" ht="12.75" hidden="1" customHeight="1" x14ac:dyDescent="0.2">
      <c r="A162" s="84"/>
      <c r="B162" s="84"/>
      <c r="C162" s="84"/>
      <c r="D162" s="86"/>
      <c r="E162" s="86"/>
      <c r="F162" s="86"/>
      <c r="G162" s="86"/>
      <c r="H162" s="84"/>
      <c r="I162" s="84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</row>
    <row r="163" spans="1:36" ht="12.75" hidden="1" customHeight="1" x14ac:dyDescent="0.2">
      <c r="A163" s="84"/>
      <c r="B163" s="84"/>
      <c r="C163" s="84"/>
      <c r="D163" s="86"/>
      <c r="E163" s="86"/>
      <c r="F163" s="86"/>
      <c r="G163" s="86"/>
      <c r="H163" s="84"/>
      <c r="I163" s="84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</row>
    <row r="164" spans="1:36" ht="12.75" hidden="1" customHeight="1" x14ac:dyDescent="0.2">
      <c r="A164" s="84"/>
      <c r="B164" s="84"/>
      <c r="C164" s="84"/>
      <c r="D164" s="86"/>
      <c r="E164" s="86"/>
      <c r="F164" s="86"/>
      <c r="G164" s="86"/>
      <c r="H164" s="84"/>
      <c r="I164" s="84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</row>
    <row r="165" spans="1:36" ht="12.75" hidden="1" customHeight="1" x14ac:dyDescent="0.2">
      <c r="A165" s="84"/>
      <c r="B165" s="84"/>
      <c r="C165" s="84"/>
      <c r="D165" s="86"/>
      <c r="E165" s="86"/>
      <c r="F165" s="86"/>
      <c r="G165" s="86"/>
      <c r="H165" s="84"/>
      <c r="I165" s="84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</row>
    <row r="166" spans="1:36" ht="12.75" hidden="1" customHeight="1" x14ac:dyDescent="0.2">
      <c r="A166" s="84"/>
      <c r="B166" s="84"/>
      <c r="C166" s="84"/>
      <c r="D166" s="86"/>
      <c r="E166" s="86"/>
      <c r="F166" s="86"/>
      <c r="G166" s="86"/>
      <c r="H166" s="84"/>
      <c r="I166" s="84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</row>
    <row r="167" spans="1:36" ht="12.75" hidden="1" customHeight="1" x14ac:dyDescent="0.2">
      <c r="A167" s="84"/>
      <c r="B167" s="84"/>
      <c r="C167" s="84"/>
      <c r="D167" s="86"/>
      <c r="E167" s="86"/>
      <c r="F167" s="86"/>
      <c r="G167" s="86"/>
      <c r="H167" s="84"/>
      <c r="I167" s="84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</row>
    <row r="168" spans="1:36" ht="12.75" hidden="1" customHeight="1" x14ac:dyDescent="0.2">
      <c r="A168" s="84"/>
      <c r="B168" s="84"/>
      <c r="C168" s="84"/>
      <c r="D168" s="86"/>
      <c r="E168" s="86"/>
      <c r="F168" s="86"/>
      <c r="G168" s="86"/>
      <c r="H168" s="84"/>
      <c r="I168" s="84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</row>
    <row r="169" spans="1:36" ht="12.75" hidden="1" customHeight="1" x14ac:dyDescent="0.2">
      <c r="A169" s="84"/>
      <c r="B169" s="84"/>
      <c r="C169" s="84"/>
      <c r="D169" s="86"/>
      <c r="E169" s="86"/>
      <c r="F169" s="86"/>
      <c r="G169" s="86"/>
      <c r="H169" s="84"/>
      <c r="I169" s="84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</row>
    <row r="170" spans="1:36" ht="12.75" hidden="1" customHeight="1" x14ac:dyDescent="0.2">
      <c r="A170" s="84"/>
      <c r="B170" s="84"/>
      <c r="C170" s="84"/>
      <c r="D170" s="86"/>
      <c r="E170" s="86"/>
      <c r="F170" s="86"/>
      <c r="G170" s="86"/>
      <c r="H170" s="84"/>
      <c r="I170" s="84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</row>
    <row r="171" spans="1:36" ht="12.75" hidden="1" customHeight="1" x14ac:dyDescent="0.2">
      <c r="A171" s="84"/>
      <c r="B171" s="84"/>
      <c r="C171" s="84"/>
      <c r="D171" s="86"/>
      <c r="E171" s="86"/>
      <c r="F171" s="86"/>
      <c r="G171" s="86"/>
      <c r="H171" s="84"/>
      <c r="I171" s="84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</row>
    <row r="172" spans="1:36" ht="12.75" hidden="1" customHeight="1" x14ac:dyDescent="0.2">
      <c r="A172" s="84"/>
      <c r="B172" s="84"/>
      <c r="C172" s="84"/>
      <c r="D172" s="86"/>
      <c r="E172" s="86"/>
      <c r="F172" s="86"/>
      <c r="G172" s="86"/>
      <c r="H172" s="84"/>
      <c r="I172" s="84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</row>
    <row r="173" spans="1:36" ht="12.75" hidden="1" customHeight="1" x14ac:dyDescent="0.2">
      <c r="A173" s="84"/>
      <c r="B173" s="84"/>
      <c r="C173" s="84"/>
      <c r="D173" s="86"/>
      <c r="E173" s="86"/>
      <c r="F173" s="86"/>
      <c r="G173" s="86"/>
      <c r="H173" s="84"/>
      <c r="I173" s="84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</row>
    <row r="174" spans="1:36" ht="12.75" hidden="1" customHeight="1" x14ac:dyDescent="0.2">
      <c r="A174" s="84"/>
      <c r="B174" s="84"/>
      <c r="C174" s="84"/>
      <c r="D174" s="86"/>
      <c r="E174" s="86"/>
      <c r="F174" s="86"/>
      <c r="G174" s="86"/>
      <c r="H174" s="84"/>
      <c r="I174" s="84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</row>
    <row r="175" spans="1:36" ht="12.75" hidden="1" customHeight="1" x14ac:dyDescent="0.2">
      <c r="A175" s="84"/>
      <c r="B175" s="84"/>
      <c r="C175" s="84"/>
      <c r="D175" s="86"/>
      <c r="E175" s="86"/>
      <c r="F175" s="86"/>
      <c r="G175" s="86"/>
      <c r="H175" s="84"/>
      <c r="I175" s="84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</row>
    <row r="176" spans="1:36" ht="12.75" hidden="1" customHeight="1" x14ac:dyDescent="0.2">
      <c r="A176" s="84"/>
      <c r="B176" s="84"/>
      <c r="C176" s="84"/>
      <c r="D176" s="86"/>
      <c r="E176" s="86"/>
      <c r="F176" s="86"/>
      <c r="G176" s="86"/>
      <c r="H176" s="84"/>
      <c r="I176" s="84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</row>
    <row r="177" spans="1:36" ht="12.75" hidden="1" customHeight="1" x14ac:dyDescent="0.2">
      <c r="A177" s="84"/>
      <c r="B177" s="84"/>
      <c r="C177" s="84"/>
      <c r="D177" s="86"/>
      <c r="E177" s="86"/>
      <c r="F177" s="86"/>
      <c r="G177" s="86"/>
      <c r="H177" s="84"/>
      <c r="I177" s="84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</row>
    <row r="178" spans="1:36" ht="12.75" hidden="1" customHeight="1" x14ac:dyDescent="0.2">
      <c r="A178" s="84"/>
      <c r="B178" s="84"/>
      <c r="C178" s="84"/>
      <c r="D178" s="86"/>
      <c r="E178" s="86"/>
      <c r="F178" s="86"/>
      <c r="G178" s="86"/>
      <c r="H178" s="84"/>
      <c r="I178" s="84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</row>
    <row r="179" spans="1:36" ht="12.75" hidden="1" customHeight="1" x14ac:dyDescent="0.2">
      <c r="A179" s="84"/>
      <c r="B179" s="84"/>
      <c r="C179" s="84"/>
      <c r="D179" s="86"/>
      <c r="E179" s="86"/>
      <c r="F179" s="86"/>
      <c r="G179" s="86"/>
      <c r="H179" s="84"/>
      <c r="I179" s="84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</row>
    <row r="180" spans="1:36" ht="12.75" hidden="1" customHeight="1" x14ac:dyDescent="0.2">
      <c r="A180" s="84"/>
      <c r="B180" s="84"/>
      <c r="C180" s="84"/>
      <c r="D180" s="86"/>
      <c r="E180" s="86"/>
      <c r="F180" s="86"/>
      <c r="G180" s="86"/>
      <c r="H180" s="84"/>
      <c r="I180" s="84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</row>
    <row r="181" spans="1:36" ht="12.75" hidden="1" customHeight="1" x14ac:dyDescent="0.2">
      <c r="A181" s="84"/>
      <c r="B181" s="84"/>
      <c r="C181" s="84"/>
      <c r="D181" s="86"/>
      <c r="E181" s="86"/>
      <c r="F181" s="86"/>
      <c r="G181" s="86"/>
      <c r="H181" s="84"/>
      <c r="I181" s="84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</row>
    <row r="182" spans="1:36" ht="12.75" hidden="1" customHeight="1" x14ac:dyDescent="0.2">
      <c r="A182" s="84"/>
      <c r="B182" s="84"/>
      <c r="C182" s="84"/>
      <c r="D182" s="86"/>
      <c r="E182" s="86"/>
      <c r="F182" s="86"/>
      <c r="G182" s="86"/>
      <c r="H182" s="84"/>
      <c r="I182" s="84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</row>
    <row r="183" spans="1:36" ht="12.75" hidden="1" customHeight="1" x14ac:dyDescent="0.2">
      <c r="A183" s="84"/>
      <c r="B183" s="84"/>
      <c r="C183" s="84"/>
      <c r="D183" s="86"/>
      <c r="E183" s="86"/>
      <c r="F183" s="86"/>
      <c r="G183" s="86"/>
      <c r="H183" s="84"/>
      <c r="I183" s="84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</row>
    <row r="184" spans="1:36" ht="12.75" hidden="1" customHeight="1" x14ac:dyDescent="0.2">
      <c r="A184" s="84"/>
      <c r="B184" s="84"/>
      <c r="C184" s="84"/>
      <c r="D184" s="86"/>
      <c r="E184" s="86"/>
      <c r="F184" s="86"/>
      <c r="G184" s="86"/>
      <c r="H184" s="84"/>
      <c r="I184" s="84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</row>
    <row r="185" spans="1:36" ht="12.75" hidden="1" customHeight="1" x14ac:dyDescent="0.2">
      <c r="A185" s="84"/>
      <c r="B185" s="84"/>
      <c r="C185" s="84"/>
      <c r="D185" s="86"/>
      <c r="E185" s="86"/>
      <c r="F185" s="86"/>
      <c r="G185" s="86"/>
      <c r="H185" s="84"/>
      <c r="I185" s="84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</row>
    <row r="186" spans="1:36" ht="12.75" hidden="1" customHeight="1" x14ac:dyDescent="0.2">
      <c r="A186" s="84"/>
      <c r="B186" s="84"/>
      <c r="C186" s="84"/>
      <c r="D186" s="86"/>
      <c r="E186" s="86"/>
      <c r="F186" s="86"/>
      <c r="G186" s="86"/>
      <c r="H186" s="84"/>
      <c r="I186" s="84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</row>
    <row r="187" spans="1:36" ht="12.75" hidden="1" customHeight="1" x14ac:dyDescent="0.2">
      <c r="A187" s="84"/>
      <c r="B187" s="84"/>
      <c r="C187" s="84"/>
      <c r="D187" s="86"/>
      <c r="E187" s="86"/>
      <c r="F187" s="86"/>
      <c r="G187" s="86"/>
      <c r="H187" s="84"/>
      <c r="I187" s="84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</row>
    <row r="188" spans="1:36" ht="12.75" hidden="1" customHeight="1" x14ac:dyDescent="0.2">
      <c r="A188" s="84"/>
      <c r="B188" s="84"/>
      <c r="C188" s="84"/>
      <c r="D188" s="86"/>
      <c r="E188" s="86"/>
      <c r="F188" s="86"/>
      <c r="G188" s="86"/>
      <c r="H188" s="84"/>
      <c r="I188" s="84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</row>
    <row r="189" spans="1:36" ht="12.75" hidden="1" customHeight="1" x14ac:dyDescent="0.2">
      <c r="A189" s="84"/>
      <c r="B189" s="84"/>
      <c r="C189" s="84"/>
      <c r="D189" s="86"/>
      <c r="E189" s="86"/>
      <c r="F189" s="86"/>
      <c r="G189" s="86"/>
      <c r="H189" s="84"/>
      <c r="I189" s="84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</row>
    <row r="190" spans="1:36" ht="12.75" hidden="1" customHeight="1" x14ac:dyDescent="0.2">
      <c r="A190" s="84"/>
      <c r="B190" s="84"/>
      <c r="C190" s="84"/>
      <c r="D190" s="86"/>
      <c r="E190" s="86"/>
      <c r="F190" s="86"/>
      <c r="G190" s="86"/>
      <c r="H190" s="84"/>
      <c r="I190" s="84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</row>
    <row r="191" spans="1:36" ht="12.75" hidden="1" customHeight="1" x14ac:dyDescent="0.2">
      <c r="A191" s="84"/>
      <c r="B191" s="84"/>
      <c r="C191" s="84"/>
      <c r="D191" s="86"/>
      <c r="E191" s="86"/>
      <c r="F191" s="86"/>
      <c r="G191" s="86"/>
      <c r="H191" s="84"/>
      <c r="I191" s="84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</row>
    <row r="192" spans="1:36" ht="12.75" hidden="1" customHeight="1" x14ac:dyDescent="0.2">
      <c r="A192" s="84"/>
      <c r="B192" s="84"/>
      <c r="C192" s="84"/>
      <c r="D192" s="86"/>
      <c r="E192" s="86"/>
      <c r="F192" s="86"/>
      <c r="G192" s="86"/>
      <c r="H192" s="84"/>
      <c r="I192" s="84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</row>
    <row r="193" spans="1:36" ht="12.75" hidden="1" customHeight="1" x14ac:dyDescent="0.2">
      <c r="A193" s="84"/>
      <c r="B193" s="84"/>
      <c r="C193" s="84"/>
      <c r="D193" s="86"/>
      <c r="E193" s="86"/>
      <c r="F193" s="86"/>
      <c r="G193" s="86"/>
      <c r="H193" s="84"/>
      <c r="I193" s="84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</row>
    <row r="194" spans="1:36" ht="12.75" hidden="1" customHeight="1" x14ac:dyDescent="0.2">
      <c r="A194" s="84"/>
      <c r="B194" s="84"/>
      <c r="C194" s="84"/>
      <c r="D194" s="86"/>
      <c r="E194" s="86"/>
      <c r="F194" s="86"/>
      <c r="G194" s="86"/>
      <c r="H194" s="84"/>
      <c r="I194" s="84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</row>
    <row r="195" spans="1:36" ht="12.75" hidden="1" customHeight="1" x14ac:dyDescent="0.2">
      <c r="A195" s="84"/>
      <c r="B195" s="84"/>
      <c r="C195" s="84"/>
      <c r="D195" s="86"/>
      <c r="E195" s="86"/>
      <c r="F195" s="86"/>
      <c r="G195" s="86"/>
      <c r="H195" s="84"/>
      <c r="I195" s="84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</row>
    <row r="196" spans="1:36" ht="12.75" hidden="1" customHeight="1" x14ac:dyDescent="0.2">
      <c r="A196" s="84"/>
      <c r="B196" s="84"/>
      <c r="C196" s="84"/>
      <c r="D196" s="86"/>
      <c r="E196" s="86"/>
      <c r="F196" s="86"/>
      <c r="G196" s="86"/>
      <c r="H196" s="84"/>
      <c r="I196" s="84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</row>
    <row r="197" spans="1:36" ht="12.75" hidden="1" customHeight="1" x14ac:dyDescent="0.2">
      <c r="A197" s="84"/>
      <c r="B197" s="84"/>
      <c r="C197" s="84"/>
      <c r="D197" s="86"/>
      <c r="E197" s="86"/>
      <c r="F197" s="86"/>
      <c r="G197" s="86"/>
      <c r="H197" s="84"/>
      <c r="I197" s="84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</row>
    <row r="198" spans="1:36" ht="12.75" hidden="1" customHeight="1" x14ac:dyDescent="0.2">
      <c r="A198" s="84"/>
      <c r="B198" s="84"/>
      <c r="C198" s="84"/>
      <c r="D198" s="86"/>
      <c r="E198" s="86"/>
      <c r="F198" s="86"/>
      <c r="G198" s="86"/>
      <c r="H198" s="84"/>
      <c r="I198" s="84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</row>
    <row r="199" spans="1:36" ht="12.75" hidden="1" customHeight="1" x14ac:dyDescent="0.2">
      <c r="A199" s="84"/>
      <c r="B199" s="84"/>
      <c r="C199" s="84"/>
      <c r="D199" s="86"/>
      <c r="E199" s="86"/>
      <c r="F199" s="86"/>
      <c r="G199" s="86"/>
      <c r="H199" s="84"/>
      <c r="I199" s="84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</row>
    <row r="200" spans="1:36" ht="12.75" hidden="1" customHeight="1" x14ac:dyDescent="0.2">
      <c r="A200" s="84"/>
      <c r="B200" s="84"/>
      <c r="C200" s="84"/>
      <c r="D200" s="86"/>
      <c r="E200" s="86"/>
      <c r="F200" s="86"/>
      <c r="G200" s="86"/>
      <c r="H200" s="84"/>
      <c r="I200" s="84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</row>
    <row r="201" spans="1:36" ht="12.75" hidden="1" customHeight="1" x14ac:dyDescent="0.2">
      <c r="A201" s="84"/>
      <c r="B201" s="84"/>
      <c r="C201" s="84"/>
      <c r="D201" s="86"/>
      <c r="E201" s="86"/>
      <c r="F201" s="86"/>
      <c r="G201" s="86"/>
      <c r="H201" s="84"/>
      <c r="I201" s="84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</row>
    <row r="202" spans="1:36" ht="12.75" hidden="1" customHeight="1" x14ac:dyDescent="0.2">
      <c r="A202" s="84"/>
      <c r="B202" s="84"/>
      <c r="C202" s="84"/>
      <c r="D202" s="86"/>
      <c r="E202" s="86"/>
      <c r="F202" s="86"/>
      <c r="G202" s="86"/>
      <c r="H202" s="84"/>
      <c r="I202" s="84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</row>
    <row r="203" spans="1:36" ht="12.75" hidden="1" customHeight="1" x14ac:dyDescent="0.2">
      <c r="A203" s="84"/>
      <c r="B203" s="84"/>
      <c r="C203" s="84"/>
      <c r="D203" s="86"/>
      <c r="E203" s="86"/>
      <c r="F203" s="86"/>
      <c r="G203" s="86"/>
      <c r="H203" s="84"/>
      <c r="I203" s="84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</row>
    <row r="204" spans="1:36" ht="12.75" hidden="1" customHeight="1" x14ac:dyDescent="0.2">
      <c r="A204" s="84"/>
      <c r="B204" s="84"/>
      <c r="C204" s="84"/>
      <c r="D204" s="86"/>
      <c r="E204" s="86"/>
      <c r="F204" s="86"/>
      <c r="G204" s="86"/>
      <c r="H204" s="84"/>
      <c r="I204" s="84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</row>
    <row r="205" spans="1:36" ht="12.75" hidden="1" customHeight="1" x14ac:dyDescent="0.2">
      <c r="A205" s="84"/>
      <c r="B205" s="84"/>
      <c r="C205" s="84"/>
      <c r="D205" s="86"/>
      <c r="E205" s="86"/>
      <c r="F205" s="86"/>
      <c r="G205" s="86"/>
      <c r="H205" s="84"/>
      <c r="I205" s="84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</row>
    <row r="206" spans="1:36" ht="12.75" hidden="1" customHeight="1" x14ac:dyDescent="0.2">
      <c r="A206" s="84"/>
      <c r="B206" s="84"/>
      <c r="C206" s="84"/>
      <c r="D206" s="86"/>
      <c r="E206" s="86"/>
      <c r="F206" s="86"/>
      <c r="G206" s="86"/>
      <c r="H206" s="84"/>
      <c r="I206" s="84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</row>
    <row r="207" spans="1:36" ht="12.75" hidden="1" customHeight="1" x14ac:dyDescent="0.2">
      <c r="A207" s="84"/>
      <c r="B207" s="84"/>
      <c r="C207" s="84"/>
      <c r="D207" s="86"/>
      <c r="E207" s="86"/>
      <c r="F207" s="86"/>
      <c r="G207" s="86"/>
      <c r="H207" s="84"/>
      <c r="I207" s="84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</row>
    <row r="208" spans="1:36" ht="12.75" hidden="1" customHeight="1" x14ac:dyDescent="0.2">
      <c r="A208" s="84"/>
      <c r="B208" s="84"/>
      <c r="C208" s="84"/>
      <c r="D208" s="86"/>
      <c r="E208" s="86"/>
      <c r="F208" s="86"/>
      <c r="G208" s="86"/>
      <c r="H208" s="84"/>
      <c r="I208" s="84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</row>
    <row r="209" spans="1:36" ht="12.75" hidden="1" customHeight="1" x14ac:dyDescent="0.2">
      <c r="A209" s="84"/>
      <c r="B209" s="84"/>
      <c r="C209" s="84"/>
      <c r="D209" s="86"/>
      <c r="E209" s="86"/>
      <c r="F209" s="86"/>
      <c r="G209" s="86"/>
      <c r="H209" s="84"/>
      <c r="I209" s="84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</row>
    <row r="210" spans="1:36" ht="12.75" hidden="1" customHeight="1" x14ac:dyDescent="0.2">
      <c r="A210" s="84"/>
      <c r="B210" s="84"/>
      <c r="C210" s="84"/>
      <c r="D210" s="86"/>
      <c r="E210" s="86"/>
      <c r="F210" s="86"/>
      <c r="G210" s="86"/>
      <c r="H210" s="84"/>
      <c r="I210" s="84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</row>
    <row r="211" spans="1:36" ht="12.75" hidden="1" customHeight="1" x14ac:dyDescent="0.2">
      <c r="A211" s="84"/>
      <c r="B211" s="84"/>
      <c r="C211" s="84"/>
      <c r="D211" s="86"/>
      <c r="E211" s="86"/>
      <c r="F211" s="86"/>
      <c r="G211" s="86"/>
      <c r="H211" s="84"/>
      <c r="I211" s="84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</row>
    <row r="212" spans="1:36" ht="12.75" hidden="1" customHeight="1" x14ac:dyDescent="0.2">
      <c r="A212" s="84"/>
      <c r="B212" s="84"/>
      <c r="C212" s="84"/>
      <c r="D212" s="86"/>
      <c r="E212" s="86"/>
      <c r="F212" s="86"/>
      <c r="G212" s="86"/>
      <c r="H212" s="84"/>
      <c r="I212" s="84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</row>
    <row r="213" spans="1:36" ht="12.75" hidden="1" customHeight="1" x14ac:dyDescent="0.2">
      <c r="A213" s="84"/>
      <c r="B213" s="84"/>
      <c r="C213" s="84"/>
      <c r="D213" s="86"/>
      <c r="E213" s="86"/>
      <c r="F213" s="86"/>
      <c r="G213" s="86"/>
      <c r="H213" s="84"/>
      <c r="I213" s="84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</row>
    <row r="214" spans="1:36" ht="12.75" hidden="1" customHeight="1" x14ac:dyDescent="0.2">
      <c r="A214" s="84"/>
      <c r="B214" s="84"/>
      <c r="C214" s="84"/>
      <c r="D214" s="86"/>
      <c r="E214" s="86"/>
      <c r="F214" s="86"/>
      <c r="G214" s="86"/>
      <c r="H214" s="84"/>
      <c r="I214" s="84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</row>
    <row r="215" spans="1:36" ht="12.75" hidden="1" customHeight="1" x14ac:dyDescent="0.2">
      <c r="A215" s="84"/>
      <c r="B215" s="84"/>
      <c r="C215" s="84"/>
      <c r="D215" s="86"/>
      <c r="E215" s="86"/>
      <c r="F215" s="86"/>
      <c r="G215" s="86"/>
      <c r="H215" s="84"/>
      <c r="I215" s="84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</row>
    <row r="216" spans="1:36" ht="12.75" hidden="1" customHeight="1" x14ac:dyDescent="0.2">
      <c r="A216" s="84"/>
      <c r="B216" s="84"/>
      <c r="C216" s="84"/>
      <c r="D216" s="86"/>
      <c r="E216" s="86"/>
      <c r="F216" s="86"/>
      <c r="G216" s="86"/>
      <c r="H216" s="84"/>
      <c r="I216" s="84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</row>
    <row r="217" spans="1:36" ht="12.75" hidden="1" customHeight="1" x14ac:dyDescent="0.2">
      <c r="A217" s="84"/>
      <c r="B217" s="84"/>
      <c r="C217" s="84"/>
      <c r="D217" s="86"/>
      <c r="E217" s="86"/>
      <c r="F217" s="86"/>
      <c r="G217" s="86"/>
      <c r="H217" s="84"/>
      <c r="I217" s="84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</row>
    <row r="218" spans="1:36" ht="12.75" hidden="1" customHeight="1" x14ac:dyDescent="0.2">
      <c r="A218" s="84"/>
      <c r="B218" s="84"/>
      <c r="C218" s="84"/>
      <c r="D218" s="86"/>
      <c r="E218" s="86"/>
      <c r="F218" s="86"/>
      <c r="G218" s="86"/>
      <c r="H218" s="84"/>
      <c r="I218" s="84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</row>
    <row r="219" spans="1:36" ht="12.75" hidden="1" customHeight="1" x14ac:dyDescent="0.2">
      <c r="A219" s="84"/>
      <c r="B219" s="84"/>
      <c r="C219" s="84"/>
      <c r="D219" s="86"/>
      <c r="E219" s="86"/>
      <c r="F219" s="86"/>
      <c r="G219" s="86"/>
      <c r="H219" s="84"/>
      <c r="I219" s="84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</row>
    <row r="220" spans="1:36" ht="12.75" hidden="1" customHeight="1" x14ac:dyDescent="0.2">
      <c r="A220" s="84"/>
      <c r="B220" s="84"/>
      <c r="C220" s="84"/>
      <c r="D220" s="86"/>
      <c r="E220" s="86"/>
      <c r="F220" s="86"/>
      <c r="G220" s="86"/>
      <c r="H220" s="84"/>
      <c r="I220" s="84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</row>
    <row r="221" spans="1:36" ht="12.75" hidden="1" customHeight="1" x14ac:dyDescent="0.2">
      <c r="A221" s="84"/>
      <c r="B221" s="84"/>
      <c r="C221" s="84"/>
      <c r="D221" s="86"/>
      <c r="E221" s="86"/>
      <c r="F221" s="86"/>
      <c r="G221" s="86"/>
      <c r="H221" s="84"/>
      <c r="I221" s="84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</row>
    <row r="222" spans="1:36" ht="12.75" hidden="1" customHeight="1" x14ac:dyDescent="0.2">
      <c r="A222" s="84"/>
      <c r="B222" s="84"/>
      <c r="C222" s="84"/>
      <c r="D222" s="86"/>
      <c r="E222" s="86"/>
      <c r="F222" s="86"/>
      <c r="G222" s="86"/>
      <c r="H222" s="84"/>
      <c r="I222" s="84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</row>
    <row r="223" spans="1:36" ht="12.75" hidden="1" customHeight="1" x14ac:dyDescent="0.2">
      <c r="A223" s="84"/>
      <c r="B223" s="84"/>
      <c r="C223" s="84"/>
      <c r="D223" s="86"/>
      <c r="E223" s="86"/>
      <c r="F223" s="86"/>
      <c r="G223" s="86"/>
      <c r="H223" s="84"/>
      <c r="I223" s="84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</row>
    <row r="224" spans="1:36" ht="12.75" hidden="1" customHeight="1" x14ac:dyDescent="0.2">
      <c r="A224" s="84"/>
      <c r="B224" s="84"/>
      <c r="C224" s="84"/>
      <c r="D224" s="86"/>
      <c r="E224" s="86"/>
      <c r="F224" s="86"/>
      <c r="G224" s="86"/>
      <c r="H224" s="84"/>
      <c r="I224" s="84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</row>
    <row r="225" spans="1:36" ht="12.75" hidden="1" customHeight="1" x14ac:dyDescent="0.2">
      <c r="A225" s="84"/>
      <c r="B225" s="84"/>
      <c r="C225" s="84"/>
      <c r="D225" s="86"/>
      <c r="E225" s="86"/>
      <c r="F225" s="86"/>
      <c r="G225" s="86"/>
      <c r="H225" s="84"/>
      <c r="I225" s="84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</row>
    <row r="226" spans="1:36" ht="12.75" hidden="1" customHeight="1" x14ac:dyDescent="0.2">
      <c r="A226" s="84"/>
      <c r="B226" s="84"/>
      <c r="C226" s="84"/>
      <c r="D226" s="86"/>
      <c r="E226" s="86"/>
      <c r="F226" s="86"/>
      <c r="G226" s="86"/>
      <c r="H226" s="84"/>
      <c r="I226" s="84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</row>
    <row r="227" spans="1:36" ht="12.75" hidden="1" customHeight="1" x14ac:dyDescent="0.2">
      <c r="A227" s="84"/>
      <c r="B227" s="84"/>
      <c r="C227" s="84"/>
      <c r="D227" s="86"/>
      <c r="E227" s="86"/>
      <c r="F227" s="86"/>
      <c r="G227" s="86"/>
      <c r="H227" s="84"/>
      <c r="I227" s="84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</row>
    <row r="228" spans="1:36" ht="12.75" hidden="1" customHeight="1" x14ac:dyDescent="0.2">
      <c r="A228" s="84"/>
      <c r="B228" s="84"/>
      <c r="C228" s="84"/>
      <c r="D228" s="86"/>
      <c r="E228" s="86"/>
      <c r="F228" s="86"/>
      <c r="G228" s="86"/>
      <c r="H228" s="84"/>
      <c r="I228" s="84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</row>
    <row r="229" spans="1:36" ht="12.75" hidden="1" customHeight="1" x14ac:dyDescent="0.2">
      <c r="A229" s="84"/>
      <c r="B229" s="84"/>
      <c r="C229" s="84"/>
      <c r="D229" s="86"/>
      <c r="E229" s="86"/>
      <c r="F229" s="86"/>
      <c r="G229" s="86"/>
      <c r="H229" s="84"/>
      <c r="I229" s="84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</row>
    <row r="230" spans="1:36" ht="12.75" hidden="1" customHeight="1" x14ac:dyDescent="0.2">
      <c r="A230" s="84"/>
      <c r="B230" s="84"/>
      <c r="C230" s="84"/>
      <c r="D230" s="86"/>
      <c r="E230" s="86"/>
      <c r="F230" s="86"/>
      <c r="G230" s="86"/>
      <c r="H230" s="84"/>
      <c r="I230" s="84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</row>
    <row r="231" spans="1:36" ht="12.75" hidden="1" customHeight="1" x14ac:dyDescent="0.2">
      <c r="A231" s="84"/>
      <c r="B231" s="84"/>
      <c r="C231" s="84"/>
      <c r="D231" s="86"/>
      <c r="E231" s="86"/>
      <c r="F231" s="86"/>
      <c r="G231" s="86"/>
      <c r="H231" s="84"/>
      <c r="I231" s="84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</row>
    <row r="232" spans="1:36" ht="12.75" hidden="1" customHeight="1" x14ac:dyDescent="0.2">
      <c r="A232" s="84"/>
      <c r="B232" s="84"/>
      <c r="C232" s="84"/>
      <c r="D232" s="86"/>
      <c r="E232" s="86"/>
      <c r="F232" s="86"/>
      <c r="G232" s="86"/>
      <c r="H232" s="84"/>
      <c r="I232" s="84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</row>
    <row r="233" spans="1:36" ht="12.75" hidden="1" customHeight="1" x14ac:dyDescent="0.2">
      <c r="A233" s="84"/>
      <c r="B233" s="84"/>
      <c r="C233" s="84"/>
      <c r="D233" s="86"/>
      <c r="E233" s="86"/>
      <c r="F233" s="86"/>
      <c r="G233" s="86"/>
      <c r="H233" s="84"/>
      <c r="I233" s="84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</row>
    <row r="234" spans="1:36" ht="12.75" hidden="1" customHeight="1" x14ac:dyDescent="0.2">
      <c r="A234" s="84"/>
      <c r="B234" s="84"/>
      <c r="C234" s="84"/>
      <c r="D234" s="86"/>
      <c r="E234" s="86"/>
      <c r="F234" s="86"/>
      <c r="G234" s="86"/>
      <c r="H234" s="84"/>
      <c r="I234" s="84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</row>
    <row r="235" spans="1:36" ht="12.75" hidden="1" customHeight="1" x14ac:dyDescent="0.2">
      <c r="A235" s="84"/>
      <c r="B235" s="84"/>
      <c r="C235" s="84"/>
      <c r="D235" s="86"/>
      <c r="E235" s="86"/>
      <c r="F235" s="86"/>
      <c r="G235" s="86"/>
      <c r="H235" s="84"/>
      <c r="I235" s="84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</row>
    <row r="236" spans="1:36" ht="12.75" hidden="1" customHeight="1" x14ac:dyDescent="0.2">
      <c r="A236" s="84"/>
      <c r="B236" s="84"/>
      <c r="C236" s="84"/>
      <c r="D236" s="86"/>
      <c r="E236" s="86"/>
      <c r="F236" s="86"/>
      <c r="G236" s="86"/>
      <c r="H236" s="84"/>
      <c r="I236" s="84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</row>
    <row r="237" spans="1:36" ht="12.75" hidden="1" customHeight="1" x14ac:dyDescent="0.2">
      <c r="A237" s="84"/>
      <c r="B237" s="84"/>
      <c r="C237" s="84"/>
      <c r="D237" s="86"/>
      <c r="E237" s="86"/>
      <c r="F237" s="86"/>
      <c r="G237" s="86"/>
      <c r="H237" s="84"/>
      <c r="I237" s="84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</row>
    <row r="238" spans="1:36" ht="12.75" hidden="1" customHeight="1" x14ac:dyDescent="0.2">
      <c r="A238" s="84"/>
      <c r="B238" s="84"/>
      <c r="C238" s="84"/>
      <c r="D238" s="86"/>
      <c r="E238" s="86"/>
      <c r="F238" s="86"/>
      <c r="G238" s="86"/>
      <c r="H238" s="84"/>
      <c r="I238" s="84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</row>
    <row r="239" spans="1:36" ht="12.75" hidden="1" customHeight="1" x14ac:dyDescent="0.2">
      <c r="A239" s="84"/>
      <c r="B239" s="84"/>
      <c r="C239" s="84"/>
      <c r="D239" s="86"/>
      <c r="E239" s="86"/>
      <c r="F239" s="86"/>
      <c r="G239" s="86"/>
      <c r="H239" s="84"/>
      <c r="I239" s="84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</row>
    <row r="240" spans="1:36" ht="12.75" hidden="1" customHeight="1" x14ac:dyDescent="0.2">
      <c r="A240" s="84"/>
      <c r="B240" s="84"/>
      <c r="C240" s="84"/>
      <c r="D240" s="86"/>
      <c r="E240" s="86"/>
      <c r="F240" s="86"/>
      <c r="G240" s="86"/>
      <c r="H240" s="84"/>
      <c r="I240" s="84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</row>
    <row r="241" spans="1:36" ht="12.75" hidden="1" customHeight="1" x14ac:dyDescent="0.2">
      <c r="A241" s="84"/>
      <c r="B241" s="84"/>
      <c r="C241" s="84"/>
      <c r="D241" s="86"/>
      <c r="E241" s="86"/>
      <c r="F241" s="86"/>
      <c r="G241" s="86"/>
      <c r="H241" s="84"/>
      <c r="I241" s="84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</row>
    <row r="242" spans="1:36" ht="12.75" hidden="1" customHeight="1" x14ac:dyDescent="0.2">
      <c r="A242" s="84"/>
      <c r="B242" s="84"/>
      <c r="C242" s="84"/>
      <c r="D242" s="86"/>
      <c r="E242" s="86"/>
      <c r="F242" s="86"/>
      <c r="G242" s="86"/>
      <c r="H242" s="84"/>
      <c r="I242" s="84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</row>
    <row r="243" spans="1:36" ht="12.75" hidden="1" customHeight="1" x14ac:dyDescent="0.2">
      <c r="A243" s="84"/>
      <c r="B243" s="84"/>
      <c r="C243" s="84"/>
      <c r="D243" s="86"/>
      <c r="E243" s="86"/>
      <c r="F243" s="86"/>
      <c r="G243" s="86"/>
      <c r="H243" s="84"/>
      <c r="I243" s="84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</row>
    <row r="244" spans="1:36" ht="12.75" hidden="1" customHeight="1" x14ac:dyDescent="0.2">
      <c r="A244" s="84"/>
      <c r="B244" s="84"/>
      <c r="C244" s="84"/>
      <c r="D244" s="86"/>
      <c r="E244" s="86"/>
      <c r="F244" s="86"/>
      <c r="G244" s="86"/>
      <c r="H244" s="84"/>
      <c r="I244" s="84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</row>
    <row r="245" spans="1:36" ht="12.75" hidden="1" customHeight="1" x14ac:dyDescent="0.2">
      <c r="A245" s="84"/>
      <c r="B245" s="84"/>
      <c r="C245" s="84"/>
      <c r="D245" s="86"/>
      <c r="E245" s="86"/>
      <c r="F245" s="86"/>
      <c r="G245" s="86"/>
      <c r="H245" s="84"/>
      <c r="I245" s="84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</row>
    <row r="246" spans="1:36" ht="12.75" hidden="1" customHeight="1" x14ac:dyDescent="0.2">
      <c r="A246" s="84"/>
      <c r="B246" s="84"/>
      <c r="C246" s="84"/>
      <c r="D246" s="86"/>
      <c r="E246" s="86"/>
      <c r="F246" s="86"/>
      <c r="G246" s="86"/>
      <c r="H246" s="84"/>
      <c r="I246" s="84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</row>
    <row r="247" spans="1:36" ht="12.75" hidden="1" customHeight="1" x14ac:dyDescent="0.2">
      <c r="A247" s="84"/>
      <c r="B247" s="84"/>
      <c r="C247" s="84"/>
      <c r="D247" s="86"/>
      <c r="E247" s="86"/>
      <c r="F247" s="86"/>
      <c r="G247" s="86"/>
      <c r="H247" s="84"/>
      <c r="I247" s="84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</row>
    <row r="248" spans="1:36" ht="12.75" hidden="1" customHeight="1" x14ac:dyDescent="0.2">
      <c r="A248" s="84"/>
      <c r="B248" s="84"/>
      <c r="C248" s="84"/>
      <c r="D248" s="86"/>
      <c r="E248" s="86"/>
      <c r="F248" s="86"/>
      <c r="G248" s="86"/>
      <c r="H248" s="84"/>
      <c r="I248" s="84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</row>
    <row r="249" spans="1:36" ht="12.75" hidden="1" customHeight="1" x14ac:dyDescent="0.2">
      <c r="A249" s="84"/>
      <c r="B249" s="84"/>
      <c r="C249" s="84"/>
      <c r="D249" s="86"/>
      <c r="E249" s="86"/>
      <c r="F249" s="86"/>
      <c r="G249" s="86"/>
      <c r="H249" s="84"/>
      <c r="I249" s="84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</row>
    <row r="250" spans="1:36" ht="12.75" hidden="1" customHeight="1" x14ac:dyDescent="0.2">
      <c r="A250" s="84"/>
      <c r="B250" s="84"/>
      <c r="C250" s="84"/>
      <c r="D250" s="86"/>
      <c r="E250" s="86"/>
      <c r="F250" s="86"/>
      <c r="G250" s="86"/>
      <c r="H250" s="84"/>
      <c r="I250" s="84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</row>
    <row r="251" spans="1:36" ht="12.75" hidden="1" customHeight="1" x14ac:dyDescent="0.2">
      <c r="A251" s="84"/>
      <c r="B251" s="84"/>
      <c r="C251" s="84"/>
      <c r="D251" s="86"/>
      <c r="E251" s="86"/>
      <c r="F251" s="86"/>
      <c r="G251" s="86"/>
      <c r="H251" s="84"/>
      <c r="I251" s="84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</row>
    <row r="252" spans="1:36" ht="12.75" hidden="1" customHeight="1" x14ac:dyDescent="0.2">
      <c r="A252" s="84"/>
      <c r="B252" s="84"/>
      <c r="C252" s="84"/>
      <c r="D252" s="86"/>
      <c r="E252" s="86"/>
      <c r="F252" s="86"/>
      <c r="G252" s="86"/>
      <c r="H252" s="84"/>
      <c r="I252" s="84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</row>
    <row r="253" spans="1:36" ht="12.75" hidden="1" customHeight="1" x14ac:dyDescent="0.2">
      <c r="A253" s="84"/>
      <c r="B253" s="84"/>
      <c r="C253" s="84"/>
      <c r="D253" s="86"/>
      <c r="E253" s="86"/>
      <c r="F253" s="86"/>
      <c r="G253" s="86"/>
      <c r="H253" s="84"/>
      <c r="I253" s="84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</row>
    <row r="254" spans="1:36" ht="12.75" hidden="1" customHeight="1" x14ac:dyDescent="0.2">
      <c r="A254" s="84"/>
      <c r="B254" s="84"/>
      <c r="C254" s="84"/>
      <c r="D254" s="86"/>
      <c r="E254" s="86"/>
      <c r="F254" s="86"/>
      <c r="G254" s="86"/>
      <c r="H254" s="84"/>
      <c r="I254" s="84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</row>
    <row r="255" spans="1:36" ht="12.75" hidden="1" customHeight="1" x14ac:dyDescent="0.2">
      <c r="A255" s="84"/>
      <c r="B255" s="84"/>
      <c r="C255" s="84"/>
      <c r="D255" s="86"/>
      <c r="E255" s="86"/>
      <c r="F255" s="86"/>
      <c r="G255" s="86"/>
      <c r="H255" s="84"/>
      <c r="I255" s="84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</row>
    <row r="256" spans="1:36" ht="12.75" hidden="1" customHeight="1" x14ac:dyDescent="0.2">
      <c r="A256" s="84"/>
      <c r="B256" s="84"/>
      <c r="C256" s="84"/>
      <c r="D256" s="86"/>
      <c r="E256" s="86"/>
      <c r="F256" s="86"/>
      <c r="G256" s="86"/>
      <c r="H256" s="84"/>
      <c r="I256" s="84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</row>
    <row r="257" spans="1:36" ht="12.75" hidden="1" customHeight="1" x14ac:dyDescent="0.2">
      <c r="A257" s="84"/>
      <c r="B257" s="84"/>
      <c r="C257" s="84"/>
      <c r="D257" s="86"/>
      <c r="E257" s="86"/>
      <c r="F257" s="86"/>
      <c r="G257" s="86"/>
      <c r="H257" s="84"/>
      <c r="I257" s="84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</row>
    <row r="258" spans="1:36" ht="12.75" hidden="1" customHeight="1" x14ac:dyDescent="0.2">
      <c r="A258" s="84"/>
      <c r="B258" s="84"/>
      <c r="C258" s="84"/>
      <c r="D258" s="86"/>
      <c r="E258" s="86"/>
      <c r="F258" s="86"/>
      <c r="G258" s="86"/>
      <c r="H258" s="84"/>
      <c r="I258" s="84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</row>
    <row r="259" spans="1:36" ht="12.75" hidden="1" customHeight="1" x14ac:dyDescent="0.2">
      <c r="A259" s="84"/>
      <c r="B259" s="84"/>
      <c r="C259" s="84"/>
      <c r="D259" s="86"/>
      <c r="E259" s="86"/>
      <c r="F259" s="86"/>
      <c r="G259" s="86"/>
      <c r="H259" s="84"/>
      <c r="I259" s="84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</row>
    <row r="260" spans="1:36" ht="12.75" hidden="1" customHeight="1" x14ac:dyDescent="0.2">
      <c r="A260" s="84"/>
      <c r="B260" s="84"/>
      <c r="C260" s="84"/>
      <c r="D260" s="86"/>
      <c r="E260" s="86"/>
      <c r="F260" s="86"/>
      <c r="G260" s="86"/>
      <c r="H260" s="84"/>
      <c r="I260" s="84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</row>
    <row r="261" spans="1:36" ht="12.75" hidden="1" customHeight="1" x14ac:dyDescent="0.2">
      <c r="A261" s="84"/>
      <c r="B261" s="84"/>
      <c r="C261" s="84"/>
      <c r="D261" s="86"/>
      <c r="E261" s="86"/>
      <c r="F261" s="86"/>
      <c r="G261" s="86"/>
      <c r="H261" s="84"/>
      <c r="I261" s="84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</row>
    <row r="262" spans="1:36" ht="12.75" hidden="1" customHeight="1" x14ac:dyDescent="0.2">
      <c r="A262" s="84"/>
      <c r="B262" s="84"/>
      <c r="C262" s="84"/>
      <c r="D262" s="86"/>
      <c r="E262" s="86"/>
      <c r="F262" s="86"/>
      <c r="G262" s="86"/>
      <c r="H262" s="84"/>
      <c r="I262" s="84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</row>
    <row r="263" spans="1:36" ht="12.75" hidden="1" customHeight="1" x14ac:dyDescent="0.2">
      <c r="A263" s="84"/>
      <c r="B263" s="84"/>
      <c r="C263" s="84"/>
      <c r="D263" s="86"/>
      <c r="E263" s="86"/>
      <c r="F263" s="86"/>
      <c r="G263" s="86"/>
      <c r="H263" s="84"/>
      <c r="I263" s="84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</row>
    <row r="264" spans="1:36" ht="12.75" hidden="1" customHeight="1" x14ac:dyDescent="0.2">
      <c r="A264" s="84"/>
      <c r="B264" s="84"/>
      <c r="C264" s="84"/>
      <c r="D264" s="86"/>
      <c r="E264" s="86"/>
      <c r="F264" s="86"/>
      <c r="G264" s="86"/>
      <c r="H264" s="84"/>
      <c r="I264" s="84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</row>
    <row r="265" spans="1:36" ht="12.75" hidden="1" customHeight="1" x14ac:dyDescent="0.2">
      <c r="A265" s="84"/>
      <c r="B265" s="84"/>
      <c r="C265" s="84"/>
      <c r="D265" s="86"/>
      <c r="E265" s="86"/>
      <c r="F265" s="86"/>
      <c r="G265" s="86"/>
      <c r="H265" s="84"/>
      <c r="I265" s="84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</row>
    <row r="266" spans="1:36" ht="12.75" hidden="1" customHeight="1" x14ac:dyDescent="0.2">
      <c r="A266" s="84"/>
      <c r="B266" s="84"/>
      <c r="C266" s="84"/>
      <c r="D266" s="86"/>
      <c r="E266" s="86"/>
      <c r="F266" s="86"/>
      <c r="G266" s="86"/>
      <c r="H266" s="84"/>
      <c r="I266" s="84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</row>
    <row r="267" spans="1:36" ht="12.75" hidden="1" customHeight="1" x14ac:dyDescent="0.2">
      <c r="A267" s="84"/>
      <c r="B267" s="84"/>
      <c r="C267" s="84"/>
      <c r="D267" s="86"/>
      <c r="E267" s="86"/>
      <c r="F267" s="86"/>
      <c r="G267" s="86"/>
      <c r="H267" s="84"/>
      <c r="I267" s="84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</row>
    <row r="268" spans="1:36" ht="12.75" hidden="1" customHeight="1" x14ac:dyDescent="0.2">
      <c r="A268" s="84"/>
      <c r="B268" s="84"/>
      <c r="C268" s="84"/>
      <c r="D268" s="86"/>
      <c r="E268" s="86"/>
      <c r="F268" s="86"/>
      <c r="G268" s="86"/>
      <c r="H268" s="84"/>
      <c r="I268" s="84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</row>
    <row r="269" spans="1:36" ht="12.75" hidden="1" customHeight="1" x14ac:dyDescent="0.2">
      <c r="A269" s="84"/>
      <c r="B269" s="84"/>
      <c r="C269" s="84"/>
      <c r="D269" s="86"/>
      <c r="E269" s="86"/>
      <c r="F269" s="86"/>
      <c r="G269" s="86"/>
      <c r="H269" s="84"/>
      <c r="I269" s="84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</row>
    <row r="270" spans="1:36" ht="12.75" hidden="1" customHeight="1" x14ac:dyDescent="0.2">
      <c r="A270" s="84"/>
      <c r="B270" s="84"/>
      <c r="C270" s="84"/>
      <c r="D270" s="86"/>
      <c r="E270" s="86"/>
      <c r="F270" s="86"/>
      <c r="G270" s="86"/>
      <c r="H270" s="84"/>
      <c r="I270" s="84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</row>
    <row r="271" spans="1:36" ht="12.75" hidden="1" customHeight="1" x14ac:dyDescent="0.2">
      <c r="A271" s="84"/>
      <c r="B271" s="84"/>
      <c r="C271" s="84"/>
      <c r="D271" s="86"/>
      <c r="E271" s="86"/>
      <c r="F271" s="86"/>
      <c r="G271" s="86"/>
      <c r="H271" s="84"/>
      <c r="I271" s="84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</row>
    <row r="272" spans="1:36" ht="12.75" hidden="1" customHeight="1" x14ac:dyDescent="0.2">
      <c r="A272" s="84"/>
      <c r="B272" s="84"/>
      <c r="C272" s="84"/>
      <c r="D272" s="86"/>
      <c r="E272" s="86"/>
      <c r="F272" s="86"/>
      <c r="G272" s="86"/>
      <c r="H272" s="84"/>
      <c r="I272" s="84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</row>
    <row r="273" spans="1:36" ht="12.75" hidden="1" customHeight="1" x14ac:dyDescent="0.2">
      <c r="A273" s="84"/>
      <c r="B273" s="84"/>
      <c r="C273" s="84"/>
      <c r="D273" s="86"/>
      <c r="E273" s="86"/>
      <c r="F273" s="86"/>
      <c r="G273" s="86"/>
      <c r="H273" s="84"/>
      <c r="I273" s="84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</row>
    <row r="274" spans="1:36" ht="12.75" hidden="1" customHeight="1" x14ac:dyDescent="0.2">
      <c r="A274" s="84"/>
      <c r="B274" s="84"/>
      <c r="C274" s="84"/>
      <c r="D274" s="86"/>
      <c r="E274" s="86"/>
      <c r="F274" s="86"/>
      <c r="G274" s="86"/>
      <c r="H274" s="84"/>
      <c r="I274" s="84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</row>
    <row r="275" spans="1:36" ht="12.75" hidden="1" customHeight="1" x14ac:dyDescent="0.2">
      <c r="A275" s="84"/>
      <c r="B275" s="84"/>
      <c r="C275" s="84"/>
      <c r="D275" s="86"/>
      <c r="E275" s="86"/>
      <c r="F275" s="86"/>
      <c r="G275" s="86"/>
      <c r="H275" s="84"/>
      <c r="I275" s="84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</row>
    <row r="276" spans="1:36" ht="12.75" hidden="1" customHeight="1" x14ac:dyDescent="0.2">
      <c r="A276" s="84"/>
      <c r="B276" s="84"/>
      <c r="C276" s="84"/>
      <c r="D276" s="86"/>
      <c r="E276" s="86"/>
      <c r="F276" s="86"/>
      <c r="G276" s="86"/>
      <c r="H276" s="84"/>
      <c r="I276" s="84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</row>
    <row r="277" spans="1:36" ht="12.75" hidden="1" customHeight="1" x14ac:dyDescent="0.2">
      <c r="A277" s="84"/>
      <c r="B277" s="84"/>
      <c r="C277" s="84"/>
      <c r="D277" s="86"/>
      <c r="E277" s="86"/>
      <c r="F277" s="86"/>
      <c r="G277" s="86"/>
      <c r="H277" s="84"/>
      <c r="I277" s="84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</row>
    <row r="278" spans="1:36" ht="12.75" hidden="1" customHeight="1" x14ac:dyDescent="0.2">
      <c r="A278" s="84"/>
      <c r="B278" s="84"/>
      <c r="C278" s="84"/>
      <c r="D278" s="86"/>
      <c r="E278" s="86"/>
      <c r="F278" s="86"/>
      <c r="G278" s="86"/>
      <c r="H278" s="84"/>
      <c r="I278" s="84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</row>
    <row r="279" spans="1:36" ht="12.75" hidden="1" customHeight="1" x14ac:dyDescent="0.2">
      <c r="A279" s="84"/>
      <c r="B279" s="84"/>
      <c r="C279" s="84"/>
      <c r="D279" s="86"/>
      <c r="E279" s="86"/>
      <c r="F279" s="86"/>
      <c r="G279" s="86"/>
      <c r="H279" s="84"/>
      <c r="I279" s="84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</row>
    <row r="280" spans="1:36" ht="12.75" hidden="1" customHeight="1" x14ac:dyDescent="0.2">
      <c r="A280" s="84"/>
      <c r="B280" s="84"/>
      <c r="C280" s="84"/>
      <c r="D280" s="86"/>
      <c r="E280" s="86"/>
      <c r="F280" s="86"/>
      <c r="G280" s="86"/>
      <c r="H280" s="84"/>
      <c r="I280" s="84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</row>
    <row r="281" spans="1:36" ht="12.75" hidden="1" customHeight="1" x14ac:dyDescent="0.2">
      <c r="A281" s="84"/>
      <c r="B281" s="84"/>
      <c r="C281" s="84"/>
      <c r="D281" s="86"/>
      <c r="E281" s="86"/>
      <c r="F281" s="86"/>
      <c r="G281" s="86"/>
      <c r="H281" s="84"/>
      <c r="I281" s="84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</row>
    <row r="282" spans="1:36" ht="12.75" hidden="1" customHeight="1" x14ac:dyDescent="0.2">
      <c r="A282" s="84"/>
      <c r="B282" s="84"/>
      <c r="C282" s="84"/>
      <c r="D282" s="86"/>
      <c r="E282" s="86"/>
      <c r="F282" s="86"/>
      <c r="G282" s="86"/>
      <c r="H282" s="84"/>
      <c r="I282" s="84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</row>
    <row r="283" spans="1:36" ht="12.75" hidden="1" customHeight="1" x14ac:dyDescent="0.2">
      <c r="A283" s="84"/>
      <c r="B283" s="84"/>
      <c r="C283" s="84"/>
      <c r="D283" s="86"/>
      <c r="E283" s="86"/>
      <c r="F283" s="86"/>
      <c r="G283" s="86"/>
      <c r="H283" s="84"/>
      <c r="I283" s="84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</row>
    <row r="284" spans="1:36" ht="12.75" hidden="1" customHeight="1" x14ac:dyDescent="0.2">
      <c r="A284" s="84"/>
      <c r="B284" s="84"/>
      <c r="C284" s="84"/>
      <c r="D284" s="86"/>
      <c r="E284" s="86"/>
      <c r="F284" s="86"/>
      <c r="G284" s="86"/>
      <c r="H284" s="84"/>
      <c r="I284" s="84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</row>
    <row r="285" spans="1:36" ht="12.75" hidden="1" customHeight="1" x14ac:dyDescent="0.2">
      <c r="A285" s="84"/>
      <c r="B285" s="84"/>
      <c r="C285" s="84"/>
      <c r="D285" s="86"/>
      <c r="E285" s="86"/>
      <c r="F285" s="86"/>
      <c r="G285" s="86"/>
      <c r="H285" s="84"/>
      <c r="I285" s="84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</row>
    <row r="286" spans="1:36" ht="12.75" hidden="1" customHeight="1" x14ac:dyDescent="0.2">
      <c r="A286" s="84"/>
      <c r="B286" s="84"/>
      <c r="C286" s="84"/>
      <c r="D286" s="86"/>
      <c r="E286" s="86"/>
      <c r="F286" s="86"/>
      <c r="G286" s="86"/>
      <c r="H286" s="84"/>
      <c r="I286" s="84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</row>
    <row r="287" spans="1:36" ht="12.75" hidden="1" customHeight="1" x14ac:dyDescent="0.2">
      <c r="A287" s="84"/>
      <c r="B287" s="84"/>
      <c r="C287" s="84"/>
      <c r="D287" s="86"/>
      <c r="E287" s="86"/>
      <c r="F287" s="86"/>
      <c r="G287" s="86"/>
      <c r="H287" s="84"/>
      <c r="I287" s="84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</row>
    <row r="288" spans="1:36" ht="12.75" hidden="1" customHeight="1" x14ac:dyDescent="0.2">
      <c r="A288" s="84"/>
      <c r="B288" s="84"/>
      <c r="C288" s="84"/>
      <c r="D288" s="86"/>
      <c r="E288" s="86"/>
      <c r="F288" s="86"/>
      <c r="G288" s="86"/>
      <c r="H288" s="84"/>
      <c r="I288" s="84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</row>
    <row r="289" spans="1:36" ht="12.75" hidden="1" customHeight="1" x14ac:dyDescent="0.2">
      <c r="A289" s="84"/>
      <c r="B289" s="84"/>
      <c r="C289" s="84"/>
      <c r="D289" s="86"/>
      <c r="E289" s="86"/>
      <c r="F289" s="86"/>
      <c r="G289" s="86"/>
      <c r="H289" s="84"/>
      <c r="I289" s="84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</row>
    <row r="290" spans="1:36" ht="12.75" hidden="1" customHeight="1" x14ac:dyDescent="0.2">
      <c r="A290" s="84"/>
      <c r="B290" s="84"/>
      <c r="C290" s="84"/>
      <c r="D290" s="86"/>
      <c r="E290" s="86"/>
      <c r="F290" s="86"/>
      <c r="G290" s="86"/>
      <c r="H290" s="84"/>
      <c r="I290" s="84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</row>
    <row r="291" spans="1:36" ht="12.75" hidden="1" customHeight="1" x14ac:dyDescent="0.2">
      <c r="A291" s="84"/>
      <c r="B291" s="84"/>
      <c r="C291" s="84"/>
      <c r="D291" s="86"/>
      <c r="E291" s="86"/>
      <c r="F291" s="86"/>
      <c r="G291" s="86"/>
      <c r="H291" s="84"/>
      <c r="I291" s="84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</row>
    <row r="292" spans="1:36" ht="12.75" hidden="1" customHeight="1" x14ac:dyDescent="0.2">
      <c r="A292" s="84"/>
      <c r="B292" s="84"/>
      <c r="C292" s="84"/>
      <c r="D292" s="86"/>
      <c r="E292" s="86"/>
      <c r="F292" s="86"/>
      <c r="G292" s="86"/>
      <c r="H292" s="84"/>
      <c r="I292" s="84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</row>
    <row r="293" spans="1:36" ht="12.75" hidden="1" customHeight="1" x14ac:dyDescent="0.2">
      <c r="A293" s="84"/>
      <c r="B293" s="84"/>
      <c r="C293" s="84"/>
      <c r="D293" s="86"/>
      <c r="E293" s="86"/>
      <c r="F293" s="86"/>
      <c r="G293" s="86"/>
      <c r="H293" s="84"/>
      <c r="I293" s="84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</row>
    <row r="294" spans="1:36" ht="12.75" hidden="1" customHeight="1" x14ac:dyDescent="0.2">
      <c r="A294" s="84"/>
      <c r="B294" s="84"/>
      <c r="C294" s="84"/>
      <c r="D294" s="86"/>
      <c r="E294" s="86"/>
      <c r="F294" s="86"/>
      <c r="G294" s="86"/>
      <c r="H294" s="84"/>
      <c r="I294" s="84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</row>
    <row r="295" spans="1:36" ht="12.75" hidden="1" customHeight="1" x14ac:dyDescent="0.2">
      <c r="A295" s="84"/>
      <c r="B295" s="84"/>
      <c r="C295" s="84"/>
      <c r="D295" s="86"/>
      <c r="E295" s="86"/>
      <c r="F295" s="86"/>
      <c r="G295" s="86"/>
      <c r="H295" s="84"/>
      <c r="I295" s="84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</row>
    <row r="296" spans="1:36" ht="12.75" hidden="1" customHeight="1" x14ac:dyDescent="0.2">
      <c r="A296" s="84"/>
      <c r="B296" s="84"/>
      <c r="C296" s="84"/>
      <c r="D296" s="86"/>
      <c r="E296" s="86"/>
      <c r="F296" s="86"/>
      <c r="G296" s="86"/>
      <c r="H296" s="84"/>
      <c r="I296" s="84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</row>
    <row r="297" spans="1:36" ht="12.75" hidden="1" customHeight="1" x14ac:dyDescent="0.2">
      <c r="A297" s="84"/>
      <c r="B297" s="84"/>
      <c r="C297" s="84"/>
      <c r="D297" s="86"/>
      <c r="E297" s="86"/>
      <c r="F297" s="86"/>
      <c r="G297" s="86"/>
      <c r="H297" s="84"/>
      <c r="I297" s="84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</row>
    <row r="298" spans="1:36" ht="12.75" hidden="1" customHeight="1" x14ac:dyDescent="0.2">
      <c r="A298" s="84"/>
      <c r="B298" s="84"/>
      <c r="C298" s="84"/>
      <c r="D298" s="86"/>
      <c r="E298" s="86"/>
      <c r="F298" s="86"/>
      <c r="G298" s="86"/>
      <c r="H298" s="84"/>
      <c r="I298" s="84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</row>
    <row r="299" spans="1:36" ht="12.75" hidden="1" customHeight="1" x14ac:dyDescent="0.2">
      <c r="A299" s="84"/>
      <c r="B299" s="84"/>
      <c r="C299" s="84"/>
      <c r="D299" s="86"/>
      <c r="E299" s="86"/>
      <c r="F299" s="86"/>
      <c r="G299" s="86"/>
      <c r="H299" s="84"/>
      <c r="I299" s="84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</row>
    <row r="300" spans="1:36" ht="12.75" hidden="1" customHeight="1" x14ac:dyDescent="0.2">
      <c r="A300" s="84"/>
      <c r="B300" s="84"/>
      <c r="C300" s="84"/>
      <c r="D300" s="86"/>
      <c r="E300" s="86"/>
      <c r="F300" s="86"/>
      <c r="G300" s="86"/>
      <c r="H300" s="84"/>
      <c r="I300" s="84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</row>
    <row r="301" spans="1:36" ht="12.75" hidden="1" customHeight="1" x14ac:dyDescent="0.2">
      <c r="A301" s="84"/>
      <c r="B301" s="84"/>
      <c r="C301" s="84"/>
      <c r="D301" s="86"/>
      <c r="E301" s="86"/>
      <c r="F301" s="86"/>
      <c r="G301" s="86"/>
      <c r="H301" s="84"/>
      <c r="I301" s="84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</row>
    <row r="302" spans="1:36" ht="12.75" hidden="1" customHeight="1" x14ac:dyDescent="0.2">
      <c r="A302" s="84"/>
      <c r="B302" s="84"/>
      <c r="C302" s="84"/>
      <c r="D302" s="86"/>
      <c r="E302" s="86"/>
      <c r="F302" s="86"/>
      <c r="G302" s="86"/>
      <c r="H302" s="84"/>
      <c r="I302" s="84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</row>
    <row r="303" spans="1:36" ht="12.75" hidden="1" customHeight="1" x14ac:dyDescent="0.2">
      <c r="A303" s="84"/>
      <c r="B303" s="84"/>
      <c r="C303" s="84"/>
      <c r="D303" s="86"/>
      <c r="E303" s="86"/>
      <c r="F303" s="86"/>
      <c r="G303" s="86"/>
      <c r="H303" s="84"/>
      <c r="I303" s="84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</row>
    <row r="304" spans="1:36" ht="12.75" hidden="1" customHeight="1" x14ac:dyDescent="0.2">
      <c r="A304" s="84"/>
      <c r="B304" s="84"/>
      <c r="C304" s="84"/>
      <c r="D304" s="86"/>
      <c r="E304" s="86"/>
      <c r="F304" s="86"/>
      <c r="G304" s="86"/>
      <c r="H304" s="84"/>
      <c r="I304" s="84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</row>
    <row r="305" spans="1:36" ht="12.75" hidden="1" customHeight="1" x14ac:dyDescent="0.2">
      <c r="A305" s="84"/>
      <c r="B305" s="84"/>
      <c r="C305" s="84"/>
      <c r="D305" s="86"/>
      <c r="E305" s="86"/>
      <c r="F305" s="86"/>
      <c r="G305" s="86"/>
      <c r="H305" s="84"/>
      <c r="I305" s="84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</row>
    <row r="306" spans="1:36" ht="12.75" hidden="1" customHeight="1" x14ac:dyDescent="0.2">
      <c r="A306" s="84"/>
      <c r="B306" s="84"/>
      <c r="C306" s="84"/>
      <c r="D306" s="86"/>
      <c r="E306" s="86"/>
      <c r="F306" s="86"/>
      <c r="G306" s="86"/>
      <c r="H306" s="84"/>
      <c r="I306" s="84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</row>
    <row r="307" spans="1:36" ht="12.75" hidden="1" customHeight="1" x14ac:dyDescent="0.2">
      <c r="A307" s="84"/>
      <c r="B307" s="84"/>
      <c r="C307" s="84"/>
      <c r="D307" s="86"/>
      <c r="E307" s="86"/>
      <c r="F307" s="86"/>
      <c r="G307" s="86"/>
      <c r="H307" s="84"/>
      <c r="I307" s="84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</row>
    <row r="308" spans="1:36" ht="12.75" hidden="1" customHeight="1" x14ac:dyDescent="0.2">
      <c r="A308" s="84"/>
      <c r="B308" s="84"/>
      <c r="C308" s="84"/>
      <c r="D308" s="86"/>
      <c r="E308" s="86"/>
      <c r="F308" s="86"/>
      <c r="G308" s="86"/>
      <c r="H308" s="84"/>
      <c r="I308" s="84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</row>
    <row r="309" spans="1:36" ht="12.75" hidden="1" customHeight="1" x14ac:dyDescent="0.2">
      <c r="A309" s="84"/>
      <c r="B309" s="84"/>
      <c r="C309" s="84"/>
      <c r="D309" s="86"/>
      <c r="E309" s="86"/>
      <c r="F309" s="86"/>
      <c r="G309" s="86"/>
      <c r="H309" s="84"/>
      <c r="I309" s="84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</row>
    <row r="310" spans="1:36" ht="12.75" hidden="1" customHeight="1" x14ac:dyDescent="0.2">
      <c r="A310" s="84"/>
      <c r="B310" s="84"/>
      <c r="C310" s="84"/>
      <c r="D310" s="86"/>
      <c r="E310" s="86"/>
      <c r="F310" s="86"/>
      <c r="G310" s="86"/>
      <c r="H310" s="84"/>
      <c r="I310" s="84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</row>
    <row r="311" spans="1:36" ht="12.75" hidden="1" customHeight="1" x14ac:dyDescent="0.2">
      <c r="A311" s="84"/>
      <c r="B311" s="84"/>
      <c r="C311" s="84"/>
      <c r="D311" s="86"/>
      <c r="E311" s="86"/>
      <c r="F311" s="86"/>
      <c r="G311" s="86"/>
      <c r="H311" s="84"/>
      <c r="I311" s="84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</row>
    <row r="312" spans="1:36" ht="12.75" hidden="1" customHeight="1" x14ac:dyDescent="0.2">
      <c r="A312" s="84"/>
      <c r="B312" s="84"/>
      <c r="C312" s="84"/>
      <c r="D312" s="86"/>
      <c r="E312" s="86"/>
      <c r="F312" s="86"/>
      <c r="G312" s="86"/>
      <c r="H312" s="84"/>
      <c r="I312" s="84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</row>
    <row r="313" spans="1:36" ht="12.75" hidden="1" customHeight="1" x14ac:dyDescent="0.2">
      <c r="A313" s="84"/>
      <c r="B313" s="84"/>
      <c r="C313" s="84"/>
      <c r="D313" s="86"/>
      <c r="E313" s="86"/>
      <c r="F313" s="86"/>
      <c r="G313" s="86"/>
      <c r="H313" s="84"/>
      <c r="I313" s="84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</row>
    <row r="314" spans="1:36" ht="12.75" hidden="1" customHeight="1" x14ac:dyDescent="0.2">
      <c r="A314" s="84"/>
      <c r="B314" s="84"/>
      <c r="C314" s="84"/>
      <c r="D314" s="86"/>
      <c r="E314" s="86"/>
      <c r="F314" s="86"/>
      <c r="G314" s="86"/>
      <c r="H314" s="84"/>
      <c r="I314" s="84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</row>
    <row r="315" spans="1:36" ht="12.75" hidden="1" customHeight="1" x14ac:dyDescent="0.2">
      <c r="A315" s="84"/>
      <c r="B315" s="84"/>
      <c r="C315" s="84"/>
      <c r="D315" s="86"/>
      <c r="E315" s="86"/>
      <c r="F315" s="86"/>
      <c r="G315" s="86"/>
      <c r="H315" s="84"/>
      <c r="I315" s="84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</row>
    <row r="316" spans="1:36" ht="12.75" hidden="1" customHeight="1" x14ac:dyDescent="0.2">
      <c r="A316" s="84"/>
      <c r="B316" s="84"/>
      <c r="C316" s="84"/>
      <c r="D316" s="86"/>
      <c r="E316" s="86"/>
      <c r="F316" s="86"/>
      <c r="G316" s="86"/>
      <c r="H316" s="84"/>
      <c r="I316" s="84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</row>
    <row r="317" spans="1:36" ht="12.75" hidden="1" customHeight="1" x14ac:dyDescent="0.2">
      <c r="A317" s="84"/>
      <c r="B317" s="84"/>
      <c r="C317" s="84"/>
      <c r="D317" s="86"/>
      <c r="E317" s="86"/>
      <c r="F317" s="86"/>
      <c r="G317" s="86"/>
      <c r="H317" s="84"/>
      <c r="I317" s="84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</row>
    <row r="318" spans="1:36" ht="12.75" hidden="1" customHeight="1" x14ac:dyDescent="0.2">
      <c r="A318" s="84"/>
      <c r="B318" s="84"/>
      <c r="C318" s="84"/>
      <c r="D318" s="86"/>
      <c r="E318" s="86"/>
      <c r="F318" s="86"/>
      <c r="G318" s="86"/>
      <c r="H318" s="84"/>
      <c r="I318" s="84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</row>
    <row r="319" spans="1:36" ht="12.75" hidden="1" customHeight="1" x14ac:dyDescent="0.2">
      <c r="A319" s="84"/>
      <c r="B319" s="84"/>
      <c r="C319" s="84"/>
      <c r="D319" s="86"/>
      <c r="E319" s="86"/>
      <c r="F319" s="86"/>
      <c r="G319" s="86"/>
      <c r="H319" s="84"/>
      <c r="I319" s="84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</row>
    <row r="320" spans="1:36" ht="12.75" hidden="1" customHeight="1" x14ac:dyDescent="0.2">
      <c r="A320" s="84"/>
      <c r="B320" s="84"/>
      <c r="C320" s="84"/>
      <c r="D320" s="86"/>
      <c r="E320" s="86"/>
      <c r="F320" s="86"/>
      <c r="G320" s="86"/>
      <c r="H320" s="84"/>
      <c r="I320" s="84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</row>
    <row r="321" spans="1:36" ht="12.75" hidden="1" customHeight="1" x14ac:dyDescent="0.2">
      <c r="A321" s="84"/>
      <c r="B321" s="84"/>
      <c r="C321" s="84"/>
      <c r="D321" s="86"/>
      <c r="E321" s="86"/>
      <c r="F321" s="86"/>
      <c r="G321" s="86"/>
      <c r="H321" s="84"/>
      <c r="I321" s="84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</row>
    <row r="322" spans="1:36" ht="12.75" hidden="1" customHeight="1" x14ac:dyDescent="0.2">
      <c r="A322" s="84"/>
      <c r="B322" s="84"/>
      <c r="C322" s="84"/>
      <c r="D322" s="86"/>
      <c r="E322" s="86"/>
      <c r="F322" s="86"/>
      <c r="G322" s="86"/>
      <c r="H322" s="84"/>
      <c r="I322" s="84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</row>
    <row r="323" spans="1:36" ht="12.75" hidden="1" customHeight="1" x14ac:dyDescent="0.2">
      <c r="A323" s="84"/>
      <c r="B323" s="84"/>
      <c r="C323" s="84"/>
      <c r="D323" s="86"/>
      <c r="E323" s="86"/>
      <c r="F323" s="86"/>
      <c r="G323" s="86"/>
      <c r="H323" s="84"/>
      <c r="I323" s="84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</row>
    <row r="324" spans="1:36" ht="12.75" hidden="1" customHeight="1" x14ac:dyDescent="0.2">
      <c r="A324" s="84"/>
      <c r="B324" s="84"/>
      <c r="C324" s="84"/>
      <c r="D324" s="86"/>
      <c r="E324" s="86"/>
      <c r="F324" s="86"/>
      <c r="G324" s="86"/>
      <c r="H324" s="84"/>
      <c r="I324" s="84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</row>
    <row r="325" spans="1:36" ht="12.75" hidden="1" customHeight="1" x14ac:dyDescent="0.2">
      <c r="A325" s="84"/>
      <c r="B325" s="84"/>
      <c r="C325" s="84"/>
      <c r="D325" s="86"/>
      <c r="E325" s="86"/>
      <c r="F325" s="86"/>
      <c r="G325" s="86"/>
      <c r="H325" s="84"/>
      <c r="I325" s="84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</row>
    <row r="326" spans="1:36" ht="12.75" hidden="1" customHeight="1" x14ac:dyDescent="0.2">
      <c r="A326" s="84"/>
      <c r="B326" s="84"/>
      <c r="C326" s="84"/>
      <c r="D326" s="86"/>
      <c r="E326" s="86"/>
      <c r="F326" s="86"/>
      <c r="G326" s="86"/>
      <c r="H326" s="84"/>
      <c r="I326" s="84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</row>
    <row r="327" spans="1:36" ht="12.75" hidden="1" customHeight="1" x14ac:dyDescent="0.2">
      <c r="A327" s="84"/>
      <c r="B327" s="84"/>
      <c r="C327" s="84"/>
      <c r="D327" s="86"/>
      <c r="E327" s="86"/>
      <c r="F327" s="86"/>
      <c r="G327" s="86"/>
      <c r="H327" s="84"/>
      <c r="I327" s="84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</row>
    <row r="328" spans="1:36" ht="12.75" hidden="1" customHeight="1" x14ac:dyDescent="0.2">
      <c r="A328" s="84"/>
      <c r="B328" s="84"/>
      <c r="C328" s="84"/>
      <c r="D328" s="86"/>
      <c r="E328" s="86"/>
      <c r="F328" s="86"/>
      <c r="G328" s="86"/>
      <c r="H328" s="84"/>
      <c r="I328" s="84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</row>
    <row r="329" spans="1:36" ht="12.75" hidden="1" customHeight="1" x14ac:dyDescent="0.2">
      <c r="A329" s="84"/>
      <c r="B329" s="84"/>
      <c r="C329" s="84"/>
      <c r="D329" s="86"/>
      <c r="E329" s="86"/>
      <c r="F329" s="86"/>
      <c r="G329" s="86"/>
      <c r="H329" s="84"/>
      <c r="I329" s="84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</row>
    <row r="330" spans="1:36" ht="12.75" hidden="1" customHeight="1" x14ac:dyDescent="0.2">
      <c r="A330" s="84"/>
      <c r="B330" s="84"/>
      <c r="C330" s="84"/>
      <c r="D330" s="86"/>
      <c r="E330" s="86"/>
      <c r="F330" s="86"/>
      <c r="G330" s="86"/>
      <c r="H330" s="84"/>
      <c r="I330" s="84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</row>
    <row r="331" spans="1:36" ht="12.75" hidden="1" customHeight="1" x14ac:dyDescent="0.2">
      <c r="A331" s="84"/>
      <c r="B331" s="84"/>
      <c r="C331" s="84"/>
      <c r="D331" s="86"/>
      <c r="E331" s="86"/>
      <c r="F331" s="86"/>
      <c r="G331" s="86"/>
      <c r="H331" s="84"/>
      <c r="I331" s="84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</row>
    <row r="332" spans="1:36" ht="12.75" hidden="1" customHeight="1" x14ac:dyDescent="0.2">
      <c r="A332" s="84"/>
      <c r="B332" s="84"/>
      <c r="C332" s="84"/>
      <c r="D332" s="86"/>
      <c r="E332" s="86"/>
      <c r="F332" s="86"/>
      <c r="G332" s="86"/>
      <c r="H332" s="84"/>
      <c r="I332" s="84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</row>
    <row r="333" spans="1:36" ht="12.75" hidden="1" customHeight="1" x14ac:dyDescent="0.2">
      <c r="A333" s="84"/>
      <c r="B333" s="84"/>
      <c r="C333" s="84"/>
      <c r="D333" s="86"/>
      <c r="E333" s="86"/>
      <c r="F333" s="86"/>
      <c r="G333" s="86"/>
      <c r="H333" s="84"/>
      <c r="I333" s="84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</row>
    <row r="334" spans="1:36" ht="12.75" hidden="1" customHeight="1" x14ac:dyDescent="0.2">
      <c r="A334" s="84"/>
      <c r="B334" s="84"/>
      <c r="C334" s="84"/>
      <c r="D334" s="86"/>
      <c r="E334" s="86"/>
      <c r="F334" s="86"/>
      <c r="G334" s="86"/>
      <c r="H334" s="84"/>
      <c r="I334" s="84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</row>
    <row r="335" spans="1:36" ht="12.75" hidden="1" customHeight="1" x14ac:dyDescent="0.2">
      <c r="A335" s="84"/>
      <c r="B335" s="84"/>
      <c r="C335" s="84"/>
      <c r="D335" s="86"/>
      <c r="E335" s="86"/>
      <c r="F335" s="86"/>
      <c r="G335" s="86"/>
      <c r="H335" s="84"/>
      <c r="I335" s="84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</row>
    <row r="336" spans="1:36" ht="12.75" hidden="1" customHeight="1" x14ac:dyDescent="0.2">
      <c r="A336" s="84"/>
      <c r="B336" s="84"/>
      <c r="C336" s="84"/>
      <c r="D336" s="86"/>
      <c r="E336" s="86"/>
      <c r="F336" s="86"/>
      <c r="G336" s="86"/>
      <c r="H336" s="84"/>
      <c r="I336" s="84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</row>
    <row r="337" spans="1:36" ht="12.75" hidden="1" customHeight="1" x14ac:dyDescent="0.2">
      <c r="A337" s="84"/>
      <c r="B337" s="84"/>
      <c r="C337" s="84"/>
      <c r="D337" s="86"/>
      <c r="E337" s="86"/>
      <c r="F337" s="86"/>
      <c r="G337" s="86"/>
      <c r="H337" s="84"/>
      <c r="I337" s="84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</row>
    <row r="338" spans="1:36" ht="12.75" hidden="1" customHeight="1" x14ac:dyDescent="0.2">
      <c r="A338" s="84"/>
      <c r="B338" s="84"/>
      <c r="C338" s="84"/>
      <c r="D338" s="86"/>
      <c r="E338" s="86"/>
      <c r="F338" s="86"/>
      <c r="G338" s="86"/>
      <c r="H338" s="84"/>
      <c r="I338" s="84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</row>
    <row r="339" spans="1:36" ht="12.75" hidden="1" customHeight="1" x14ac:dyDescent="0.2">
      <c r="A339" s="84"/>
      <c r="B339" s="84"/>
      <c r="C339" s="84"/>
      <c r="D339" s="86"/>
      <c r="E339" s="86"/>
      <c r="F339" s="86"/>
      <c r="G339" s="86"/>
      <c r="H339" s="84"/>
      <c r="I339" s="84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</row>
    <row r="340" spans="1:36" ht="12.75" hidden="1" customHeight="1" x14ac:dyDescent="0.2">
      <c r="A340" s="84"/>
      <c r="B340" s="84"/>
      <c r="C340" s="84"/>
      <c r="D340" s="86"/>
      <c r="E340" s="86"/>
      <c r="F340" s="86"/>
      <c r="G340" s="86"/>
      <c r="H340" s="84"/>
      <c r="I340" s="84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</row>
    <row r="341" spans="1:36" ht="12.75" hidden="1" customHeight="1" x14ac:dyDescent="0.2">
      <c r="A341" s="84"/>
      <c r="B341" s="84"/>
      <c r="C341" s="84"/>
      <c r="D341" s="86"/>
      <c r="E341" s="86"/>
      <c r="F341" s="86"/>
      <c r="G341" s="86"/>
      <c r="H341" s="84"/>
      <c r="I341" s="84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</row>
    <row r="342" spans="1:36" ht="12.75" hidden="1" customHeight="1" x14ac:dyDescent="0.2">
      <c r="A342" s="84"/>
      <c r="B342" s="84"/>
      <c r="C342" s="84"/>
      <c r="D342" s="86"/>
      <c r="E342" s="86"/>
      <c r="F342" s="86"/>
      <c r="G342" s="86"/>
      <c r="H342" s="84"/>
      <c r="I342" s="84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</row>
    <row r="343" spans="1:36" ht="12.75" hidden="1" customHeight="1" x14ac:dyDescent="0.2">
      <c r="A343" s="84"/>
      <c r="B343" s="84"/>
      <c r="C343" s="84"/>
      <c r="D343" s="86"/>
      <c r="E343" s="86"/>
      <c r="F343" s="86"/>
      <c r="G343" s="86"/>
      <c r="H343" s="84"/>
      <c r="I343" s="84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</row>
    <row r="344" spans="1:36" ht="12.75" hidden="1" customHeight="1" x14ac:dyDescent="0.2">
      <c r="A344" s="84"/>
      <c r="B344" s="84"/>
      <c r="C344" s="84"/>
      <c r="D344" s="86"/>
      <c r="E344" s="86"/>
      <c r="F344" s="86"/>
      <c r="G344" s="86"/>
      <c r="H344" s="84"/>
      <c r="I344" s="84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</row>
    <row r="345" spans="1:36" ht="12.75" hidden="1" customHeight="1" x14ac:dyDescent="0.2">
      <c r="A345" s="84"/>
      <c r="B345" s="84"/>
      <c r="C345" s="84"/>
      <c r="D345" s="86"/>
      <c r="E345" s="86"/>
      <c r="F345" s="86"/>
      <c r="G345" s="86"/>
      <c r="H345" s="84"/>
      <c r="I345" s="84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</row>
    <row r="346" spans="1:36" ht="12.75" hidden="1" customHeight="1" x14ac:dyDescent="0.2">
      <c r="A346" s="84"/>
      <c r="B346" s="84"/>
      <c r="C346" s="84"/>
      <c r="D346" s="86"/>
      <c r="E346" s="86"/>
      <c r="F346" s="86"/>
      <c r="G346" s="86"/>
      <c r="H346" s="84"/>
      <c r="I346" s="84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</row>
    <row r="347" spans="1:36" ht="12.75" hidden="1" customHeight="1" x14ac:dyDescent="0.2">
      <c r="A347" s="84"/>
      <c r="B347" s="84"/>
      <c r="C347" s="84"/>
      <c r="D347" s="86"/>
      <c r="E347" s="86"/>
      <c r="F347" s="86"/>
      <c r="G347" s="86"/>
      <c r="H347" s="84"/>
      <c r="I347" s="84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</row>
    <row r="348" spans="1:36" ht="12.75" hidden="1" customHeight="1" x14ac:dyDescent="0.2">
      <c r="A348" s="84"/>
      <c r="B348" s="84"/>
      <c r="C348" s="84"/>
      <c r="D348" s="86"/>
      <c r="E348" s="86"/>
      <c r="F348" s="86"/>
      <c r="G348" s="86"/>
      <c r="H348" s="84"/>
      <c r="I348" s="84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</row>
    <row r="349" spans="1:36" ht="12.75" hidden="1" customHeight="1" x14ac:dyDescent="0.2">
      <c r="A349" s="84"/>
      <c r="B349" s="84"/>
      <c r="C349" s="84"/>
      <c r="D349" s="86"/>
      <c r="E349" s="86"/>
      <c r="F349" s="86"/>
      <c r="G349" s="86"/>
      <c r="H349" s="84"/>
      <c r="I349" s="84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</row>
    <row r="350" spans="1:36" ht="12.75" hidden="1" customHeight="1" x14ac:dyDescent="0.2">
      <c r="A350" s="84"/>
      <c r="B350" s="84"/>
      <c r="C350" s="84"/>
      <c r="D350" s="86"/>
      <c r="E350" s="86"/>
      <c r="F350" s="86"/>
      <c r="G350" s="86"/>
      <c r="H350" s="84"/>
      <c r="I350" s="84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</row>
    <row r="351" spans="1:36" ht="12.75" hidden="1" customHeight="1" x14ac:dyDescent="0.2">
      <c r="A351" s="84"/>
      <c r="B351" s="84"/>
      <c r="C351" s="84"/>
      <c r="D351" s="86"/>
      <c r="E351" s="86"/>
      <c r="F351" s="86"/>
      <c r="G351" s="86"/>
      <c r="H351" s="84"/>
      <c r="I351" s="84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</row>
    <row r="352" spans="1:36" ht="12.75" hidden="1" customHeight="1" x14ac:dyDescent="0.2">
      <c r="A352" s="84"/>
      <c r="B352" s="84"/>
      <c r="C352" s="84"/>
      <c r="D352" s="86"/>
      <c r="E352" s="86"/>
      <c r="F352" s="86"/>
      <c r="G352" s="86"/>
      <c r="H352" s="84"/>
      <c r="I352" s="84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</row>
    <row r="353" spans="1:36" ht="12.75" hidden="1" customHeight="1" x14ac:dyDescent="0.2">
      <c r="A353" s="84"/>
      <c r="B353" s="84"/>
      <c r="C353" s="84"/>
      <c r="D353" s="86"/>
      <c r="E353" s="86"/>
      <c r="F353" s="86"/>
      <c r="G353" s="86"/>
      <c r="H353" s="84"/>
      <c r="I353" s="84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</row>
    <row r="354" spans="1:36" ht="12.75" hidden="1" customHeight="1" x14ac:dyDescent="0.2">
      <c r="A354" s="84"/>
      <c r="B354" s="84"/>
      <c r="C354" s="84"/>
      <c r="D354" s="86"/>
      <c r="E354" s="86"/>
      <c r="F354" s="86"/>
      <c r="G354" s="86"/>
      <c r="H354" s="84"/>
      <c r="I354" s="84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</row>
    <row r="355" spans="1:36" ht="12.75" hidden="1" customHeight="1" x14ac:dyDescent="0.2">
      <c r="A355" s="84"/>
      <c r="B355" s="84"/>
      <c r="C355" s="84"/>
      <c r="D355" s="86"/>
      <c r="E355" s="86"/>
      <c r="F355" s="86"/>
      <c r="G355" s="86"/>
      <c r="H355" s="84"/>
      <c r="I355" s="84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</row>
    <row r="356" spans="1:36" ht="12.75" hidden="1" customHeight="1" x14ac:dyDescent="0.2">
      <c r="A356" s="84"/>
      <c r="B356" s="84"/>
      <c r="C356" s="84"/>
      <c r="D356" s="86"/>
      <c r="E356" s="86"/>
      <c r="F356" s="86"/>
      <c r="G356" s="86"/>
      <c r="H356" s="84"/>
      <c r="I356" s="84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</row>
    <row r="357" spans="1:36" ht="12.75" hidden="1" customHeight="1" x14ac:dyDescent="0.2">
      <c r="A357" s="84"/>
      <c r="B357" s="84"/>
      <c r="C357" s="84"/>
      <c r="D357" s="86"/>
      <c r="E357" s="86"/>
      <c r="F357" s="86"/>
      <c r="G357" s="86"/>
      <c r="H357" s="84"/>
      <c r="I357" s="84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</row>
    <row r="358" spans="1:36" ht="12.75" hidden="1" customHeight="1" x14ac:dyDescent="0.2">
      <c r="A358" s="84"/>
      <c r="B358" s="84"/>
      <c r="C358" s="84"/>
      <c r="D358" s="86"/>
      <c r="E358" s="86"/>
      <c r="F358" s="86"/>
      <c r="G358" s="86"/>
      <c r="H358" s="84"/>
      <c r="I358" s="84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</row>
    <row r="359" spans="1:36" ht="12.75" hidden="1" customHeight="1" x14ac:dyDescent="0.2">
      <c r="A359" s="84"/>
      <c r="B359" s="84"/>
      <c r="C359" s="84"/>
      <c r="D359" s="86"/>
      <c r="E359" s="86"/>
      <c r="F359" s="86"/>
      <c r="G359" s="86"/>
      <c r="H359" s="84"/>
      <c r="I359" s="84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</row>
    <row r="360" spans="1:36" ht="12.75" hidden="1" customHeight="1" x14ac:dyDescent="0.2">
      <c r="A360" s="84"/>
      <c r="B360" s="84"/>
      <c r="C360" s="84"/>
      <c r="D360" s="86"/>
      <c r="E360" s="86"/>
      <c r="F360" s="86"/>
      <c r="G360" s="86"/>
      <c r="H360" s="84"/>
      <c r="I360" s="84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</row>
    <row r="361" spans="1:36" ht="12.75" hidden="1" customHeight="1" x14ac:dyDescent="0.2">
      <c r="A361" s="84"/>
      <c r="B361" s="84"/>
      <c r="C361" s="84"/>
      <c r="D361" s="86"/>
      <c r="E361" s="86"/>
      <c r="F361" s="86"/>
      <c r="G361" s="86"/>
      <c r="H361" s="84"/>
      <c r="I361" s="84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</row>
    <row r="362" spans="1:36" ht="12.75" hidden="1" customHeight="1" x14ac:dyDescent="0.2">
      <c r="A362" s="84"/>
      <c r="B362" s="84"/>
      <c r="C362" s="84"/>
      <c r="D362" s="86"/>
      <c r="E362" s="86"/>
      <c r="F362" s="86"/>
      <c r="G362" s="86"/>
      <c r="H362" s="84"/>
      <c r="I362" s="84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</row>
    <row r="363" spans="1:36" ht="12.75" hidden="1" customHeight="1" x14ac:dyDescent="0.2">
      <c r="A363" s="84"/>
      <c r="B363" s="84"/>
      <c r="C363" s="84"/>
      <c r="D363" s="86"/>
      <c r="E363" s="86"/>
      <c r="F363" s="86"/>
      <c r="G363" s="86"/>
      <c r="H363" s="84"/>
      <c r="I363" s="84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</row>
    <row r="364" spans="1:36" ht="12.75" hidden="1" customHeight="1" x14ac:dyDescent="0.2">
      <c r="A364" s="84"/>
      <c r="B364" s="84"/>
      <c r="C364" s="84"/>
      <c r="D364" s="86"/>
      <c r="E364" s="86"/>
      <c r="F364" s="86"/>
      <c r="G364" s="86"/>
      <c r="H364" s="84"/>
      <c r="I364" s="84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</row>
    <row r="365" spans="1:36" ht="12.75" hidden="1" customHeight="1" x14ac:dyDescent="0.2">
      <c r="A365" s="84"/>
      <c r="B365" s="84"/>
      <c r="C365" s="84"/>
      <c r="D365" s="86"/>
      <c r="E365" s="86"/>
      <c r="F365" s="86"/>
      <c r="G365" s="86"/>
      <c r="H365" s="84"/>
      <c r="I365" s="84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</row>
    <row r="366" spans="1:36" ht="12.75" hidden="1" customHeight="1" x14ac:dyDescent="0.2">
      <c r="A366" s="84"/>
      <c r="B366" s="84"/>
      <c r="C366" s="84"/>
      <c r="D366" s="86"/>
      <c r="E366" s="86"/>
      <c r="F366" s="86"/>
      <c r="G366" s="86"/>
      <c r="H366" s="84"/>
      <c r="I366" s="84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</row>
    <row r="367" spans="1:36" ht="12.75" hidden="1" customHeight="1" x14ac:dyDescent="0.2">
      <c r="A367" s="84"/>
      <c r="B367" s="84"/>
      <c r="C367" s="84"/>
      <c r="D367" s="86"/>
      <c r="E367" s="86"/>
      <c r="F367" s="86"/>
      <c r="G367" s="86"/>
      <c r="H367" s="84"/>
      <c r="I367" s="84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</row>
    <row r="368" spans="1:36" ht="12.75" hidden="1" customHeight="1" x14ac:dyDescent="0.2">
      <c r="A368" s="84"/>
      <c r="B368" s="84"/>
      <c r="C368" s="84"/>
      <c r="D368" s="86"/>
      <c r="E368" s="86"/>
      <c r="F368" s="86"/>
      <c r="G368" s="86"/>
      <c r="H368" s="84"/>
      <c r="I368" s="84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</row>
    <row r="369" spans="1:36" ht="12.75" hidden="1" customHeight="1" x14ac:dyDescent="0.2">
      <c r="A369" s="84"/>
      <c r="B369" s="84"/>
      <c r="C369" s="84"/>
      <c r="D369" s="86"/>
      <c r="E369" s="86"/>
      <c r="F369" s="86"/>
      <c r="G369" s="86"/>
      <c r="H369" s="84"/>
      <c r="I369" s="84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</row>
    <row r="370" spans="1:36" ht="12.75" hidden="1" customHeight="1" x14ac:dyDescent="0.2">
      <c r="A370" s="84"/>
      <c r="B370" s="84"/>
      <c r="C370" s="84"/>
      <c r="D370" s="86"/>
      <c r="E370" s="86"/>
      <c r="F370" s="86"/>
      <c r="G370" s="86"/>
      <c r="H370" s="84"/>
      <c r="I370" s="84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</row>
    <row r="371" spans="1:36" ht="12.75" hidden="1" customHeight="1" x14ac:dyDescent="0.2">
      <c r="A371" s="84"/>
      <c r="B371" s="84"/>
      <c r="C371" s="84"/>
      <c r="D371" s="86"/>
      <c r="E371" s="86"/>
      <c r="F371" s="86"/>
      <c r="G371" s="86"/>
      <c r="H371" s="84"/>
      <c r="I371" s="84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</row>
    <row r="372" spans="1:36" ht="12.75" hidden="1" customHeight="1" x14ac:dyDescent="0.2">
      <c r="A372" s="84"/>
      <c r="B372" s="84"/>
      <c r="C372" s="84"/>
      <c r="D372" s="86"/>
      <c r="E372" s="86"/>
      <c r="F372" s="86"/>
      <c r="G372" s="86"/>
      <c r="H372" s="84"/>
      <c r="I372" s="84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</row>
    <row r="373" spans="1:36" ht="12.75" hidden="1" customHeight="1" x14ac:dyDescent="0.2">
      <c r="A373" s="84"/>
      <c r="B373" s="84"/>
      <c r="C373" s="84"/>
      <c r="D373" s="86"/>
      <c r="E373" s="86"/>
      <c r="F373" s="86"/>
      <c r="G373" s="86"/>
      <c r="H373" s="84"/>
      <c r="I373" s="84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</row>
    <row r="374" spans="1:36" ht="12.75" hidden="1" customHeight="1" x14ac:dyDescent="0.2">
      <c r="A374" s="84"/>
      <c r="B374" s="84"/>
      <c r="C374" s="84"/>
      <c r="D374" s="86"/>
      <c r="E374" s="86"/>
      <c r="F374" s="86"/>
      <c r="G374" s="86"/>
      <c r="H374" s="84"/>
      <c r="I374" s="84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</row>
    <row r="375" spans="1:36" ht="12.75" hidden="1" customHeight="1" x14ac:dyDescent="0.2">
      <c r="A375" s="84"/>
      <c r="B375" s="84"/>
      <c r="C375" s="84"/>
      <c r="D375" s="86"/>
      <c r="E375" s="86"/>
      <c r="F375" s="86"/>
      <c r="G375" s="86"/>
      <c r="H375" s="84"/>
      <c r="I375" s="84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</row>
    <row r="376" spans="1:36" ht="12.75" hidden="1" customHeight="1" x14ac:dyDescent="0.2">
      <c r="A376" s="84"/>
      <c r="B376" s="84"/>
      <c r="C376" s="84"/>
      <c r="D376" s="86"/>
      <c r="E376" s="86"/>
      <c r="F376" s="86"/>
      <c r="G376" s="86"/>
      <c r="H376" s="84"/>
      <c r="I376" s="84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</row>
    <row r="377" spans="1:36" ht="12.75" hidden="1" customHeight="1" x14ac:dyDescent="0.2">
      <c r="A377" s="84"/>
      <c r="B377" s="84"/>
      <c r="C377" s="84"/>
      <c r="D377" s="86"/>
      <c r="E377" s="86"/>
      <c r="F377" s="86"/>
      <c r="G377" s="86"/>
      <c r="H377" s="84"/>
      <c r="I377" s="84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</row>
    <row r="378" spans="1:36" ht="12.75" hidden="1" customHeight="1" x14ac:dyDescent="0.2">
      <c r="A378" s="84"/>
      <c r="B378" s="84"/>
      <c r="C378" s="84"/>
      <c r="D378" s="86"/>
      <c r="E378" s="86"/>
      <c r="F378" s="86"/>
      <c r="G378" s="86"/>
      <c r="H378" s="84"/>
      <c r="I378" s="84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</row>
    <row r="379" spans="1:36" ht="12.75" hidden="1" customHeight="1" x14ac:dyDescent="0.2">
      <c r="A379" s="84"/>
      <c r="B379" s="84"/>
      <c r="C379" s="84"/>
      <c r="D379" s="86"/>
      <c r="E379" s="86"/>
      <c r="F379" s="86"/>
      <c r="G379" s="86"/>
      <c r="H379" s="84"/>
      <c r="I379" s="84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</row>
    <row r="380" spans="1:36" ht="12.75" hidden="1" customHeight="1" x14ac:dyDescent="0.2">
      <c r="A380" s="84"/>
      <c r="B380" s="84"/>
      <c r="C380" s="84"/>
      <c r="D380" s="86"/>
      <c r="E380" s="86"/>
      <c r="F380" s="86"/>
      <c r="G380" s="86"/>
      <c r="H380" s="84"/>
      <c r="I380" s="84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</row>
    <row r="381" spans="1:36" ht="12.75" hidden="1" customHeight="1" x14ac:dyDescent="0.2">
      <c r="A381" s="84"/>
      <c r="B381" s="84"/>
      <c r="C381" s="84"/>
      <c r="D381" s="86"/>
      <c r="E381" s="86"/>
      <c r="F381" s="86"/>
      <c r="G381" s="86"/>
      <c r="H381" s="84"/>
      <c r="I381" s="84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</row>
    <row r="382" spans="1:36" ht="12.75" hidden="1" customHeight="1" x14ac:dyDescent="0.2">
      <c r="A382" s="84"/>
      <c r="B382" s="84"/>
      <c r="C382" s="84"/>
      <c r="D382" s="86"/>
      <c r="E382" s="86"/>
      <c r="F382" s="86"/>
      <c r="G382" s="86"/>
      <c r="H382" s="84"/>
      <c r="I382" s="84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</row>
    <row r="383" spans="1:36" ht="12.75" hidden="1" customHeight="1" x14ac:dyDescent="0.2">
      <c r="A383" s="84"/>
      <c r="B383" s="84"/>
      <c r="C383" s="84"/>
      <c r="D383" s="86"/>
      <c r="E383" s="86"/>
      <c r="F383" s="86"/>
      <c r="G383" s="86"/>
      <c r="H383" s="84"/>
      <c r="I383" s="84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</row>
    <row r="384" spans="1:36" ht="12.75" hidden="1" customHeight="1" x14ac:dyDescent="0.2">
      <c r="A384" s="84"/>
      <c r="B384" s="84"/>
      <c r="C384" s="84"/>
      <c r="D384" s="86"/>
      <c r="E384" s="86"/>
      <c r="F384" s="86"/>
      <c r="G384" s="86"/>
      <c r="H384" s="84"/>
      <c r="I384" s="84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</row>
    <row r="385" spans="1:36" ht="12.75" hidden="1" customHeight="1" x14ac:dyDescent="0.2">
      <c r="A385" s="84"/>
      <c r="B385" s="84"/>
      <c r="C385" s="84"/>
      <c r="D385" s="86"/>
      <c r="E385" s="86"/>
      <c r="F385" s="86"/>
      <c r="G385" s="86"/>
      <c r="H385" s="84"/>
      <c r="I385" s="84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</row>
    <row r="386" spans="1:36" ht="12.75" hidden="1" customHeight="1" x14ac:dyDescent="0.2">
      <c r="A386" s="84"/>
      <c r="B386" s="84"/>
      <c r="C386" s="84"/>
      <c r="D386" s="86"/>
      <c r="E386" s="86"/>
      <c r="F386" s="86"/>
      <c r="G386" s="86"/>
      <c r="H386" s="84"/>
      <c r="I386" s="84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</row>
    <row r="387" spans="1:36" ht="12.75" hidden="1" customHeight="1" x14ac:dyDescent="0.2">
      <c r="A387" s="84"/>
      <c r="B387" s="84"/>
      <c r="C387" s="84"/>
      <c r="D387" s="86"/>
      <c r="E387" s="86"/>
      <c r="F387" s="86"/>
      <c r="G387" s="86"/>
      <c r="H387" s="84"/>
      <c r="I387" s="84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</row>
    <row r="388" spans="1:36" ht="12.75" hidden="1" customHeight="1" x14ac:dyDescent="0.2">
      <c r="A388" s="84"/>
      <c r="B388" s="84"/>
      <c r="C388" s="84"/>
      <c r="D388" s="86"/>
      <c r="E388" s="86"/>
      <c r="F388" s="86"/>
      <c r="G388" s="86"/>
      <c r="H388" s="84"/>
      <c r="I388" s="84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</row>
    <row r="389" spans="1:36" ht="12.75" hidden="1" customHeight="1" x14ac:dyDescent="0.2">
      <c r="A389" s="84"/>
      <c r="B389" s="84"/>
      <c r="C389" s="84"/>
      <c r="D389" s="86"/>
      <c r="E389" s="86"/>
      <c r="F389" s="86"/>
      <c r="G389" s="86"/>
      <c r="H389" s="84"/>
      <c r="I389" s="84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</row>
    <row r="390" spans="1:36" ht="12.75" hidden="1" customHeight="1" x14ac:dyDescent="0.2">
      <c r="A390" s="84"/>
      <c r="B390" s="84"/>
      <c r="C390" s="84"/>
      <c r="D390" s="86"/>
      <c r="E390" s="86"/>
      <c r="F390" s="86"/>
      <c r="G390" s="86"/>
      <c r="H390" s="84"/>
      <c r="I390" s="84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</row>
    <row r="391" spans="1:36" ht="12.75" hidden="1" customHeight="1" x14ac:dyDescent="0.2">
      <c r="A391" s="84"/>
      <c r="B391" s="84"/>
      <c r="C391" s="84"/>
      <c r="D391" s="86"/>
      <c r="E391" s="86"/>
      <c r="F391" s="86"/>
      <c r="G391" s="86"/>
      <c r="H391" s="84"/>
      <c r="I391" s="84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</row>
    <row r="392" spans="1:36" ht="12.75" hidden="1" customHeight="1" x14ac:dyDescent="0.2">
      <c r="A392" s="84"/>
      <c r="B392" s="84"/>
      <c r="C392" s="84"/>
      <c r="D392" s="86"/>
      <c r="E392" s="86"/>
      <c r="F392" s="86"/>
      <c r="G392" s="86"/>
      <c r="H392" s="84"/>
      <c r="I392" s="84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</row>
    <row r="393" spans="1:36" ht="12.75" hidden="1" customHeight="1" x14ac:dyDescent="0.2">
      <c r="A393" s="84"/>
      <c r="B393" s="84"/>
      <c r="C393" s="84"/>
      <c r="D393" s="86"/>
      <c r="E393" s="86"/>
      <c r="F393" s="86"/>
      <c r="G393" s="86"/>
      <c r="H393" s="84"/>
      <c r="I393" s="84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</row>
    <row r="394" spans="1:36" ht="12.75" hidden="1" customHeight="1" x14ac:dyDescent="0.2">
      <c r="A394" s="84"/>
      <c r="B394" s="84"/>
      <c r="C394" s="84"/>
      <c r="D394" s="86"/>
      <c r="E394" s="86"/>
      <c r="F394" s="86"/>
      <c r="G394" s="86"/>
      <c r="H394" s="84"/>
      <c r="I394" s="84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</row>
    <row r="395" spans="1:36" ht="12.75" hidden="1" customHeight="1" x14ac:dyDescent="0.2">
      <c r="A395" s="84"/>
      <c r="B395" s="84"/>
      <c r="C395" s="84"/>
      <c r="D395" s="86"/>
      <c r="E395" s="86"/>
      <c r="F395" s="86"/>
      <c r="G395" s="86"/>
      <c r="H395" s="84"/>
      <c r="I395" s="84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</row>
    <row r="396" spans="1:36" ht="12.75" hidden="1" customHeight="1" x14ac:dyDescent="0.2">
      <c r="A396" s="84"/>
      <c r="B396" s="84"/>
      <c r="C396" s="84"/>
      <c r="D396" s="86"/>
      <c r="E396" s="86"/>
      <c r="F396" s="86"/>
      <c r="G396" s="86"/>
      <c r="H396" s="84"/>
      <c r="I396" s="84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</row>
    <row r="397" spans="1:36" ht="12.75" hidden="1" customHeight="1" x14ac:dyDescent="0.2">
      <c r="A397" s="84"/>
      <c r="B397" s="84"/>
      <c r="C397" s="84"/>
      <c r="D397" s="86"/>
      <c r="E397" s="86"/>
      <c r="F397" s="86"/>
      <c r="G397" s="86"/>
      <c r="H397" s="84"/>
      <c r="I397" s="84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</row>
    <row r="398" spans="1:36" ht="12.75" hidden="1" customHeight="1" x14ac:dyDescent="0.2">
      <c r="A398" s="84"/>
      <c r="B398" s="84"/>
      <c r="C398" s="84"/>
      <c r="D398" s="86"/>
      <c r="E398" s="86"/>
      <c r="F398" s="86"/>
      <c r="G398" s="86"/>
      <c r="H398" s="84"/>
      <c r="I398" s="84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</row>
    <row r="399" spans="1:36" ht="12.75" hidden="1" customHeight="1" x14ac:dyDescent="0.2">
      <c r="A399" s="84"/>
      <c r="B399" s="84"/>
      <c r="C399" s="84"/>
      <c r="D399" s="86"/>
      <c r="E399" s="86"/>
      <c r="F399" s="86"/>
      <c r="G399" s="86"/>
      <c r="H399" s="84"/>
      <c r="I399" s="84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</row>
    <row r="400" spans="1:36" ht="12.75" hidden="1" customHeight="1" x14ac:dyDescent="0.2">
      <c r="A400" s="84"/>
      <c r="B400" s="84"/>
      <c r="C400" s="84"/>
      <c r="D400" s="86"/>
      <c r="E400" s="86"/>
      <c r="F400" s="86"/>
      <c r="G400" s="86"/>
      <c r="H400" s="84"/>
      <c r="I400" s="84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</row>
    <row r="401" spans="1:36" ht="12.75" hidden="1" customHeight="1" x14ac:dyDescent="0.2">
      <c r="A401" s="84"/>
      <c r="B401" s="84"/>
      <c r="C401" s="84"/>
      <c r="D401" s="86"/>
      <c r="E401" s="86"/>
      <c r="F401" s="86"/>
      <c r="G401" s="86"/>
      <c r="H401" s="84"/>
      <c r="I401" s="84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</row>
    <row r="402" spans="1:36" ht="12.75" hidden="1" customHeight="1" x14ac:dyDescent="0.2">
      <c r="A402" s="84"/>
      <c r="B402" s="84"/>
      <c r="C402" s="84"/>
      <c r="D402" s="86"/>
      <c r="E402" s="86"/>
      <c r="F402" s="86"/>
      <c r="G402" s="86"/>
      <c r="H402" s="84"/>
      <c r="I402" s="84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</row>
    <row r="403" spans="1:36" ht="12.75" hidden="1" customHeight="1" x14ac:dyDescent="0.2">
      <c r="A403" s="84"/>
      <c r="B403" s="84"/>
      <c r="C403" s="84"/>
      <c r="D403" s="86"/>
      <c r="E403" s="86"/>
      <c r="F403" s="86"/>
      <c r="G403" s="86"/>
      <c r="H403" s="84"/>
      <c r="I403" s="84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</row>
    <row r="404" spans="1:36" ht="12.75" hidden="1" customHeight="1" x14ac:dyDescent="0.2">
      <c r="A404" s="84"/>
      <c r="B404" s="84"/>
      <c r="C404" s="84"/>
      <c r="D404" s="86"/>
      <c r="E404" s="86"/>
      <c r="F404" s="86"/>
      <c r="G404" s="86"/>
      <c r="H404" s="84"/>
      <c r="I404" s="84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</row>
    <row r="405" spans="1:36" ht="12.75" hidden="1" customHeight="1" x14ac:dyDescent="0.2">
      <c r="A405" s="84"/>
      <c r="B405" s="84"/>
      <c r="C405" s="84"/>
      <c r="D405" s="86"/>
      <c r="E405" s="86"/>
      <c r="F405" s="86"/>
      <c r="G405" s="86"/>
      <c r="H405" s="84"/>
      <c r="I405" s="84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</row>
    <row r="406" spans="1:36" ht="12.75" hidden="1" customHeight="1" x14ac:dyDescent="0.2">
      <c r="A406" s="84"/>
      <c r="B406" s="84"/>
      <c r="C406" s="84"/>
      <c r="D406" s="86"/>
      <c r="E406" s="86"/>
      <c r="F406" s="86"/>
      <c r="G406" s="86"/>
      <c r="H406" s="84"/>
      <c r="I406" s="84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</row>
    <row r="407" spans="1:36" ht="12.75" hidden="1" customHeight="1" x14ac:dyDescent="0.2">
      <c r="A407" s="84"/>
      <c r="B407" s="84"/>
      <c r="C407" s="84"/>
      <c r="D407" s="86"/>
      <c r="E407" s="86"/>
      <c r="F407" s="86"/>
      <c r="G407" s="86"/>
      <c r="H407" s="84"/>
      <c r="I407" s="84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</row>
    <row r="408" spans="1:36" ht="12.75" hidden="1" customHeight="1" x14ac:dyDescent="0.2">
      <c r="A408" s="84"/>
      <c r="B408" s="84"/>
      <c r="C408" s="84"/>
      <c r="D408" s="86"/>
      <c r="E408" s="86"/>
      <c r="F408" s="86"/>
      <c r="G408" s="86"/>
      <c r="H408" s="84"/>
      <c r="I408" s="84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</row>
    <row r="409" spans="1:36" ht="12.75" hidden="1" customHeight="1" x14ac:dyDescent="0.2">
      <c r="A409" s="84"/>
      <c r="B409" s="84"/>
      <c r="C409" s="84"/>
      <c r="D409" s="86"/>
      <c r="E409" s="86"/>
      <c r="F409" s="86"/>
      <c r="G409" s="86"/>
      <c r="H409" s="84"/>
      <c r="I409" s="84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</row>
    <row r="410" spans="1:36" ht="12.75" hidden="1" customHeight="1" x14ac:dyDescent="0.2">
      <c r="A410" s="84"/>
      <c r="B410" s="84"/>
      <c r="C410" s="84"/>
      <c r="D410" s="86"/>
      <c r="E410" s="86"/>
      <c r="F410" s="86"/>
      <c r="G410" s="86"/>
      <c r="H410" s="84"/>
      <c r="I410" s="84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</row>
    <row r="411" spans="1:36" ht="12.75" hidden="1" customHeight="1" x14ac:dyDescent="0.2">
      <c r="A411" s="84"/>
      <c r="B411" s="84"/>
      <c r="C411" s="84"/>
      <c r="D411" s="86"/>
      <c r="E411" s="86"/>
      <c r="F411" s="86"/>
      <c r="G411" s="86"/>
      <c r="H411" s="84"/>
      <c r="I411" s="84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</row>
    <row r="412" spans="1:36" ht="12.75" hidden="1" customHeight="1" x14ac:dyDescent="0.2">
      <c r="A412" s="84"/>
      <c r="B412" s="84"/>
      <c r="C412" s="84"/>
      <c r="D412" s="86"/>
      <c r="E412" s="86"/>
      <c r="F412" s="86"/>
      <c r="G412" s="86"/>
      <c r="H412" s="84"/>
      <c r="I412" s="84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</row>
    <row r="413" spans="1:36" ht="12.75" hidden="1" customHeight="1" x14ac:dyDescent="0.2">
      <c r="A413" s="84"/>
      <c r="B413" s="84"/>
      <c r="C413" s="84"/>
      <c r="D413" s="86"/>
      <c r="E413" s="86"/>
      <c r="F413" s="86"/>
      <c r="G413" s="86"/>
      <c r="H413" s="84"/>
      <c r="I413" s="84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</row>
    <row r="414" spans="1:36" ht="12.75" hidden="1" customHeight="1" x14ac:dyDescent="0.2">
      <c r="A414" s="84"/>
      <c r="B414" s="84"/>
      <c r="C414" s="84"/>
      <c r="D414" s="86"/>
      <c r="E414" s="86"/>
      <c r="F414" s="86"/>
      <c r="G414" s="86"/>
      <c r="H414" s="84"/>
      <c r="I414" s="84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</row>
    <row r="415" spans="1:36" ht="12.75" hidden="1" customHeight="1" x14ac:dyDescent="0.2">
      <c r="A415" s="84"/>
      <c r="B415" s="84"/>
      <c r="C415" s="84"/>
      <c r="D415" s="86"/>
      <c r="E415" s="86"/>
      <c r="F415" s="86"/>
      <c r="G415" s="86"/>
      <c r="H415" s="84"/>
      <c r="I415" s="84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</row>
    <row r="416" spans="1:36" ht="12.75" hidden="1" customHeight="1" x14ac:dyDescent="0.2">
      <c r="A416" s="84"/>
      <c r="B416" s="84"/>
      <c r="C416" s="84"/>
      <c r="D416" s="86"/>
      <c r="E416" s="86"/>
      <c r="F416" s="86"/>
      <c r="G416" s="86"/>
      <c r="H416" s="84"/>
      <c r="I416" s="84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</row>
    <row r="417" spans="1:36" ht="12.75" hidden="1" customHeight="1" x14ac:dyDescent="0.2">
      <c r="A417" s="84"/>
      <c r="B417" s="84"/>
      <c r="C417" s="84"/>
      <c r="D417" s="86"/>
      <c r="E417" s="86"/>
      <c r="F417" s="86"/>
      <c r="G417" s="86"/>
      <c r="H417" s="84"/>
      <c r="I417" s="84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</row>
    <row r="418" spans="1:36" ht="12.75" hidden="1" customHeight="1" x14ac:dyDescent="0.2">
      <c r="A418" s="84"/>
      <c r="B418" s="84"/>
      <c r="C418" s="84"/>
      <c r="D418" s="86"/>
      <c r="E418" s="86"/>
      <c r="F418" s="86"/>
      <c r="G418" s="86"/>
      <c r="H418" s="84"/>
      <c r="I418" s="84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</row>
    <row r="419" spans="1:36" ht="12.75" hidden="1" customHeight="1" x14ac:dyDescent="0.2">
      <c r="A419" s="84"/>
      <c r="B419" s="84"/>
      <c r="C419" s="84"/>
      <c r="D419" s="86"/>
      <c r="E419" s="86"/>
      <c r="F419" s="86"/>
      <c r="G419" s="86"/>
      <c r="H419" s="84"/>
      <c r="I419" s="84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</row>
    <row r="420" spans="1:36" ht="12.75" hidden="1" customHeight="1" x14ac:dyDescent="0.2">
      <c r="A420" s="84"/>
      <c r="B420" s="84"/>
      <c r="C420" s="84"/>
      <c r="D420" s="86"/>
      <c r="E420" s="86"/>
      <c r="F420" s="86"/>
      <c r="G420" s="86"/>
      <c r="H420" s="84"/>
      <c r="I420" s="84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</row>
    <row r="421" spans="1:36" ht="12.75" hidden="1" customHeight="1" x14ac:dyDescent="0.2">
      <c r="A421" s="84"/>
      <c r="B421" s="84"/>
      <c r="C421" s="84"/>
      <c r="D421" s="86"/>
      <c r="E421" s="86"/>
      <c r="F421" s="86"/>
      <c r="G421" s="86"/>
      <c r="H421" s="84"/>
      <c r="I421" s="84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</row>
    <row r="422" spans="1:36" ht="12.75" hidden="1" customHeight="1" x14ac:dyDescent="0.2">
      <c r="A422" s="84"/>
      <c r="B422" s="84"/>
      <c r="C422" s="84"/>
      <c r="D422" s="86"/>
      <c r="E422" s="86"/>
      <c r="F422" s="86"/>
      <c r="G422" s="86"/>
      <c r="H422" s="84"/>
      <c r="I422" s="84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</row>
    <row r="423" spans="1:36" ht="12.75" hidden="1" customHeight="1" x14ac:dyDescent="0.2">
      <c r="A423" s="84"/>
      <c r="B423" s="84"/>
      <c r="C423" s="84"/>
      <c r="D423" s="86"/>
      <c r="E423" s="86"/>
      <c r="F423" s="86"/>
      <c r="G423" s="86"/>
      <c r="H423" s="84"/>
      <c r="I423" s="84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</row>
    <row r="424" spans="1:36" ht="12.75" hidden="1" customHeight="1" x14ac:dyDescent="0.2">
      <c r="A424" s="84"/>
      <c r="B424" s="84"/>
      <c r="C424" s="84"/>
      <c r="D424" s="86"/>
      <c r="E424" s="86"/>
      <c r="F424" s="86"/>
      <c r="G424" s="86"/>
      <c r="H424" s="84"/>
      <c r="I424" s="84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</row>
    <row r="425" spans="1:36" ht="12.75" hidden="1" customHeight="1" x14ac:dyDescent="0.2">
      <c r="A425" s="84"/>
      <c r="B425" s="84"/>
      <c r="C425" s="84"/>
      <c r="D425" s="86"/>
      <c r="E425" s="86"/>
      <c r="F425" s="86"/>
      <c r="G425" s="86"/>
      <c r="H425" s="84"/>
      <c r="I425" s="84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</row>
    <row r="426" spans="1:36" ht="12.75" hidden="1" customHeight="1" x14ac:dyDescent="0.2">
      <c r="A426" s="84"/>
      <c r="B426" s="84"/>
      <c r="C426" s="84"/>
      <c r="D426" s="86"/>
      <c r="E426" s="86"/>
      <c r="F426" s="86"/>
      <c r="G426" s="86"/>
      <c r="H426" s="84"/>
      <c r="I426" s="84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</row>
    <row r="427" spans="1:36" ht="12.75" hidden="1" customHeight="1" x14ac:dyDescent="0.2">
      <c r="A427" s="84"/>
      <c r="B427" s="84"/>
      <c r="C427" s="84"/>
      <c r="D427" s="86"/>
      <c r="E427" s="86"/>
      <c r="F427" s="86"/>
      <c r="G427" s="86"/>
      <c r="H427" s="84"/>
      <c r="I427" s="84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</row>
    <row r="428" spans="1:36" ht="12.75" hidden="1" customHeight="1" x14ac:dyDescent="0.2">
      <c r="A428" s="84"/>
      <c r="B428" s="84"/>
      <c r="C428" s="84"/>
      <c r="D428" s="86"/>
      <c r="E428" s="86"/>
      <c r="F428" s="86"/>
      <c r="G428" s="86"/>
      <c r="H428" s="84"/>
      <c r="I428" s="84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</row>
    <row r="429" spans="1:36" ht="12.75" hidden="1" customHeight="1" x14ac:dyDescent="0.2">
      <c r="A429" s="84"/>
      <c r="B429" s="84"/>
      <c r="C429" s="84"/>
      <c r="D429" s="86"/>
      <c r="E429" s="86"/>
      <c r="F429" s="86"/>
      <c r="G429" s="86"/>
      <c r="H429" s="84"/>
      <c r="I429" s="84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</row>
    <row r="430" spans="1:36" ht="12.75" hidden="1" customHeight="1" x14ac:dyDescent="0.2">
      <c r="A430" s="84"/>
      <c r="B430" s="84"/>
      <c r="C430" s="84"/>
      <c r="D430" s="86"/>
      <c r="E430" s="86"/>
      <c r="F430" s="86"/>
      <c r="G430" s="86"/>
      <c r="H430" s="84"/>
      <c r="I430" s="84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</row>
    <row r="431" spans="1:36" ht="12.75" hidden="1" customHeight="1" x14ac:dyDescent="0.2">
      <c r="A431" s="84"/>
      <c r="B431" s="84"/>
      <c r="C431" s="84"/>
      <c r="D431" s="86"/>
      <c r="E431" s="86"/>
      <c r="F431" s="86"/>
      <c r="G431" s="86"/>
      <c r="H431" s="84"/>
      <c r="I431" s="84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</row>
    <row r="432" spans="1:36" ht="12.75" hidden="1" customHeight="1" x14ac:dyDescent="0.2">
      <c r="A432" s="84"/>
      <c r="B432" s="84"/>
      <c r="C432" s="84"/>
      <c r="D432" s="86"/>
      <c r="E432" s="86"/>
      <c r="F432" s="86"/>
      <c r="G432" s="86"/>
      <c r="H432" s="84"/>
      <c r="I432" s="84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</row>
    <row r="433" spans="1:36" ht="12.75" hidden="1" customHeight="1" x14ac:dyDescent="0.2">
      <c r="A433" s="84"/>
      <c r="B433" s="84"/>
      <c r="C433" s="84"/>
      <c r="D433" s="86"/>
      <c r="E433" s="86"/>
      <c r="F433" s="86"/>
      <c r="G433" s="86"/>
      <c r="H433" s="84"/>
      <c r="I433" s="84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</row>
    <row r="434" spans="1:36" ht="12.75" hidden="1" customHeight="1" x14ac:dyDescent="0.2">
      <c r="A434" s="84"/>
      <c r="B434" s="84"/>
      <c r="C434" s="84"/>
      <c r="D434" s="86"/>
      <c r="E434" s="86"/>
      <c r="F434" s="86"/>
      <c r="G434" s="86"/>
      <c r="H434" s="84"/>
      <c r="I434" s="84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</row>
    <row r="435" spans="1:36" ht="12.75" hidden="1" customHeight="1" x14ac:dyDescent="0.2">
      <c r="A435" s="84"/>
      <c r="B435" s="84"/>
      <c r="C435" s="84"/>
      <c r="D435" s="86"/>
      <c r="E435" s="86"/>
      <c r="F435" s="86"/>
      <c r="G435" s="86"/>
      <c r="H435" s="84"/>
      <c r="I435" s="84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</row>
    <row r="436" spans="1:36" ht="12.75" hidden="1" customHeight="1" x14ac:dyDescent="0.2">
      <c r="A436" s="84"/>
      <c r="B436" s="84"/>
      <c r="C436" s="84"/>
      <c r="D436" s="86"/>
      <c r="E436" s="86"/>
      <c r="F436" s="86"/>
      <c r="G436" s="86"/>
      <c r="H436" s="84"/>
      <c r="I436" s="84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</row>
    <row r="437" spans="1:36" ht="12.75" hidden="1" customHeight="1" x14ac:dyDescent="0.2">
      <c r="A437" s="84"/>
      <c r="B437" s="84"/>
      <c r="C437" s="84"/>
      <c r="D437" s="86"/>
      <c r="E437" s="86"/>
      <c r="F437" s="86"/>
      <c r="G437" s="86"/>
      <c r="H437" s="84"/>
      <c r="I437" s="84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</row>
    <row r="438" spans="1:36" ht="12.75" hidden="1" customHeight="1" x14ac:dyDescent="0.2">
      <c r="A438" s="84"/>
      <c r="B438" s="84"/>
      <c r="C438" s="84"/>
      <c r="D438" s="86"/>
      <c r="E438" s="86"/>
      <c r="F438" s="86"/>
      <c r="G438" s="86"/>
      <c r="H438" s="84"/>
      <c r="I438" s="84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</row>
    <row r="439" spans="1:36" ht="12.75" hidden="1" customHeight="1" x14ac:dyDescent="0.2">
      <c r="A439" s="84"/>
      <c r="B439" s="84"/>
      <c r="C439" s="84"/>
      <c r="D439" s="86"/>
      <c r="E439" s="86"/>
      <c r="F439" s="86"/>
      <c r="G439" s="86"/>
      <c r="H439" s="84"/>
      <c r="I439" s="84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</row>
    <row r="440" spans="1:36" ht="12.75" hidden="1" customHeight="1" x14ac:dyDescent="0.2">
      <c r="A440" s="84"/>
      <c r="B440" s="84"/>
      <c r="C440" s="84"/>
      <c r="D440" s="86"/>
      <c r="E440" s="86"/>
      <c r="F440" s="86"/>
      <c r="G440" s="86"/>
      <c r="H440" s="84"/>
      <c r="I440" s="84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</row>
    <row r="441" spans="1:36" ht="12.75" hidden="1" customHeight="1" x14ac:dyDescent="0.2">
      <c r="A441" s="84"/>
      <c r="B441" s="84"/>
      <c r="C441" s="84"/>
      <c r="D441" s="86"/>
      <c r="E441" s="86"/>
      <c r="F441" s="86"/>
      <c r="G441" s="86"/>
      <c r="H441" s="84"/>
      <c r="I441" s="84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</row>
    <row r="442" spans="1:36" ht="12.75" hidden="1" customHeight="1" x14ac:dyDescent="0.2">
      <c r="A442" s="84"/>
      <c r="B442" s="84"/>
      <c r="C442" s="84"/>
      <c r="D442" s="86"/>
      <c r="E442" s="86"/>
      <c r="F442" s="86"/>
      <c r="G442" s="86"/>
      <c r="H442" s="84"/>
      <c r="I442" s="84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</row>
    <row r="443" spans="1:36" ht="12.75" hidden="1" customHeight="1" x14ac:dyDescent="0.2">
      <c r="A443" s="84"/>
      <c r="B443" s="84"/>
      <c r="C443" s="84"/>
      <c r="D443" s="86"/>
      <c r="E443" s="86"/>
      <c r="F443" s="86"/>
      <c r="G443" s="86"/>
      <c r="H443" s="84"/>
      <c r="I443" s="84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</row>
    <row r="444" spans="1:36" ht="12.75" hidden="1" customHeight="1" x14ac:dyDescent="0.2">
      <c r="A444" s="84"/>
      <c r="B444" s="84"/>
      <c r="C444" s="84"/>
      <c r="D444" s="86"/>
      <c r="E444" s="86"/>
      <c r="F444" s="86"/>
      <c r="G444" s="86"/>
      <c r="H444" s="84"/>
      <c r="I444" s="84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</row>
    <row r="445" spans="1:36" ht="12.75" hidden="1" customHeight="1" x14ac:dyDescent="0.2">
      <c r="A445" s="84"/>
      <c r="B445" s="84"/>
      <c r="C445" s="84"/>
      <c r="D445" s="86"/>
      <c r="E445" s="86"/>
      <c r="F445" s="86"/>
      <c r="G445" s="86"/>
      <c r="H445" s="84"/>
      <c r="I445" s="84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</row>
    <row r="446" spans="1:36" ht="12.75" hidden="1" customHeight="1" x14ac:dyDescent="0.2">
      <c r="A446" s="84"/>
      <c r="B446" s="84"/>
      <c r="C446" s="84"/>
      <c r="D446" s="86"/>
      <c r="E446" s="86"/>
      <c r="F446" s="86"/>
      <c r="G446" s="86"/>
      <c r="H446" s="84"/>
      <c r="I446" s="84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</row>
    <row r="447" spans="1:36" ht="12.75" hidden="1" customHeight="1" x14ac:dyDescent="0.2">
      <c r="A447" s="84"/>
      <c r="B447" s="84"/>
      <c r="C447" s="84"/>
      <c r="D447" s="86"/>
      <c r="E447" s="86"/>
      <c r="F447" s="86"/>
      <c r="G447" s="86"/>
      <c r="H447" s="84"/>
      <c r="I447" s="84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</row>
    <row r="448" spans="1:36" ht="12.75" hidden="1" customHeight="1" x14ac:dyDescent="0.2">
      <c r="A448" s="84"/>
      <c r="B448" s="84"/>
      <c r="C448" s="84"/>
      <c r="D448" s="86"/>
      <c r="E448" s="86"/>
      <c r="F448" s="86"/>
      <c r="G448" s="86"/>
      <c r="H448" s="84"/>
      <c r="I448" s="84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</row>
    <row r="449" spans="1:36" ht="12.75" hidden="1" customHeight="1" x14ac:dyDescent="0.2">
      <c r="A449" s="84"/>
      <c r="B449" s="84"/>
      <c r="C449" s="84"/>
      <c r="D449" s="86"/>
      <c r="E449" s="86"/>
      <c r="F449" s="86"/>
      <c r="G449" s="86"/>
      <c r="H449" s="84"/>
      <c r="I449" s="84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</row>
    <row r="450" spans="1:36" ht="12.75" hidden="1" customHeight="1" x14ac:dyDescent="0.2">
      <c r="A450" s="84"/>
      <c r="B450" s="84"/>
      <c r="C450" s="84"/>
      <c r="D450" s="86"/>
      <c r="E450" s="86"/>
      <c r="F450" s="86"/>
      <c r="G450" s="86"/>
      <c r="H450" s="84"/>
      <c r="I450" s="84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</row>
    <row r="451" spans="1:36" ht="12.75" hidden="1" customHeight="1" x14ac:dyDescent="0.2">
      <c r="A451" s="84"/>
      <c r="B451" s="84"/>
      <c r="C451" s="84"/>
      <c r="D451" s="86"/>
      <c r="E451" s="86"/>
      <c r="F451" s="86"/>
      <c r="G451" s="86"/>
      <c r="H451" s="84"/>
      <c r="I451" s="84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</row>
    <row r="452" spans="1:36" ht="12.75" hidden="1" customHeight="1" x14ac:dyDescent="0.2">
      <c r="A452" s="84"/>
      <c r="B452" s="84"/>
      <c r="C452" s="84"/>
      <c r="D452" s="86"/>
      <c r="E452" s="86"/>
      <c r="F452" s="86"/>
      <c r="G452" s="86"/>
      <c r="H452" s="84"/>
      <c r="I452" s="84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</row>
    <row r="453" spans="1:36" ht="12.75" hidden="1" customHeight="1" x14ac:dyDescent="0.2">
      <c r="A453" s="84"/>
      <c r="B453" s="84"/>
      <c r="C453" s="84"/>
      <c r="D453" s="86"/>
      <c r="E453" s="86"/>
      <c r="F453" s="86"/>
      <c r="G453" s="86"/>
      <c r="H453" s="84"/>
      <c r="I453" s="84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</row>
    <row r="454" spans="1:36" ht="12.75" hidden="1" customHeight="1" x14ac:dyDescent="0.2">
      <c r="A454" s="84"/>
      <c r="B454" s="84"/>
      <c r="C454" s="84"/>
      <c r="D454" s="86"/>
      <c r="E454" s="86"/>
      <c r="F454" s="86"/>
      <c r="G454" s="86"/>
      <c r="H454" s="84"/>
      <c r="I454" s="84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</row>
    <row r="455" spans="1:36" ht="12.75" hidden="1" customHeight="1" x14ac:dyDescent="0.2">
      <c r="A455" s="84"/>
      <c r="B455" s="84"/>
      <c r="C455" s="84"/>
      <c r="D455" s="86"/>
      <c r="E455" s="86"/>
      <c r="F455" s="86"/>
      <c r="G455" s="86"/>
      <c r="H455" s="84"/>
      <c r="I455" s="84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</row>
    <row r="456" spans="1:36" ht="12.75" hidden="1" customHeight="1" x14ac:dyDescent="0.2">
      <c r="A456" s="84"/>
      <c r="B456" s="84"/>
      <c r="C456" s="84"/>
      <c r="D456" s="86"/>
      <c r="E456" s="86"/>
      <c r="F456" s="86"/>
      <c r="G456" s="86"/>
      <c r="H456" s="84"/>
      <c r="I456" s="84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</row>
    <row r="457" spans="1:36" ht="12.75" hidden="1" customHeight="1" x14ac:dyDescent="0.2">
      <c r="A457" s="84"/>
      <c r="B457" s="84"/>
      <c r="C457" s="84"/>
      <c r="D457" s="86"/>
      <c r="E457" s="86"/>
      <c r="F457" s="86"/>
      <c r="G457" s="86"/>
      <c r="H457" s="84"/>
      <c r="I457" s="84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</row>
    <row r="458" spans="1:36" ht="12.75" hidden="1" customHeight="1" x14ac:dyDescent="0.2">
      <c r="A458" s="84"/>
      <c r="B458" s="84"/>
      <c r="C458" s="84"/>
      <c r="D458" s="86"/>
      <c r="E458" s="86"/>
      <c r="F458" s="86"/>
      <c r="G458" s="86"/>
      <c r="H458" s="84"/>
      <c r="I458" s="84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</row>
    <row r="459" spans="1:36" ht="12.75" hidden="1" customHeight="1" x14ac:dyDescent="0.2">
      <c r="A459" s="84"/>
      <c r="B459" s="84"/>
      <c r="C459" s="84"/>
      <c r="D459" s="86"/>
      <c r="E459" s="86"/>
      <c r="F459" s="86"/>
      <c r="G459" s="86"/>
      <c r="H459" s="84"/>
      <c r="I459" s="84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</row>
    <row r="460" spans="1:36" ht="12.75" hidden="1" customHeight="1" x14ac:dyDescent="0.2">
      <c r="A460" s="84"/>
      <c r="B460" s="84"/>
      <c r="C460" s="84"/>
      <c r="D460" s="86"/>
      <c r="E460" s="86"/>
      <c r="F460" s="86"/>
      <c r="G460" s="86"/>
      <c r="H460" s="84"/>
      <c r="I460" s="84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</row>
    <row r="461" spans="1:36" ht="12.75" hidden="1" customHeight="1" x14ac:dyDescent="0.2">
      <c r="A461" s="84"/>
      <c r="B461" s="84"/>
      <c r="C461" s="84"/>
      <c r="D461" s="86"/>
      <c r="E461" s="86"/>
      <c r="F461" s="86"/>
      <c r="G461" s="86"/>
      <c r="H461" s="84"/>
      <c r="I461" s="84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</row>
    <row r="462" spans="1:36" ht="12.75" hidden="1" customHeight="1" x14ac:dyDescent="0.2">
      <c r="A462" s="84"/>
      <c r="B462" s="84"/>
      <c r="C462" s="84"/>
      <c r="D462" s="86"/>
      <c r="E462" s="86"/>
      <c r="F462" s="86"/>
      <c r="G462" s="86"/>
      <c r="H462" s="84"/>
      <c r="I462" s="84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</row>
    <row r="463" spans="1:36" ht="12.75" hidden="1" customHeight="1" x14ac:dyDescent="0.2">
      <c r="A463" s="84"/>
      <c r="B463" s="84"/>
      <c r="C463" s="84"/>
      <c r="D463" s="86"/>
      <c r="E463" s="86"/>
      <c r="F463" s="86"/>
      <c r="G463" s="86"/>
      <c r="H463" s="84"/>
      <c r="I463" s="84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</row>
    <row r="464" spans="1:36" ht="12.75" hidden="1" customHeight="1" x14ac:dyDescent="0.2">
      <c r="A464" s="84"/>
      <c r="B464" s="84"/>
      <c r="C464" s="84"/>
      <c r="D464" s="86"/>
      <c r="E464" s="86"/>
      <c r="F464" s="86"/>
      <c r="G464" s="86"/>
      <c r="H464" s="84"/>
      <c r="I464" s="84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</row>
    <row r="465" spans="1:36" ht="12.75" hidden="1" customHeight="1" x14ac:dyDescent="0.2">
      <c r="A465" s="84"/>
      <c r="B465" s="84"/>
      <c r="C465" s="84"/>
      <c r="D465" s="86"/>
      <c r="E465" s="86"/>
      <c r="F465" s="86"/>
      <c r="G465" s="86"/>
      <c r="H465" s="84"/>
      <c r="I465" s="84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</row>
    <row r="466" spans="1:36" ht="12.75" hidden="1" customHeight="1" x14ac:dyDescent="0.2">
      <c r="A466" s="84"/>
      <c r="B466" s="84"/>
      <c r="C466" s="84"/>
      <c r="D466" s="86"/>
      <c r="E466" s="86"/>
      <c r="F466" s="86"/>
      <c r="G466" s="86"/>
      <c r="H466" s="84"/>
      <c r="I466" s="84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</row>
    <row r="467" spans="1:36" ht="12.75" hidden="1" customHeight="1" x14ac:dyDescent="0.2">
      <c r="A467" s="84"/>
      <c r="B467" s="84"/>
      <c r="C467" s="84"/>
      <c r="D467" s="86"/>
      <c r="E467" s="86"/>
      <c r="F467" s="86"/>
      <c r="G467" s="86"/>
      <c r="H467" s="84"/>
      <c r="I467" s="84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</row>
    <row r="468" spans="1:36" ht="12.75" hidden="1" customHeight="1" x14ac:dyDescent="0.2">
      <c r="A468" s="84"/>
      <c r="B468" s="84"/>
      <c r="C468" s="84"/>
      <c r="D468" s="86"/>
      <c r="E468" s="86"/>
      <c r="F468" s="86"/>
      <c r="G468" s="86"/>
      <c r="H468" s="84"/>
      <c r="I468" s="84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</row>
    <row r="469" spans="1:36" ht="12.75" hidden="1" customHeight="1" x14ac:dyDescent="0.2">
      <c r="A469" s="84"/>
      <c r="B469" s="84"/>
      <c r="C469" s="84"/>
      <c r="D469" s="86"/>
      <c r="E469" s="86"/>
      <c r="F469" s="86"/>
      <c r="G469" s="86"/>
      <c r="H469" s="84"/>
      <c r="I469" s="84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</row>
    <row r="470" spans="1:36" ht="12.75" hidden="1" customHeight="1" x14ac:dyDescent="0.2">
      <c r="A470" s="84"/>
      <c r="B470" s="84"/>
      <c r="C470" s="84"/>
      <c r="D470" s="86"/>
      <c r="E470" s="86"/>
      <c r="F470" s="86"/>
      <c r="G470" s="86"/>
      <c r="H470" s="84"/>
      <c r="I470" s="84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</row>
    <row r="471" spans="1:36" ht="12.75" hidden="1" customHeight="1" x14ac:dyDescent="0.2">
      <c r="A471" s="84"/>
      <c r="B471" s="84"/>
      <c r="C471" s="84"/>
      <c r="D471" s="86"/>
      <c r="E471" s="86"/>
      <c r="F471" s="86"/>
      <c r="G471" s="86"/>
      <c r="H471" s="84"/>
      <c r="I471" s="84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</row>
    <row r="472" spans="1:36" ht="12.75" hidden="1" customHeight="1" x14ac:dyDescent="0.2">
      <c r="A472" s="84"/>
      <c r="B472" s="84"/>
      <c r="C472" s="84"/>
      <c r="D472" s="86"/>
      <c r="E472" s="86"/>
      <c r="F472" s="86"/>
      <c r="G472" s="86"/>
      <c r="H472" s="84"/>
      <c r="I472" s="84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</row>
    <row r="473" spans="1:36" ht="12.75" hidden="1" customHeight="1" x14ac:dyDescent="0.2">
      <c r="A473" s="84"/>
      <c r="B473" s="84"/>
      <c r="C473" s="84"/>
      <c r="D473" s="86"/>
      <c r="E473" s="86"/>
      <c r="F473" s="86"/>
      <c r="G473" s="86"/>
      <c r="H473" s="84"/>
      <c r="I473" s="84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</row>
    <row r="474" spans="1:36" ht="12.75" hidden="1" customHeight="1" x14ac:dyDescent="0.2">
      <c r="A474" s="84"/>
      <c r="B474" s="84"/>
      <c r="C474" s="84"/>
      <c r="D474" s="86"/>
      <c r="E474" s="86"/>
      <c r="F474" s="86"/>
      <c r="G474" s="86"/>
      <c r="H474" s="84"/>
      <c r="I474" s="84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</row>
    <row r="475" spans="1:36" ht="12.75" hidden="1" customHeight="1" x14ac:dyDescent="0.2">
      <c r="A475" s="84"/>
      <c r="B475" s="84"/>
      <c r="C475" s="84"/>
      <c r="D475" s="86"/>
      <c r="E475" s="86"/>
      <c r="F475" s="86"/>
      <c r="G475" s="86"/>
      <c r="H475" s="84"/>
      <c r="I475" s="84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</row>
    <row r="476" spans="1:36" ht="12.75" hidden="1" customHeight="1" x14ac:dyDescent="0.2">
      <c r="A476" s="84"/>
      <c r="B476" s="84"/>
      <c r="C476" s="84"/>
      <c r="D476" s="86"/>
      <c r="E476" s="86"/>
      <c r="F476" s="86"/>
      <c r="G476" s="86"/>
      <c r="H476" s="84"/>
      <c r="I476" s="84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</row>
    <row r="477" spans="1:36" ht="12.75" hidden="1" customHeight="1" x14ac:dyDescent="0.2">
      <c r="A477" s="84"/>
      <c r="B477" s="84"/>
      <c r="C477" s="84"/>
      <c r="D477" s="86"/>
      <c r="E477" s="86"/>
      <c r="F477" s="86"/>
      <c r="G477" s="86"/>
      <c r="H477" s="84"/>
      <c r="I477" s="84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</row>
    <row r="478" spans="1:36" ht="12.75" hidden="1" customHeight="1" x14ac:dyDescent="0.2">
      <c r="A478" s="84"/>
      <c r="B478" s="84"/>
      <c r="C478" s="84"/>
      <c r="D478" s="86"/>
      <c r="E478" s="86"/>
      <c r="F478" s="86"/>
      <c r="G478" s="86"/>
      <c r="H478" s="84"/>
      <c r="I478" s="84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</row>
    <row r="479" spans="1:36" ht="12.75" hidden="1" customHeight="1" x14ac:dyDescent="0.2">
      <c r="A479" s="84"/>
      <c r="B479" s="84"/>
      <c r="C479" s="84"/>
      <c r="D479" s="86"/>
      <c r="E479" s="86"/>
      <c r="F479" s="86"/>
      <c r="G479" s="86"/>
      <c r="H479" s="84"/>
      <c r="I479" s="84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</row>
    <row r="480" spans="1:36" ht="12.75" hidden="1" customHeight="1" x14ac:dyDescent="0.2">
      <c r="A480" s="84"/>
      <c r="B480" s="84"/>
      <c r="C480" s="84"/>
      <c r="D480" s="86"/>
      <c r="E480" s="86"/>
      <c r="F480" s="86"/>
      <c r="G480" s="86"/>
      <c r="H480" s="84"/>
      <c r="I480" s="84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</row>
    <row r="481" spans="1:36" ht="12.75" hidden="1" customHeight="1" x14ac:dyDescent="0.2">
      <c r="A481" s="84"/>
      <c r="B481" s="84"/>
      <c r="C481" s="84"/>
      <c r="D481" s="86"/>
      <c r="E481" s="86"/>
      <c r="F481" s="86"/>
      <c r="G481" s="86"/>
      <c r="H481" s="84"/>
      <c r="I481" s="84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</row>
    <row r="482" spans="1:36" ht="12.75" hidden="1" customHeight="1" x14ac:dyDescent="0.2">
      <c r="A482" s="84"/>
      <c r="B482" s="84"/>
      <c r="C482" s="84"/>
      <c r="D482" s="86"/>
      <c r="E482" s="86"/>
      <c r="F482" s="86"/>
      <c r="G482" s="86"/>
      <c r="H482" s="84"/>
      <c r="I482" s="84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</row>
    <row r="483" spans="1:36" ht="12.75" hidden="1" customHeight="1" x14ac:dyDescent="0.2">
      <c r="A483" s="84"/>
      <c r="B483" s="84"/>
      <c r="C483" s="84"/>
      <c r="D483" s="86"/>
      <c r="E483" s="86"/>
      <c r="F483" s="86"/>
      <c r="G483" s="86"/>
      <c r="H483" s="84"/>
      <c r="I483" s="84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</row>
    <row r="484" spans="1:36" ht="12.75" hidden="1" customHeight="1" x14ac:dyDescent="0.2">
      <c r="A484" s="84"/>
      <c r="B484" s="84"/>
      <c r="C484" s="84"/>
      <c r="D484" s="86"/>
      <c r="E484" s="86"/>
      <c r="F484" s="86"/>
      <c r="G484" s="86"/>
      <c r="H484" s="84"/>
      <c r="I484" s="84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</row>
    <row r="485" spans="1:36" ht="12.75" hidden="1" customHeight="1" x14ac:dyDescent="0.2">
      <c r="A485" s="84"/>
      <c r="B485" s="84"/>
      <c r="C485" s="84"/>
      <c r="D485" s="86"/>
      <c r="E485" s="86"/>
      <c r="F485" s="86"/>
      <c r="G485" s="86"/>
      <c r="H485" s="84"/>
      <c r="I485" s="84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</row>
    <row r="486" spans="1:36" ht="12.75" hidden="1" customHeight="1" x14ac:dyDescent="0.2">
      <c r="A486" s="84"/>
      <c r="B486" s="84"/>
      <c r="C486" s="84"/>
      <c r="D486" s="86"/>
      <c r="E486" s="86"/>
      <c r="F486" s="86"/>
      <c r="G486" s="86"/>
      <c r="H486" s="84"/>
      <c r="I486" s="84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</row>
    <row r="487" spans="1:36" ht="12.75" hidden="1" customHeight="1" x14ac:dyDescent="0.2">
      <c r="A487" s="84"/>
      <c r="B487" s="84"/>
      <c r="C487" s="84"/>
      <c r="D487" s="86"/>
      <c r="E487" s="86"/>
      <c r="F487" s="86"/>
      <c r="G487" s="86"/>
      <c r="H487" s="84"/>
      <c r="I487" s="84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</row>
    <row r="488" spans="1:36" ht="12.75" hidden="1" customHeight="1" x14ac:dyDescent="0.2">
      <c r="A488" s="84"/>
      <c r="B488" s="84"/>
      <c r="C488" s="84"/>
      <c r="D488" s="86"/>
      <c r="E488" s="86"/>
      <c r="F488" s="86"/>
      <c r="G488" s="86"/>
      <c r="H488" s="84"/>
      <c r="I488" s="84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</row>
    <row r="489" spans="1:36" ht="12.75" hidden="1" customHeight="1" x14ac:dyDescent="0.2">
      <c r="A489" s="84"/>
      <c r="B489" s="84"/>
      <c r="C489" s="84"/>
      <c r="D489" s="86"/>
      <c r="E489" s="86"/>
      <c r="F489" s="86"/>
      <c r="G489" s="86"/>
      <c r="H489" s="84"/>
      <c r="I489" s="84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</row>
    <row r="490" spans="1:36" ht="12.75" hidden="1" customHeight="1" x14ac:dyDescent="0.2">
      <c r="A490" s="84"/>
      <c r="B490" s="84"/>
      <c r="C490" s="84"/>
      <c r="D490" s="86"/>
      <c r="E490" s="86"/>
      <c r="F490" s="86"/>
      <c r="G490" s="86"/>
      <c r="H490" s="84"/>
      <c r="I490" s="84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</row>
    <row r="491" spans="1:36" ht="12.75" hidden="1" customHeight="1" x14ac:dyDescent="0.2">
      <c r="A491" s="84"/>
      <c r="B491" s="84"/>
      <c r="C491" s="84"/>
      <c r="D491" s="86"/>
      <c r="E491" s="86"/>
      <c r="F491" s="86"/>
      <c r="G491" s="86"/>
      <c r="H491" s="84"/>
      <c r="I491" s="84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</row>
    <row r="492" spans="1:36" ht="12.75" hidden="1" customHeight="1" x14ac:dyDescent="0.2">
      <c r="A492" s="84"/>
      <c r="B492" s="84"/>
      <c r="C492" s="84"/>
      <c r="D492" s="86"/>
      <c r="E492" s="86"/>
      <c r="F492" s="86"/>
      <c r="G492" s="86"/>
      <c r="H492" s="84"/>
      <c r="I492" s="84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</row>
    <row r="493" spans="1:36" ht="12.75" hidden="1" customHeight="1" x14ac:dyDescent="0.2">
      <c r="A493" s="84"/>
      <c r="B493" s="84"/>
      <c r="C493" s="84"/>
      <c r="D493" s="86"/>
      <c r="E493" s="86"/>
      <c r="F493" s="86"/>
      <c r="G493" s="86"/>
      <c r="H493" s="84"/>
      <c r="I493" s="84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</row>
    <row r="494" spans="1:36" ht="12.75" hidden="1" customHeight="1" x14ac:dyDescent="0.2">
      <c r="A494" s="84"/>
      <c r="B494" s="84"/>
      <c r="C494" s="84"/>
      <c r="D494" s="86"/>
      <c r="E494" s="86"/>
      <c r="F494" s="86"/>
      <c r="G494" s="86"/>
      <c r="H494" s="84"/>
      <c r="I494" s="84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</row>
    <row r="495" spans="1:36" ht="12.75" hidden="1" customHeight="1" x14ac:dyDescent="0.2">
      <c r="A495" s="84"/>
      <c r="B495" s="84"/>
      <c r="C495" s="84"/>
      <c r="D495" s="86"/>
      <c r="E495" s="86"/>
      <c r="F495" s="86"/>
      <c r="G495" s="86"/>
      <c r="H495" s="84"/>
      <c r="I495" s="84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</row>
    <row r="496" spans="1:36" ht="12.75" hidden="1" customHeight="1" x14ac:dyDescent="0.2">
      <c r="A496" s="84"/>
      <c r="B496" s="84"/>
      <c r="C496" s="84"/>
      <c r="D496" s="86"/>
      <c r="E496" s="86"/>
      <c r="F496" s="86"/>
      <c r="G496" s="86"/>
      <c r="H496" s="84"/>
      <c r="I496" s="84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</row>
    <row r="497" spans="1:36" ht="12.75" hidden="1" customHeight="1" x14ac:dyDescent="0.2">
      <c r="A497" s="84"/>
      <c r="B497" s="84"/>
      <c r="C497" s="84"/>
      <c r="D497" s="86"/>
      <c r="E497" s="86"/>
      <c r="F497" s="86"/>
      <c r="G497" s="86"/>
      <c r="H497" s="84"/>
      <c r="I497" s="84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</row>
    <row r="498" spans="1:36" ht="12.75" hidden="1" customHeight="1" x14ac:dyDescent="0.2">
      <c r="A498" s="84"/>
      <c r="B498" s="84"/>
      <c r="C498" s="84"/>
      <c r="D498" s="86"/>
      <c r="E498" s="86"/>
      <c r="F498" s="86"/>
      <c r="G498" s="86"/>
      <c r="H498" s="84"/>
      <c r="I498" s="84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</row>
    <row r="499" spans="1:36" ht="12.75" hidden="1" customHeight="1" x14ac:dyDescent="0.2">
      <c r="A499" s="84"/>
      <c r="B499" s="84"/>
      <c r="C499" s="84"/>
      <c r="D499" s="86"/>
      <c r="E499" s="86"/>
      <c r="F499" s="86"/>
      <c r="G499" s="86"/>
      <c r="H499" s="84"/>
      <c r="I499" s="84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</row>
    <row r="500" spans="1:36" ht="12.75" hidden="1" customHeight="1" x14ac:dyDescent="0.2">
      <c r="A500" s="84"/>
      <c r="B500" s="84"/>
      <c r="C500" s="84"/>
      <c r="D500" s="86"/>
      <c r="E500" s="86"/>
      <c r="F500" s="86"/>
      <c r="G500" s="86"/>
      <c r="H500" s="84"/>
      <c r="I500" s="84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</row>
    <row r="501" spans="1:36" ht="12.75" hidden="1" customHeight="1" x14ac:dyDescent="0.2">
      <c r="A501" s="84"/>
      <c r="B501" s="84"/>
      <c r="C501" s="84"/>
      <c r="D501" s="86"/>
      <c r="E501" s="86"/>
      <c r="F501" s="86"/>
      <c r="G501" s="86"/>
      <c r="H501" s="84"/>
      <c r="I501" s="84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</row>
    <row r="502" spans="1:36" ht="12.75" hidden="1" customHeight="1" x14ac:dyDescent="0.2">
      <c r="A502" s="84"/>
      <c r="B502" s="84"/>
      <c r="C502" s="84"/>
      <c r="D502" s="86"/>
      <c r="E502" s="86"/>
      <c r="F502" s="86"/>
      <c r="G502" s="86"/>
      <c r="H502" s="84"/>
      <c r="I502" s="84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</row>
    <row r="503" spans="1:36" ht="12.75" hidden="1" customHeight="1" x14ac:dyDescent="0.2">
      <c r="A503" s="84"/>
      <c r="B503" s="84"/>
      <c r="C503" s="84"/>
      <c r="D503" s="86"/>
      <c r="E503" s="86"/>
      <c r="F503" s="86"/>
      <c r="G503" s="86"/>
      <c r="H503" s="84"/>
      <c r="I503" s="84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</row>
    <row r="504" spans="1:36" ht="12.75" hidden="1" customHeight="1" x14ac:dyDescent="0.2">
      <c r="A504" s="84"/>
      <c r="B504" s="84"/>
      <c r="C504" s="84"/>
      <c r="D504" s="86"/>
      <c r="E504" s="86"/>
      <c r="F504" s="86"/>
      <c r="G504" s="86"/>
      <c r="H504" s="84"/>
      <c r="I504" s="84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</row>
    <row r="505" spans="1:36" ht="12.75" hidden="1" customHeight="1" x14ac:dyDescent="0.2">
      <c r="A505" s="84"/>
      <c r="B505" s="84"/>
      <c r="C505" s="84"/>
      <c r="D505" s="86"/>
      <c r="E505" s="86"/>
      <c r="F505" s="86"/>
      <c r="G505" s="86"/>
      <c r="H505" s="84"/>
      <c r="I505" s="84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</row>
    <row r="506" spans="1:36" ht="12.75" hidden="1" customHeight="1" x14ac:dyDescent="0.2">
      <c r="A506" s="84"/>
      <c r="B506" s="84"/>
      <c r="C506" s="84"/>
      <c r="D506" s="86"/>
      <c r="E506" s="86"/>
      <c r="F506" s="86"/>
      <c r="G506" s="86"/>
      <c r="H506" s="84"/>
      <c r="I506" s="84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</row>
    <row r="507" spans="1:36" ht="12.75" hidden="1" customHeight="1" x14ac:dyDescent="0.2">
      <c r="A507" s="84"/>
      <c r="B507" s="84"/>
      <c r="C507" s="84"/>
      <c r="D507" s="86"/>
      <c r="E507" s="86"/>
      <c r="F507" s="86"/>
      <c r="G507" s="86"/>
      <c r="H507" s="84"/>
      <c r="I507" s="84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</row>
    <row r="508" spans="1:36" ht="12.75" hidden="1" customHeight="1" x14ac:dyDescent="0.2">
      <c r="A508" s="84"/>
      <c r="B508" s="84"/>
      <c r="C508" s="84"/>
      <c r="D508" s="86"/>
      <c r="E508" s="86"/>
      <c r="F508" s="86"/>
      <c r="G508" s="86"/>
      <c r="H508" s="84"/>
      <c r="I508" s="84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</row>
    <row r="509" spans="1:36" ht="12.75" hidden="1" customHeight="1" x14ac:dyDescent="0.2">
      <c r="A509" s="84"/>
      <c r="B509" s="84"/>
      <c r="C509" s="84"/>
      <c r="D509" s="86"/>
      <c r="E509" s="86"/>
      <c r="F509" s="86"/>
      <c r="G509" s="86"/>
      <c r="H509" s="84"/>
      <c r="I509" s="84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</row>
    <row r="510" spans="1:36" ht="12.75" hidden="1" customHeight="1" x14ac:dyDescent="0.2">
      <c r="A510" s="84"/>
      <c r="B510" s="84"/>
      <c r="C510" s="84"/>
      <c r="D510" s="86"/>
      <c r="E510" s="86"/>
      <c r="F510" s="86"/>
      <c r="G510" s="86"/>
      <c r="H510" s="84"/>
      <c r="I510" s="84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</row>
    <row r="511" spans="1:36" ht="12.75" hidden="1" customHeight="1" x14ac:dyDescent="0.2">
      <c r="A511" s="84"/>
      <c r="B511" s="84"/>
      <c r="C511" s="84"/>
      <c r="D511" s="86"/>
      <c r="E511" s="86"/>
      <c r="F511" s="86"/>
      <c r="G511" s="86"/>
      <c r="H511" s="84"/>
      <c r="I511" s="84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</row>
    <row r="512" spans="1:36" ht="12.75" hidden="1" customHeight="1" x14ac:dyDescent="0.2">
      <c r="A512" s="84"/>
      <c r="B512" s="84"/>
      <c r="C512" s="84"/>
      <c r="D512" s="86"/>
      <c r="E512" s="86"/>
      <c r="F512" s="86"/>
      <c r="G512" s="86"/>
      <c r="H512" s="84"/>
      <c r="I512" s="84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</row>
    <row r="513" spans="1:36" ht="12.75" hidden="1" customHeight="1" x14ac:dyDescent="0.2">
      <c r="A513" s="84"/>
      <c r="B513" s="84"/>
      <c r="C513" s="84"/>
      <c r="D513" s="86"/>
      <c r="E513" s="86"/>
      <c r="F513" s="86"/>
      <c r="G513" s="86"/>
      <c r="H513" s="84"/>
      <c r="I513" s="84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</row>
    <row r="514" spans="1:36" ht="12.75" hidden="1" customHeight="1" x14ac:dyDescent="0.2">
      <c r="A514" s="84"/>
      <c r="B514" s="84"/>
      <c r="C514" s="84"/>
      <c r="D514" s="86"/>
      <c r="E514" s="86"/>
      <c r="F514" s="86"/>
      <c r="G514" s="86"/>
      <c r="H514" s="84"/>
      <c r="I514" s="84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</row>
    <row r="515" spans="1:36" ht="12.75" hidden="1" customHeight="1" x14ac:dyDescent="0.2">
      <c r="A515" s="84"/>
      <c r="B515" s="84"/>
      <c r="C515" s="84"/>
      <c r="D515" s="86"/>
      <c r="E515" s="86"/>
      <c r="F515" s="86"/>
      <c r="G515" s="86"/>
      <c r="H515" s="84"/>
      <c r="I515" s="84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</row>
    <row r="516" spans="1:36" ht="12.75" hidden="1" customHeight="1" x14ac:dyDescent="0.2">
      <c r="A516" s="84"/>
      <c r="B516" s="84"/>
      <c r="C516" s="84"/>
      <c r="D516" s="86"/>
      <c r="E516" s="86"/>
      <c r="F516" s="86"/>
      <c r="G516" s="86"/>
      <c r="H516" s="84"/>
      <c r="I516" s="84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</row>
    <row r="517" spans="1:36" ht="12.75" hidden="1" customHeight="1" x14ac:dyDescent="0.2">
      <c r="A517" s="84"/>
      <c r="B517" s="84"/>
      <c r="C517" s="84"/>
      <c r="D517" s="86"/>
      <c r="E517" s="86"/>
      <c r="F517" s="86"/>
      <c r="G517" s="86"/>
      <c r="H517" s="84"/>
      <c r="I517" s="84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</row>
    <row r="518" spans="1:36" ht="12.75" hidden="1" customHeight="1" x14ac:dyDescent="0.2">
      <c r="A518" s="84"/>
      <c r="B518" s="84"/>
      <c r="C518" s="84"/>
      <c r="D518" s="86"/>
      <c r="E518" s="86"/>
      <c r="F518" s="86"/>
      <c r="G518" s="86"/>
      <c r="H518" s="84"/>
      <c r="I518" s="84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</row>
    <row r="519" spans="1:36" ht="12.75" hidden="1" customHeight="1" x14ac:dyDescent="0.2">
      <c r="A519" s="84"/>
      <c r="B519" s="84"/>
      <c r="C519" s="84"/>
      <c r="D519" s="86"/>
      <c r="E519" s="86"/>
      <c r="F519" s="86"/>
      <c r="G519" s="86"/>
      <c r="H519" s="84"/>
      <c r="I519" s="84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</row>
    <row r="520" spans="1:36" ht="12.75" hidden="1" customHeight="1" x14ac:dyDescent="0.2">
      <c r="A520" s="84"/>
      <c r="B520" s="84"/>
      <c r="C520" s="84"/>
      <c r="D520" s="86"/>
      <c r="E520" s="86"/>
      <c r="F520" s="86"/>
      <c r="G520" s="86"/>
      <c r="H520" s="84"/>
      <c r="I520" s="84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</row>
    <row r="521" spans="1:36" ht="12.75" hidden="1" customHeight="1" x14ac:dyDescent="0.2">
      <c r="A521" s="84"/>
      <c r="B521" s="84"/>
      <c r="C521" s="84"/>
      <c r="D521" s="86"/>
      <c r="E521" s="86"/>
      <c r="F521" s="86"/>
      <c r="G521" s="86"/>
      <c r="H521" s="84"/>
      <c r="I521" s="84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</row>
    <row r="522" spans="1:36" ht="12.75" hidden="1" customHeight="1" x14ac:dyDescent="0.2">
      <c r="A522" s="84"/>
      <c r="B522" s="84"/>
      <c r="C522" s="84"/>
      <c r="D522" s="86"/>
      <c r="E522" s="86"/>
      <c r="F522" s="86"/>
      <c r="G522" s="86"/>
      <c r="H522" s="84"/>
      <c r="I522" s="84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</row>
    <row r="523" spans="1:36" ht="12.75" hidden="1" customHeight="1" x14ac:dyDescent="0.2">
      <c r="A523" s="84"/>
      <c r="B523" s="84"/>
      <c r="C523" s="84"/>
      <c r="D523" s="86"/>
      <c r="E523" s="86"/>
      <c r="F523" s="86"/>
      <c r="G523" s="86"/>
      <c r="H523" s="84"/>
      <c r="I523" s="84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</row>
    <row r="524" spans="1:36" ht="12.75" hidden="1" customHeight="1" x14ac:dyDescent="0.2">
      <c r="A524" s="84"/>
      <c r="B524" s="84"/>
      <c r="C524" s="84"/>
      <c r="D524" s="86"/>
      <c r="E524" s="86"/>
      <c r="F524" s="86"/>
      <c r="G524" s="86"/>
      <c r="H524" s="84"/>
      <c r="I524" s="84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</row>
    <row r="525" spans="1:36" ht="12.75" hidden="1" customHeight="1" x14ac:dyDescent="0.2">
      <c r="A525" s="84"/>
      <c r="B525" s="84"/>
      <c r="C525" s="84"/>
      <c r="D525" s="86"/>
      <c r="E525" s="86"/>
      <c r="F525" s="86"/>
      <c r="G525" s="86"/>
      <c r="H525" s="84"/>
      <c r="I525" s="84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</row>
    <row r="526" spans="1:36" ht="12.75" hidden="1" customHeight="1" x14ac:dyDescent="0.2">
      <c r="A526" s="84"/>
      <c r="B526" s="84"/>
      <c r="C526" s="84"/>
      <c r="D526" s="86"/>
      <c r="E526" s="86"/>
      <c r="F526" s="86"/>
      <c r="G526" s="86"/>
      <c r="H526" s="84"/>
      <c r="I526" s="84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</row>
    <row r="527" spans="1:36" ht="12.75" hidden="1" customHeight="1" x14ac:dyDescent="0.2">
      <c r="A527" s="84"/>
      <c r="B527" s="84"/>
      <c r="C527" s="84"/>
      <c r="D527" s="86"/>
      <c r="E527" s="86"/>
      <c r="F527" s="86"/>
      <c r="G527" s="86"/>
      <c r="H527" s="84"/>
      <c r="I527" s="84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</row>
    <row r="528" spans="1:36" ht="12.75" hidden="1" customHeight="1" x14ac:dyDescent="0.2">
      <c r="A528" s="84"/>
      <c r="B528" s="84"/>
      <c r="C528" s="84"/>
      <c r="D528" s="86"/>
      <c r="E528" s="86"/>
      <c r="F528" s="86"/>
      <c r="G528" s="86"/>
      <c r="H528" s="84"/>
      <c r="I528" s="84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</row>
    <row r="529" spans="1:36" ht="12.75" hidden="1" customHeight="1" x14ac:dyDescent="0.2">
      <c r="A529" s="84"/>
      <c r="B529" s="84"/>
      <c r="C529" s="84"/>
      <c r="D529" s="86"/>
      <c r="E529" s="86"/>
      <c r="F529" s="86"/>
      <c r="G529" s="86"/>
      <c r="H529" s="84"/>
      <c r="I529" s="84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</row>
    <row r="530" spans="1:36" ht="12.75" hidden="1" customHeight="1" x14ac:dyDescent="0.2">
      <c r="A530" s="84"/>
      <c r="B530" s="84"/>
      <c r="C530" s="84"/>
      <c r="D530" s="86"/>
      <c r="E530" s="86"/>
      <c r="F530" s="86"/>
      <c r="G530" s="86"/>
      <c r="H530" s="84"/>
      <c r="I530" s="84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</row>
    <row r="531" spans="1:36" ht="12.75" hidden="1" customHeight="1" x14ac:dyDescent="0.2">
      <c r="A531" s="84"/>
      <c r="B531" s="84"/>
      <c r="C531" s="84"/>
      <c r="D531" s="86"/>
      <c r="E531" s="86"/>
      <c r="F531" s="86"/>
      <c r="G531" s="86"/>
      <c r="H531" s="84"/>
      <c r="I531" s="84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</row>
    <row r="532" spans="1:36" ht="12.75" hidden="1" customHeight="1" x14ac:dyDescent="0.2">
      <c r="A532" s="84"/>
      <c r="B532" s="84"/>
      <c r="C532" s="84"/>
      <c r="D532" s="86"/>
      <c r="E532" s="86"/>
      <c r="F532" s="86"/>
      <c r="G532" s="86"/>
      <c r="H532" s="84"/>
      <c r="I532" s="84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</row>
    <row r="533" spans="1:36" ht="12.75" hidden="1" customHeight="1" x14ac:dyDescent="0.2">
      <c r="A533" s="84"/>
      <c r="B533" s="84"/>
      <c r="C533" s="84"/>
      <c r="D533" s="86"/>
      <c r="E533" s="86"/>
      <c r="F533" s="86"/>
      <c r="G533" s="86"/>
      <c r="H533" s="84"/>
      <c r="I533" s="84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</row>
    <row r="534" spans="1:36" ht="12.75" hidden="1" customHeight="1" x14ac:dyDescent="0.2">
      <c r="A534" s="84"/>
      <c r="B534" s="84"/>
      <c r="C534" s="84"/>
      <c r="D534" s="86"/>
      <c r="E534" s="86"/>
      <c r="F534" s="86"/>
      <c r="G534" s="86"/>
      <c r="H534" s="84"/>
      <c r="I534" s="84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</row>
    <row r="535" spans="1:36" ht="12.75" hidden="1" customHeight="1" x14ac:dyDescent="0.2">
      <c r="A535" s="84"/>
      <c r="B535" s="84"/>
      <c r="C535" s="84"/>
      <c r="D535" s="86"/>
      <c r="E535" s="86"/>
      <c r="F535" s="86"/>
      <c r="G535" s="86"/>
      <c r="H535" s="84"/>
      <c r="I535" s="84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</row>
    <row r="536" spans="1:36" ht="12.75" hidden="1" customHeight="1" x14ac:dyDescent="0.2">
      <c r="A536" s="84"/>
      <c r="B536" s="84"/>
      <c r="C536" s="84"/>
      <c r="D536" s="86"/>
      <c r="E536" s="86"/>
      <c r="F536" s="86"/>
      <c r="G536" s="86"/>
      <c r="H536" s="84"/>
      <c r="I536" s="84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</row>
    <row r="537" spans="1:36" ht="12.75" hidden="1" customHeight="1" x14ac:dyDescent="0.2">
      <c r="A537" s="84"/>
      <c r="B537" s="84"/>
      <c r="C537" s="84"/>
      <c r="D537" s="86"/>
      <c r="E537" s="86"/>
      <c r="F537" s="86"/>
      <c r="G537" s="86"/>
      <c r="H537" s="84"/>
      <c r="I537" s="84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</row>
    <row r="538" spans="1:36" ht="12.75" hidden="1" customHeight="1" x14ac:dyDescent="0.2">
      <c r="A538" s="84"/>
      <c r="B538" s="84"/>
      <c r="C538" s="84"/>
      <c r="D538" s="86"/>
      <c r="E538" s="86"/>
      <c r="F538" s="86"/>
      <c r="G538" s="86"/>
      <c r="H538" s="84"/>
      <c r="I538" s="84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</row>
    <row r="539" spans="1:36" ht="12.75" hidden="1" customHeight="1" x14ac:dyDescent="0.2">
      <c r="A539" s="84"/>
      <c r="B539" s="84"/>
      <c r="C539" s="84"/>
      <c r="D539" s="86"/>
      <c r="E539" s="86"/>
      <c r="F539" s="86"/>
      <c r="G539" s="86"/>
      <c r="H539" s="84"/>
      <c r="I539" s="84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</row>
    <row r="540" spans="1:36" ht="12.75" hidden="1" customHeight="1" x14ac:dyDescent="0.2">
      <c r="A540" s="84"/>
      <c r="B540" s="84"/>
      <c r="C540" s="84"/>
      <c r="D540" s="86"/>
      <c r="E540" s="86"/>
      <c r="F540" s="86"/>
      <c r="G540" s="86"/>
      <c r="H540" s="84"/>
      <c r="I540" s="84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</row>
    <row r="541" spans="1:36" ht="12.75" hidden="1" customHeight="1" x14ac:dyDescent="0.2">
      <c r="A541" s="84"/>
      <c r="B541" s="84"/>
      <c r="C541" s="84"/>
      <c r="D541" s="86"/>
      <c r="E541" s="86"/>
      <c r="F541" s="86"/>
      <c r="G541" s="86"/>
      <c r="H541" s="84"/>
      <c r="I541" s="84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</row>
    <row r="542" spans="1:36" ht="12.75" hidden="1" customHeight="1" x14ac:dyDescent="0.2">
      <c r="A542" s="84"/>
      <c r="B542" s="84"/>
      <c r="C542" s="84"/>
      <c r="D542" s="86"/>
      <c r="E542" s="86"/>
      <c r="F542" s="86"/>
      <c r="G542" s="86"/>
      <c r="H542" s="84"/>
      <c r="I542" s="84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</row>
    <row r="543" spans="1:36" ht="12.75" hidden="1" customHeight="1" x14ac:dyDescent="0.2">
      <c r="A543" s="84"/>
      <c r="B543" s="84"/>
      <c r="C543" s="84"/>
      <c r="D543" s="86"/>
      <c r="E543" s="86"/>
      <c r="F543" s="86"/>
      <c r="G543" s="86"/>
      <c r="H543" s="84"/>
      <c r="I543" s="84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</row>
    <row r="544" spans="1:36" ht="12.75" hidden="1" customHeight="1" x14ac:dyDescent="0.2">
      <c r="A544" s="84"/>
      <c r="B544" s="84"/>
      <c r="C544" s="84"/>
      <c r="D544" s="86"/>
      <c r="E544" s="86"/>
      <c r="F544" s="86"/>
      <c r="G544" s="86"/>
      <c r="H544" s="84"/>
      <c r="I544" s="84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</row>
    <row r="545" spans="1:36" ht="12.75" hidden="1" customHeight="1" x14ac:dyDescent="0.2">
      <c r="A545" s="84"/>
      <c r="B545" s="84"/>
      <c r="C545" s="84"/>
      <c r="D545" s="86"/>
      <c r="E545" s="86"/>
      <c r="F545" s="86"/>
      <c r="G545" s="86"/>
      <c r="H545" s="84"/>
      <c r="I545" s="84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</row>
    <row r="546" spans="1:36" ht="12.75" hidden="1" customHeight="1" x14ac:dyDescent="0.2">
      <c r="A546" s="84"/>
      <c r="B546" s="84"/>
      <c r="C546" s="84"/>
      <c r="D546" s="86"/>
      <c r="E546" s="86"/>
      <c r="F546" s="86"/>
      <c r="G546" s="86"/>
      <c r="H546" s="84"/>
      <c r="I546" s="84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</row>
    <row r="547" spans="1:36" ht="12.75" hidden="1" customHeight="1" x14ac:dyDescent="0.2">
      <c r="A547" s="84"/>
      <c r="B547" s="84"/>
      <c r="C547" s="84"/>
      <c r="D547" s="86"/>
      <c r="E547" s="86"/>
      <c r="F547" s="86"/>
      <c r="G547" s="86"/>
      <c r="H547" s="84"/>
      <c r="I547" s="84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</row>
    <row r="548" spans="1:36" ht="12.75" hidden="1" customHeight="1" x14ac:dyDescent="0.2">
      <c r="A548" s="84"/>
      <c r="B548" s="84"/>
      <c r="C548" s="84"/>
      <c r="D548" s="86"/>
      <c r="E548" s="86"/>
      <c r="F548" s="86"/>
      <c r="G548" s="86"/>
      <c r="H548" s="84"/>
      <c r="I548" s="84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</row>
    <row r="549" spans="1:36" ht="12.75" hidden="1" customHeight="1" x14ac:dyDescent="0.2">
      <c r="A549" s="84"/>
      <c r="B549" s="84"/>
      <c r="C549" s="84"/>
      <c r="D549" s="86"/>
      <c r="E549" s="86"/>
      <c r="F549" s="86"/>
      <c r="G549" s="86"/>
      <c r="H549" s="84"/>
      <c r="I549" s="84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</row>
    <row r="550" spans="1:36" ht="12.75" hidden="1" customHeight="1" x14ac:dyDescent="0.2">
      <c r="A550" s="84"/>
      <c r="B550" s="84"/>
      <c r="C550" s="84"/>
      <c r="D550" s="86"/>
      <c r="E550" s="86"/>
      <c r="F550" s="86"/>
      <c r="G550" s="86"/>
      <c r="H550" s="84"/>
      <c r="I550" s="84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</row>
    <row r="551" spans="1:36" ht="12.75" hidden="1" customHeight="1" x14ac:dyDescent="0.2">
      <c r="A551" s="84"/>
      <c r="B551" s="84"/>
      <c r="C551" s="84"/>
      <c r="D551" s="86"/>
      <c r="E551" s="86"/>
      <c r="F551" s="86"/>
      <c r="G551" s="86"/>
      <c r="H551" s="84"/>
      <c r="I551" s="84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</row>
    <row r="552" spans="1:36" ht="12.75" hidden="1" customHeight="1" x14ac:dyDescent="0.2">
      <c r="A552" s="84"/>
      <c r="B552" s="84"/>
      <c r="C552" s="84"/>
      <c r="D552" s="86"/>
      <c r="E552" s="86"/>
      <c r="F552" s="86"/>
      <c r="G552" s="86"/>
      <c r="H552" s="84"/>
      <c r="I552" s="84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</row>
    <row r="553" spans="1:36" ht="12.75" hidden="1" customHeight="1" x14ac:dyDescent="0.2">
      <c r="A553" s="84"/>
      <c r="B553" s="84"/>
      <c r="C553" s="84"/>
      <c r="D553" s="86"/>
      <c r="E553" s="86"/>
      <c r="F553" s="86"/>
      <c r="G553" s="86"/>
      <c r="H553" s="84"/>
      <c r="I553" s="84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</row>
    <row r="554" spans="1:36" ht="12.75" hidden="1" customHeight="1" x14ac:dyDescent="0.2">
      <c r="A554" s="84"/>
      <c r="B554" s="84"/>
      <c r="C554" s="84"/>
      <c r="D554" s="86"/>
      <c r="E554" s="86"/>
      <c r="F554" s="86"/>
      <c r="G554" s="86"/>
      <c r="H554" s="84"/>
      <c r="I554" s="84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</row>
    <row r="555" spans="1:36" ht="12.75" hidden="1" customHeight="1" x14ac:dyDescent="0.2">
      <c r="A555" s="84"/>
      <c r="B555" s="84"/>
      <c r="C555" s="84"/>
      <c r="D555" s="86"/>
      <c r="E555" s="86"/>
      <c r="F555" s="86"/>
      <c r="G555" s="86"/>
      <c r="H555" s="84"/>
      <c r="I555" s="84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</row>
    <row r="556" spans="1:36" ht="12.75" hidden="1" customHeight="1" x14ac:dyDescent="0.2">
      <c r="A556" s="84"/>
      <c r="B556" s="84"/>
      <c r="C556" s="84"/>
      <c r="D556" s="86"/>
      <c r="E556" s="86"/>
      <c r="F556" s="86"/>
      <c r="G556" s="86"/>
      <c r="H556" s="84"/>
      <c r="I556" s="84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</row>
    <row r="557" spans="1:36" ht="12.75" hidden="1" customHeight="1" x14ac:dyDescent="0.2">
      <c r="A557" s="84"/>
      <c r="B557" s="84"/>
      <c r="C557" s="84"/>
      <c r="D557" s="86"/>
      <c r="E557" s="86"/>
      <c r="F557" s="86"/>
      <c r="G557" s="86"/>
      <c r="H557" s="84"/>
      <c r="I557" s="84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</row>
    <row r="558" spans="1:36" ht="12.75" hidden="1" customHeight="1" x14ac:dyDescent="0.2">
      <c r="A558" s="84"/>
      <c r="B558" s="84"/>
      <c r="C558" s="84"/>
      <c r="D558" s="86"/>
      <c r="E558" s="86"/>
      <c r="F558" s="86"/>
      <c r="G558" s="86"/>
      <c r="H558" s="84"/>
      <c r="I558" s="84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</row>
    <row r="559" spans="1:36" ht="12.75" hidden="1" customHeight="1" x14ac:dyDescent="0.2">
      <c r="A559" s="84"/>
      <c r="B559" s="84"/>
      <c r="C559" s="84"/>
      <c r="D559" s="86"/>
      <c r="E559" s="86"/>
      <c r="F559" s="86"/>
      <c r="G559" s="86"/>
      <c r="H559" s="84"/>
      <c r="I559" s="84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</row>
    <row r="560" spans="1:36" ht="12.75" hidden="1" customHeight="1" x14ac:dyDescent="0.2">
      <c r="A560" s="84"/>
      <c r="B560" s="84"/>
      <c r="C560" s="84"/>
      <c r="D560" s="86"/>
      <c r="E560" s="86"/>
      <c r="F560" s="86"/>
      <c r="G560" s="86"/>
      <c r="H560" s="84"/>
      <c r="I560" s="84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</row>
    <row r="561" spans="1:36" ht="12.75" hidden="1" customHeight="1" x14ac:dyDescent="0.2">
      <c r="A561" s="84"/>
      <c r="B561" s="84"/>
      <c r="C561" s="84"/>
      <c r="D561" s="86"/>
      <c r="E561" s="86"/>
      <c r="F561" s="86"/>
      <c r="G561" s="86"/>
      <c r="H561" s="84"/>
      <c r="I561" s="84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</row>
    <row r="562" spans="1:36" ht="12.75" hidden="1" customHeight="1" x14ac:dyDescent="0.2">
      <c r="A562" s="84"/>
      <c r="B562" s="84"/>
      <c r="C562" s="84"/>
      <c r="D562" s="86"/>
      <c r="E562" s="86"/>
      <c r="F562" s="86"/>
      <c r="G562" s="86"/>
      <c r="H562" s="84"/>
      <c r="I562" s="84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</row>
    <row r="563" spans="1:36" ht="12.75" hidden="1" customHeight="1" x14ac:dyDescent="0.2">
      <c r="A563" s="84"/>
      <c r="B563" s="84"/>
      <c r="C563" s="84"/>
      <c r="D563" s="86"/>
      <c r="E563" s="86"/>
      <c r="F563" s="86"/>
      <c r="G563" s="86"/>
      <c r="H563" s="84"/>
      <c r="I563" s="84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</row>
    <row r="564" spans="1:36" ht="12.75" hidden="1" customHeight="1" x14ac:dyDescent="0.2">
      <c r="A564" s="84"/>
      <c r="B564" s="84"/>
      <c r="C564" s="84"/>
      <c r="D564" s="86"/>
      <c r="E564" s="86"/>
      <c r="F564" s="86"/>
      <c r="G564" s="86"/>
      <c r="H564" s="84"/>
      <c r="I564" s="84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</row>
    <row r="565" spans="1:36" ht="12.75" hidden="1" customHeight="1" x14ac:dyDescent="0.2">
      <c r="A565" s="84"/>
      <c r="B565" s="84"/>
      <c r="C565" s="84"/>
      <c r="D565" s="86"/>
      <c r="E565" s="86"/>
      <c r="F565" s="86"/>
      <c r="G565" s="86"/>
      <c r="H565" s="84"/>
      <c r="I565" s="84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</row>
    <row r="566" spans="1:36" ht="12.75" hidden="1" customHeight="1" x14ac:dyDescent="0.2">
      <c r="A566" s="84"/>
      <c r="B566" s="84"/>
      <c r="C566" s="84"/>
      <c r="D566" s="86"/>
      <c r="E566" s="86"/>
      <c r="F566" s="86"/>
      <c r="G566" s="86"/>
      <c r="H566" s="84"/>
      <c r="I566" s="84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</row>
    <row r="567" spans="1:36" ht="12.75" hidden="1" customHeight="1" x14ac:dyDescent="0.2">
      <c r="A567" s="84"/>
      <c r="B567" s="84"/>
      <c r="C567" s="84"/>
      <c r="D567" s="86"/>
      <c r="E567" s="86"/>
      <c r="F567" s="86"/>
      <c r="G567" s="86"/>
      <c r="H567" s="84"/>
      <c r="I567" s="84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</row>
    <row r="568" spans="1:36" ht="12.75" hidden="1" customHeight="1" x14ac:dyDescent="0.2">
      <c r="A568" s="84"/>
      <c r="B568" s="84"/>
      <c r="C568" s="84"/>
      <c r="D568" s="86"/>
      <c r="E568" s="86"/>
      <c r="F568" s="86"/>
      <c r="G568" s="86"/>
      <c r="H568" s="84"/>
      <c r="I568" s="84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</row>
    <row r="569" spans="1:36" ht="12.75" hidden="1" customHeight="1" x14ac:dyDescent="0.2">
      <c r="A569" s="84"/>
      <c r="B569" s="84"/>
      <c r="C569" s="84"/>
      <c r="D569" s="86"/>
      <c r="E569" s="86"/>
      <c r="F569" s="86"/>
      <c r="G569" s="86"/>
      <c r="H569" s="84"/>
      <c r="I569" s="84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</row>
    <row r="570" spans="1:36" ht="12.75" hidden="1" customHeight="1" x14ac:dyDescent="0.2">
      <c r="A570" s="84"/>
      <c r="B570" s="84"/>
      <c r="C570" s="84"/>
      <c r="D570" s="86"/>
      <c r="E570" s="86"/>
      <c r="F570" s="86"/>
      <c r="G570" s="86"/>
      <c r="H570" s="84"/>
      <c r="I570" s="84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</row>
    <row r="571" spans="1:36" ht="12.75" hidden="1" customHeight="1" x14ac:dyDescent="0.2">
      <c r="A571" s="84"/>
      <c r="B571" s="84"/>
      <c r="C571" s="84"/>
      <c r="D571" s="86"/>
      <c r="E571" s="86"/>
      <c r="F571" s="86"/>
      <c r="G571" s="86"/>
      <c r="H571" s="84"/>
      <c r="I571" s="84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</row>
    <row r="572" spans="1:36" ht="12.75" hidden="1" customHeight="1" x14ac:dyDescent="0.2">
      <c r="A572" s="84"/>
      <c r="B572" s="84"/>
      <c r="C572" s="84"/>
      <c r="D572" s="86"/>
      <c r="E572" s="86"/>
      <c r="F572" s="86"/>
      <c r="G572" s="86"/>
      <c r="H572" s="84"/>
      <c r="I572" s="84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</row>
    <row r="573" spans="1:36" ht="12.75" hidden="1" customHeight="1" x14ac:dyDescent="0.2">
      <c r="A573" s="84"/>
      <c r="B573" s="84"/>
      <c r="C573" s="84"/>
      <c r="D573" s="86"/>
      <c r="E573" s="86"/>
      <c r="F573" s="86"/>
      <c r="G573" s="86"/>
      <c r="H573" s="84"/>
      <c r="I573" s="84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</row>
    <row r="574" spans="1:36" ht="12.75" hidden="1" customHeight="1" x14ac:dyDescent="0.2">
      <c r="A574" s="84"/>
      <c r="B574" s="84"/>
      <c r="C574" s="84"/>
      <c r="D574" s="86"/>
      <c r="E574" s="86"/>
      <c r="F574" s="86"/>
      <c r="G574" s="86"/>
      <c r="H574" s="84"/>
      <c r="I574" s="84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</row>
    <row r="575" spans="1:36" ht="12.75" hidden="1" customHeight="1" x14ac:dyDescent="0.2">
      <c r="A575" s="84"/>
      <c r="B575" s="84"/>
      <c r="C575" s="84"/>
      <c r="D575" s="86"/>
      <c r="E575" s="86"/>
      <c r="F575" s="86"/>
      <c r="G575" s="86"/>
      <c r="H575" s="84"/>
      <c r="I575" s="84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</row>
    <row r="576" spans="1:36" ht="12.75" hidden="1" customHeight="1" x14ac:dyDescent="0.2">
      <c r="A576" s="84"/>
      <c r="B576" s="84"/>
      <c r="C576" s="84"/>
      <c r="D576" s="86"/>
      <c r="E576" s="86"/>
      <c r="F576" s="86"/>
      <c r="G576" s="86"/>
      <c r="H576" s="84"/>
      <c r="I576" s="84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</row>
    <row r="577" spans="1:36" ht="12.75" hidden="1" customHeight="1" x14ac:dyDescent="0.2">
      <c r="A577" s="84"/>
      <c r="B577" s="84"/>
      <c r="C577" s="84"/>
      <c r="D577" s="86"/>
      <c r="E577" s="86"/>
      <c r="F577" s="86"/>
      <c r="G577" s="86"/>
      <c r="H577" s="84"/>
      <c r="I577" s="84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</row>
    <row r="578" spans="1:36" ht="12.75" hidden="1" customHeight="1" x14ac:dyDescent="0.2">
      <c r="A578" s="84"/>
      <c r="B578" s="84"/>
      <c r="C578" s="84"/>
      <c r="D578" s="86"/>
      <c r="E578" s="86"/>
      <c r="F578" s="86"/>
      <c r="G578" s="86"/>
      <c r="H578" s="84"/>
      <c r="I578" s="84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</row>
    <row r="579" spans="1:36" ht="12.75" hidden="1" customHeight="1" x14ac:dyDescent="0.2">
      <c r="A579" s="84"/>
      <c r="B579" s="84"/>
      <c r="C579" s="84"/>
      <c r="D579" s="86"/>
      <c r="E579" s="86"/>
      <c r="F579" s="86"/>
      <c r="G579" s="86"/>
      <c r="H579" s="84"/>
      <c r="I579" s="84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</row>
    <row r="580" spans="1:36" ht="12.75" hidden="1" customHeight="1" x14ac:dyDescent="0.2">
      <c r="A580" s="84"/>
      <c r="B580" s="84"/>
      <c r="C580" s="84"/>
      <c r="D580" s="86"/>
      <c r="E580" s="86"/>
      <c r="F580" s="86"/>
      <c r="G580" s="86"/>
      <c r="H580" s="84"/>
      <c r="I580" s="84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</row>
    <row r="581" spans="1:36" ht="12.75" hidden="1" customHeight="1" x14ac:dyDescent="0.2">
      <c r="A581" s="84"/>
      <c r="B581" s="84"/>
      <c r="C581" s="84"/>
      <c r="D581" s="86"/>
      <c r="E581" s="86"/>
      <c r="F581" s="86"/>
      <c r="G581" s="86"/>
      <c r="H581" s="84"/>
      <c r="I581" s="84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</row>
    <row r="582" spans="1:36" ht="12.75" hidden="1" customHeight="1" x14ac:dyDescent="0.2">
      <c r="A582" s="84"/>
      <c r="B582" s="84"/>
      <c r="C582" s="84"/>
      <c r="D582" s="86"/>
      <c r="E582" s="86"/>
      <c r="F582" s="86"/>
      <c r="G582" s="86"/>
      <c r="H582" s="84"/>
      <c r="I582" s="84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</row>
    <row r="583" spans="1:36" ht="12.75" hidden="1" customHeight="1" x14ac:dyDescent="0.2">
      <c r="A583" s="84"/>
      <c r="B583" s="84"/>
      <c r="C583" s="84"/>
      <c r="D583" s="86"/>
      <c r="E583" s="86"/>
      <c r="F583" s="86"/>
      <c r="G583" s="86"/>
      <c r="H583" s="84"/>
      <c r="I583" s="84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</row>
    <row r="584" spans="1:36" ht="12.75" hidden="1" customHeight="1" x14ac:dyDescent="0.2">
      <c r="A584" s="84"/>
      <c r="B584" s="84"/>
      <c r="C584" s="84"/>
      <c r="D584" s="86"/>
      <c r="E584" s="86"/>
      <c r="F584" s="86"/>
      <c r="G584" s="86"/>
      <c r="H584" s="84"/>
      <c r="I584" s="84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</row>
    <row r="585" spans="1:36" ht="12.75" hidden="1" customHeight="1" x14ac:dyDescent="0.2">
      <c r="A585" s="84"/>
      <c r="B585" s="84"/>
      <c r="C585" s="84"/>
      <c r="D585" s="86"/>
      <c r="E585" s="86"/>
      <c r="F585" s="86"/>
      <c r="G585" s="86"/>
      <c r="H585" s="84"/>
      <c r="I585" s="84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</row>
    <row r="586" spans="1:36" ht="12.75" hidden="1" customHeight="1" x14ac:dyDescent="0.2">
      <c r="A586" s="84"/>
      <c r="B586" s="84"/>
      <c r="C586" s="84"/>
      <c r="D586" s="86"/>
      <c r="E586" s="86"/>
      <c r="F586" s="86"/>
      <c r="G586" s="86"/>
      <c r="H586" s="84"/>
      <c r="I586" s="84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</row>
    <row r="587" spans="1:36" ht="12.75" hidden="1" customHeight="1" x14ac:dyDescent="0.2">
      <c r="A587" s="84"/>
      <c r="B587" s="84"/>
      <c r="C587" s="84"/>
      <c r="D587" s="86"/>
      <c r="E587" s="86"/>
      <c r="F587" s="86"/>
      <c r="G587" s="86"/>
      <c r="H587" s="84"/>
      <c r="I587" s="84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</row>
    <row r="588" spans="1:36" ht="12.75" hidden="1" customHeight="1" x14ac:dyDescent="0.2">
      <c r="A588" s="84"/>
      <c r="B588" s="84"/>
      <c r="C588" s="84"/>
      <c r="D588" s="86"/>
      <c r="E588" s="86"/>
      <c r="F588" s="86"/>
      <c r="G588" s="86"/>
      <c r="H588" s="84"/>
      <c r="I588" s="84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</row>
    <row r="589" spans="1:36" ht="12.75" hidden="1" customHeight="1" x14ac:dyDescent="0.2">
      <c r="A589" s="84"/>
      <c r="B589" s="84"/>
      <c r="C589" s="84"/>
      <c r="D589" s="86"/>
      <c r="E589" s="86"/>
      <c r="F589" s="86"/>
      <c r="G589" s="86"/>
      <c r="H589" s="84"/>
      <c r="I589" s="84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</row>
    <row r="590" spans="1:36" ht="12.75" hidden="1" customHeight="1" x14ac:dyDescent="0.2">
      <c r="A590" s="84"/>
      <c r="B590" s="84"/>
      <c r="C590" s="84"/>
      <c r="D590" s="86"/>
      <c r="E590" s="86"/>
      <c r="F590" s="86"/>
      <c r="G590" s="86"/>
      <c r="H590" s="84"/>
      <c r="I590" s="84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</row>
    <row r="591" spans="1:36" ht="12.75" hidden="1" customHeight="1" x14ac:dyDescent="0.2">
      <c r="A591" s="84"/>
      <c r="B591" s="84"/>
      <c r="C591" s="84"/>
      <c r="D591" s="86"/>
      <c r="E591" s="86"/>
      <c r="F591" s="86"/>
      <c r="G591" s="86"/>
      <c r="H591" s="84"/>
      <c r="I591" s="84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</row>
    <row r="592" spans="1:36" ht="12.75" hidden="1" customHeight="1" x14ac:dyDescent="0.2">
      <c r="A592" s="84"/>
      <c r="B592" s="84"/>
      <c r="C592" s="84"/>
      <c r="D592" s="86"/>
      <c r="E592" s="86"/>
      <c r="F592" s="86"/>
      <c r="G592" s="86"/>
      <c r="H592" s="84"/>
      <c r="I592" s="84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</row>
    <row r="593" spans="1:36" ht="12.75" hidden="1" customHeight="1" x14ac:dyDescent="0.2">
      <c r="A593" s="84"/>
      <c r="B593" s="84"/>
      <c r="C593" s="84"/>
      <c r="D593" s="86"/>
      <c r="E593" s="86"/>
      <c r="F593" s="86"/>
      <c r="G593" s="86"/>
      <c r="H593" s="84"/>
      <c r="I593" s="84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</row>
    <row r="594" spans="1:36" ht="12.75" hidden="1" customHeight="1" x14ac:dyDescent="0.2">
      <c r="A594" s="84"/>
      <c r="B594" s="84"/>
      <c r="C594" s="84"/>
      <c r="D594" s="86"/>
      <c r="E594" s="86"/>
      <c r="F594" s="86"/>
      <c r="G594" s="86"/>
      <c r="H594" s="84"/>
      <c r="I594" s="84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</row>
    <row r="595" spans="1:36" ht="12.75" hidden="1" customHeight="1" x14ac:dyDescent="0.2">
      <c r="A595" s="84"/>
      <c r="B595" s="84"/>
      <c r="C595" s="84"/>
      <c r="D595" s="86"/>
      <c r="E595" s="86"/>
      <c r="F595" s="86"/>
      <c r="G595" s="86"/>
      <c r="H595" s="84"/>
      <c r="I595" s="84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</row>
    <row r="596" spans="1:36" ht="12.75" hidden="1" customHeight="1" x14ac:dyDescent="0.2">
      <c r="A596" s="84"/>
      <c r="B596" s="84"/>
      <c r="C596" s="84"/>
      <c r="D596" s="86"/>
      <c r="E596" s="86"/>
      <c r="F596" s="86"/>
      <c r="G596" s="86"/>
      <c r="H596" s="84"/>
      <c r="I596" s="84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</row>
    <row r="597" spans="1:36" ht="12.75" hidden="1" customHeight="1" x14ac:dyDescent="0.2">
      <c r="A597" s="84"/>
      <c r="B597" s="84"/>
      <c r="C597" s="84"/>
      <c r="D597" s="86"/>
      <c r="E597" s="86"/>
      <c r="F597" s="86"/>
      <c r="G597" s="86"/>
      <c r="H597" s="84"/>
      <c r="I597" s="84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</row>
    <row r="598" spans="1:36" ht="12.75" hidden="1" customHeight="1" x14ac:dyDescent="0.2">
      <c r="A598" s="84"/>
      <c r="B598" s="84"/>
      <c r="C598" s="84"/>
      <c r="D598" s="86"/>
      <c r="E598" s="86"/>
      <c r="F598" s="86"/>
      <c r="G598" s="86"/>
      <c r="H598" s="84"/>
      <c r="I598" s="84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</row>
    <row r="599" spans="1:36" ht="12.75" hidden="1" customHeight="1" x14ac:dyDescent="0.2">
      <c r="A599" s="84"/>
      <c r="B599" s="84"/>
      <c r="C599" s="84"/>
      <c r="D599" s="86"/>
      <c r="E599" s="86"/>
      <c r="F599" s="86"/>
      <c r="G599" s="86"/>
      <c r="H599" s="84"/>
      <c r="I599" s="84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</row>
    <row r="600" spans="1:36" ht="12.75" hidden="1" customHeight="1" x14ac:dyDescent="0.2">
      <c r="A600" s="84"/>
      <c r="B600" s="84"/>
      <c r="C600" s="84"/>
      <c r="D600" s="86"/>
      <c r="E600" s="86"/>
      <c r="F600" s="86"/>
      <c r="G600" s="86"/>
      <c r="H600" s="84"/>
      <c r="I600" s="84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</row>
    <row r="601" spans="1:36" ht="12.75" hidden="1" customHeight="1" x14ac:dyDescent="0.2">
      <c r="A601" s="84"/>
      <c r="B601" s="84"/>
      <c r="C601" s="84"/>
      <c r="D601" s="86"/>
      <c r="E601" s="86"/>
      <c r="F601" s="86"/>
      <c r="G601" s="86"/>
      <c r="H601" s="84"/>
      <c r="I601" s="84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</row>
    <row r="602" spans="1:36" ht="12.75" hidden="1" customHeight="1" x14ac:dyDescent="0.2">
      <c r="A602" s="84"/>
      <c r="B602" s="84"/>
      <c r="C602" s="84"/>
      <c r="D602" s="86"/>
      <c r="E602" s="86"/>
      <c r="F602" s="86"/>
      <c r="G602" s="86"/>
      <c r="H602" s="84"/>
      <c r="I602" s="84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</row>
    <row r="603" spans="1:36" ht="12.75" hidden="1" customHeight="1" x14ac:dyDescent="0.2">
      <c r="A603" s="84"/>
      <c r="B603" s="84"/>
      <c r="C603" s="84"/>
      <c r="D603" s="86"/>
      <c r="E603" s="86"/>
      <c r="F603" s="86"/>
      <c r="G603" s="86"/>
      <c r="H603" s="84"/>
      <c r="I603" s="84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</row>
    <row r="604" spans="1:36" ht="12.75" hidden="1" customHeight="1" x14ac:dyDescent="0.2">
      <c r="A604" s="84"/>
      <c r="B604" s="84"/>
      <c r="C604" s="84"/>
      <c r="D604" s="86"/>
      <c r="E604" s="86"/>
      <c r="F604" s="86"/>
      <c r="G604" s="86"/>
      <c r="H604" s="84"/>
      <c r="I604" s="84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</row>
    <row r="605" spans="1:36" ht="12.75" hidden="1" customHeight="1" x14ac:dyDescent="0.2">
      <c r="A605" s="84"/>
      <c r="B605" s="84"/>
      <c r="C605" s="84"/>
      <c r="D605" s="86"/>
      <c r="E605" s="86"/>
      <c r="F605" s="86"/>
      <c r="G605" s="86"/>
      <c r="H605" s="84"/>
      <c r="I605" s="84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</row>
    <row r="606" spans="1:36" ht="12.75" hidden="1" customHeight="1" x14ac:dyDescent="0.2">
      <c r="A606" s="84"/>
      <c r="B606" s="84"/>
      <c r="C606" s="84"/>
      <c r="D606" s="86"/>
      <c r="E606" s="86"/>
      <c r="F606" s="86"/>
      <c r="G606" s="86"/>
      <c r="H606" s="84"/>
      <c r="I606" s="84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</row>
    <row r="607" spans="1:36" ht="12.75" hidden="1" customHeight="1" x14ac:dyDescent="0.2">
      <c r="A607" s="84"/>
      <c r="B607" s="84"/>
      <c r="C607" s="84"/>
      <c r="D607" s="86"/>
      <c r="E607" s="86"/>
      <c r="F607" s="86"/>
      <c r="G607" s="86"/>
      <c r="H607" s="84"/>
      <c r="I607" s="84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</row>
    <row r="608" spans="1:36" ht="12.75" hidden="1" customHeight="1" x14ac:dyDescent="0.2">
      <c r="A608" s="84"/>
      <c r="B608" s="84"/>
      <c r="C608" s="84"/>
      <c r="D608" s="86"/>
      <c r="E608" s="86"/>
      <c r="F608" s="86"/>
      <c r="G608" s="86"/>
      <c r="H608" s="84"/>
      <c r="I608" s="84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</row>
    <row r="609" spans="1:36" ht="12.75" hidden="1" customHeight="1" x14ac:dyDescent="0.2">
      <c r="A609" s="84"/>
      <c r="B609" s="84"/>
      <c r="C609" s="84"/>
      <c r="D609" s="86"/>
      <c r="E609" s="86"/>
      <c r="F609" s="86"/>
      <c r="G609" s="86"/>
      <c r="H609" s="84"/>
      <c r="I609" s="84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</row>
    <row r="610" spans="1:36" ht="12.75" hidden="1" customHeight="1" x14ac:dyDescent="0.2">
      <c r="A610" s="84"/>
      <c r="B610" s="84"/>
      <c r="C610" s="84"/>
      <c r="D610" s="86"/>
      <c r="E610" s="86"/>
      <c r="F610" s="86"/>
      <c r="G610" s="86"/>
      <c r="H610" s="84"/>
      <c r="I610" s="84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</row>
    <row r="611" spans="1:36" ht="12.75" hidden="1" customHeight="1" x14ac:dyDescent="0.2">
      <c r="A611" s="84"/>
      <c r="B611" s="84"/>
      <c r="C611" s="84"/>
      <c r="D611" s="86"/>
      <c r="E611" s="86"/>
      <c r="F611" s="86"/>
      <c r="G611" s="86"/>
      <c r="H611" s="84"/>
      <c r="I611" s="84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</row>
    <row r="612" spans="1:36" ht="12.75" hidden="1" customHeight="1" x14ac:dyDescent="0.2">
      <c r="A612" s="84"/>
      <c r="B612" s="84"/>
      <c r="C612" s="84"/>
      <c r="D612" s="86"/>
      <c r="E612" s="86"/>
      <c r="F612" s="86"/>
      <c r="G612" s="86"/>
      <c r="H612" s="84"/>
      <c r="I612" s="84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</row>
    <row r="613" spans="1:36" ht="12.75" hidden="1" customHeight="1" x14ac:dyDescent="0.2">
      <c r="A613" s="84"/>
      <c r="B613" s="84"/>
      <c r="C613" s="84"/>
      <c r="D613" s="86"/>
      <c r="E613" s="86"/>
      <c r="F613" s="86"/>
      <c r="G613" s="86"/>
      <c r="H613" s="84"/>
      <c r="I613" s="84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</row>
    <row r="614" spans="1:36" ht="12.75" hidden="1" customHeight="1" x14ac:dyDescent="0.2">
      <c r="A614" s="84"/>
      <c r="B614" s="84"/>
      <c r="C614" s="84"/>
      <c r="D614" s="86"/>
      <c r="E614" s="86"/>
      <c r="F614" s="86"/>
      <c r="G614" s="86"/>
      <c r="H614" s="84"/>
      <c r="I614" s="84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</row>
    <row r="615" spans="1:36" ht="12.75" hidden="1" customHeight="1" x14ac:dyDescent="0.2">
      <c r="A615" s="84"/>
      <c r="B615" s="84"/>
      <c r="C615" s="84"/>
      <c r="D615" s="86"/>
      <c r="E615" s="86"/>
      <c r="F615" s="86"/>
      <c r="G615" s="86"/>
      <c r="H615" s="84"/>
      <c r="I615" s="84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</row>
    <row r="616" spans="1:36" ht="12.75" hidden="1" customHeight="1" x14ac:dyDescent="0.2">
      <c r="A616" s="84"/>
      <c r="B616" s="84"/>
      <c r="C616" s="84"/>
      <c r="D616" s="86"/>
      <c r="E616" s="86"/>
      <c r="F616" s="86"/>
      <c r="G616" s="86"/>
      <c r="H616" s="84"/>
      <c r="I616" s="84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</row>
    <row r="617" spans="1:36" ht="12.75" hidden="1" customHeight="1" x14ac:dyDescent="0.2">
      <c r="A617" s="84"/>
      <c r="B617" s="84"/>
      <c r="C617" s="84"/>
      <c r="D617" s="86"/>
      <c r="E617" s="86"/>
      <c r="F617" s="86"/>
      <c r="G617" s="86"/>
      <c r="H617" s="84"/>
      <c r="I617" s="84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</row>
    <row r="618" spans="1:36" ht="12.75" hidden="1" customHeight="1" x14ac:dyDescent="0.2">
      <c r="A618" s="84"/>
      <c r="B618" s="84"/>
      <c r="C618" s="84"/>
      <c r="D618" s="86"/>
      <c r="E618" s="86"/>
      <c r="F618" s="86"/>
      <c r="G618" s="86"/>
      <c r="H618" s="84"/>
      <c r="I618" s="84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</row>
    <row r="619" spans="1:36" ht="12.75" hidden="1" customHeight="1" x14ac:dyDescent="0.2">
      <c r="A619" s="84"/>
      <c r="B619" s="84"/>
      <c r="C619" s="84"/>
      <c r="D619" s="86"/>
      <c r="E619" s="86"/>
      <c r="F619" s="86"/>
      <c r="G619" s="86"/>
      <c r="H619" s="84"/>
      <c r="I619" s="84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</row>
    <row r="620" spans="1:36" ht="12.75" hidden="1" customHeight="1" x14ac:dyDescent="0.2">
      <c r="A620" s="84"/>
      <c r="B620" s="84"/>
      <c r="C620" s="84"/>
      <c r="D620" s="86"/>
      <c r="E620" s="86"/>
      <c r="F620" s="86"/>
      <c r="G620" s="86"/>
      <c r="H620" s="84"/>
      <c r="I620" s="84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</row>
    <row r="621" spans="1:36" ht="12.75" hidden="1" customHeight="1" x14ac:dyDescent="0.2">
      <c r="A621" s="84"/>
      <c r="B621" s="84"/>
      <c r="C621" s="84"/>
      <c r="D621" s="86"/>
      <c r="E621" s="86"/>
      <c r="F621" s="86"/>
      <c r="G621" s="86"/>
      <c r="H621" s="84"/>
      <c r="I621" s="84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</row>
    <row r="622" spans="1:36" ht="12.75" hidden="1" customHeight="1" x14ac:dyDescent="0.2">
      <c r="A622" s="84"/>
      <c r="B622" s="84"/>
      <c r="C622" s="84"/>
      <c r="D622" s="86"/>
      <c r="E622" s="86"/>
      <c r="F622" s="86"/>
      <c r="G622" s="86"/>
      <c r="H622" s="84"/>
      <c r="I622" s="84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</row>
    <row r="623" spans="1:36" ht="12.75" hidden="1" customHeight="1" x14ac:dyDescent="0.2">
      <c r="A623" s="84"/>
      <c r="B623" s="84"/>
      <c r="C623" s="84"/>
      <c r="D623" s="86"/>
      <c r="E623" s="86"/>
      <c r="F623" s="86"/>
      <c r="G623" s="86"/>
      <c r="H623" s="84"/>
      <c r="I623" s="84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</row>
    <row r="624" spans="1:36" ht="12.75" hidden="1" customHeight="1" x14ac:dyDescent="0.2">
      <c r="A624" s="84"/>
      <c r="B624" s="84"/>
      <c r="C624" s="84"/>
      <c r="D624" s="86"/>
      <c r="E624" s="86"/>
      <c r="F624" s="86"/>
      <c r="G624" s="86"/>
      <c r="H624" s="84"/>
      <c r="I624" s="84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</row>
    <row r="625" spans="1:36" ht="12.75" hidden="1" customHeight="1" x14ac:dyDescent="0.2">
      <c r="A625" s="84"/>
      <c r="B625" s="84"/>
      <c r="C625" s="84"/>
      <c r="D625" s="86"/>
      <c r="E625" s="86"/>
      <c r="F625" s="86"/>
      <c r="G625" s="86"/>
      <c r="H625" s="84"/>
      <c r="I625" s="84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</row>
    <row r="626" spans="1:36" ht="12.75" hidden="1" customHeight="1" x14ac:dyDescent="0.2">
      <c r="A626" s="84"/>
      <c r="B626" s="84"/>
      <c r="C626" s="84"/>
      <c r="D626" s="86"/>
      <c r="E626" s="86"/>
      <c r="F626" s="86"/>
      <c r="G626" s="86"/>
      <c r="H626" s="84"/>
      <c r="I626" s="84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</row>
    <row r="627" spans="1:36" ht="12.75" hidden="1" customHeight="1" x14ac:dyDescent="0.2">
      <c r="A627" s="84"/>
      <c r="B627" s="84"/>
      <c r="C627" s="84"/>
      <c r="D627" s="86"/>
      <c r="E627" s="86"/>
      <c r="F627" s="86"/>
      <c r="G627" s="86"/>
      <c r="H627" s="84"/>
      <c r="I627" s="84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</row>
    <row r="628" spans="1:36" ht="12.75" hidden="1" customHeight="1" x14ac:dyDescent="0.2">
      <c r="A628" s="84"/>
      <c r="B628" s="84"/>
      <c r="C628" s="84"/>
      <c r="D628" s="86"/>
      <c r="E628" s="86"/>
      <c r="F628" s="86"/>
      <c r="G628" s="86"/>
      <c r="H628" s="84"/>
      <c r="I628" s="84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</row>
    <row r="629" spans="1:36" ht="12.75" hidden="1" customHeight="1" x14ac:dyDescent="0.2">
      <c r="A629" s="84"/>
      <c r="B629" s="84"/>
      <c r="C629" s="84"/>
      <c r="D629" s="86"/>
      <c r="E629" s="86"/>
      <c r="F629" s="86"/>
      <c r="G629" s="86"/>
      <c r="H629" s="84"/>
      <c r="I629" s="84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</row>
    <row r="630" spans="1:36" ht="12.75" hidden="1" customHeight="1" x14ac:dyDescent="0.2">
      <c r="A630" s="84"/>
      <c r="B630" s="84"/>
      <c r="C630" s="84"/>
      <c r="D630" s="86"/>
      <c r="E630" s="86"/>
      <c r="F630" s="86"/>
      <c r="G630" s="86"/>
      <c r="H630" s="84"/>
      <c r="I630" s="84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</row>
    <row r="631" spans="1:36" ht="12.75" hidden="1" customHeight="1" x14ac:dyDescent="0.2">
      <c r="A631" s="84"/>
      <c r="B631" s="84"/>
      <c r="C631" s="84"/>
      <c r="D631" s="86"/>
      <c r="E631" s="86"/>
      <c r="F631" s="86"/>
      <c r="G631" s="86"/>
      <c r="H631" s="84"/>
      <c r="I631" s="84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</row>
    <row r="632" spans="1:36" ht="12.75" hidden="1" customHeight="1" x14ac:dyDescent="0.2">
      <c r="A632" s="84"/>
      <c r="B632" s="84"/>
      <c r="C632" s="84"/>
      <c r="D632" s="86"/>
      <c r="E632" s="86"/>
      <c r="F632" s="86"/>
      <c r="G632" s="86"/>
      <c r="H632" s="84"/>
      <c r="I632" s="84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</row>
    <row r="633" spans="1:36" ht="12.75" hidden="1" customHeight="1" x14ac:dyDescent="0.2">
      <c r="A633" s="84"/>
      <c r="B633" s="84"/>
      <c r="C633" s="84"/>
      <c r="D633" s="86"/>
      <c r="E633" s="86"/>
      <c r="F633" s="86"/>
      <c r="G633" s="86"/>
      <c r="H633" s="84"/>
      <c r="I633" s="84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</row>
    <row r="634" spans="1:36" ht="12.75" hidden="1" customHeight="1" x14ac:dyDescent="0.2">
      <c r="A634" s="84"/>
      <c r="B634" s="84"/>
      <c r="C634" s="84"/>
      <c r="D634" s="86"/>
      <c r="E634" s="86"/>
      <c r="F634" s="86"/>
      <c r="G634" s="86"/>
      <c r="H634" s="84"/>
      <c r="I634" s="84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</row>
    <row r="635" spans="1:36" ht="12.75" hidden="1" customHeight="1" x14ac:dyDescent="0.2">
      <c r="A635" s="84"/>
      <c r="B635" s="84"/>
      <c r="C635" s="84"/>
      <c r="D635" s="86"/>
      <c r="E635" s="86"/>
      <c r="F635" s="86"/>
      <c r="G635" s="86"/>
      <c r="H635" s="84"/>
      <c r="I635" s="84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</row>
    <row r="636" spans="1:36" ht="12.75" hidden="1" customHeight="1" x14ac:dyDescent="0.2">
      <c r="A636" s="84"/>
      <c r="B636" s="84"/>
      <c r="C636" s="84"/>
      <c r="D636" s="86"/>
      <c r="E636" s="86"/>
      <c r="F636" s="86"/>
      <c r="G636" s="86"/>
      <c r="H636" s="84"/>
      <c r="I636" s="84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</row>
    <row r="637" spans="1:36" ht="12.75" hidden="1" customHeight="1" x14ac:dyDescent="0.2">
      <c r="A637" s="84"/>
      <c r="B637" s="84"/>
      <c r="C637" s="84"/>
      <c r="D637" s="86"/>
      <c r="E637" s="86"/>
      <c r="F637" s="86"/>
      <c r="G637" s="86"/>
      <c r="H637" s="84"/>
      <c r="I637" s="84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</row>
    <row r="638" spans="1:36" ht="12.75" hidden="1" customHeight="1" x14ac:dyDescent="0.2">
      <c r="A638" s="84"/>
      <c r="B638" s="84"/>
      <c r="C638" s="84"/>
      <c r="D638" s="86"/>
      <c r="E638" s="86"/>
      <c r="F638" s="86"/>
      <c r="G638" s="86"/>
      <c r="H638" s="84"/>
      <c r="I638" s="84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</row>
    <row r="639" spans="1:36" ht="12.75" hidden="1" customHeight="1" x14ac:dyDescent="0.2">
      <c r="A639" s="84"/>
      <c r="B639" s="84"/>
      <c r="C639" s="84"/>
      <c r="D639" s="86"/>
      <c r="E639" s="86"/>
      <c r="F639" s="86"/>
      <c r="G639" s="86"/>
      <c r="H639" s="84"/>
      <c r="I639" s="84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</row>
    <row r="640" spans="1:36" ht="12.75" hidden="1" customHeight="1" x14ac:dyDescent="0.2">
      <c r="A640" s="84"/>
      <c r="B640" s="84"/>
      <c r="C640" s="84"/>
      <c r="D640" s="86"/>
      <c r="E640" s="86"/>
      <c r="F640" s="86"/>
      <c r="G640" s="86"/>
      <c r="H640" s="84"/>
      <c r="I640" s="84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</row>
    <row r="641" spans="1:36" ht="12.75" hidden="1" customHeight="1" x14ac:dyDescent="0.2">
      <c r="A641" s="84"/>
      <c r="B641" s="84"/>
      <c r="C641" s="84"/>
      <c r="D641" s="86"/>
      <c r="E641" s="86"/>
      <c r="F641" s="86"/>
      <c r="G641" s="86"/>
      <c r="H641" s="84"/>
      <c r="I641" s="84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</row>
    <row r="642" spans="1:36" ht="12.75" hidden="1" customHeight="1" x14ac:dyDescent="0.2">
      <c r="A642" s="84"/>
      <c r="B642" s="84"/>
      <c r="C642" s="84"/>
      <c r="D642" s="86"/>
      <c r="E642" s="86"/>
      <c r="F642" s="86"/>
      <c r="G642" s="86"/>
      <c r="H642" s="84"/>
      <c r="I642" s="84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</row>
    <row r="643" spans="1:36" ht="12.75" hidden="1" customHeight="1" x14ac:dyDescent="0.2">
      <c r="A643" s="84"/>
      <c r="B643" s="84"/>
      <c r="C643" s="84"/>
      <c r="D643" s="86"/>
      <c r="E643" s="86"/>
      <c r="F643" s="86"/>
      <c r="G643" s="86"/>
      <c r="H643" s="84"/>
      <c r="I643" s="84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</row>
    <row r="644" spans="1:36" ht="12.75" hidden="1" customHeight="1" x14ac:dyDescent="0.2">
      <c r="A644" s="84"/>
      <c r="B644" s="84"/>
      <c r="C644" s="84"/>
      <c r="D644" s="86"/>
      <c r="E644" s="86"/>
      <c r="F644" s="86"/>
      <c r="G644" s="86"/>
      <c r="H644" s="84"/>
      <c r="I644" s="84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</row>
    <row r="645" spans="1:36" ht="12.75" hidden="1" customHeight="1" x14ac:dyDescent="0.2">
      <c r="A645" s="84"/>
      <c r="B645" s="84"/>
      <c r="C645" s="84"/>
      <c r="D645" s="86"/>
      <c r="E645" s="86"/>
      <c r="F645" s="86"/>
      <c r="G645" s="86"/>
      <c r="H645" s="84"/>
      <c r="I645" s="84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</row>
    <row r="646" spans="1:36" ht="12.75" hidden="1" customHeight="1" x14ac:dyDescent="0.2">
      <c r="A646" s="84"/>
      <c r="B646" s="84"/>
      <c r="C646" s="84"/>
      <c r="D646" s="86"/>
      <c r="E646" s="86"/>
      <c r="F646" s="86"/>
      <c r="G646" s="86"/>
      <c r="H646" s="84"/>
      <c r="I646" s="84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</row>
    <row r="647" spans="1:36" ht="12.75" hidden="1" customHeight="1" x14ac:dyDescent="0.2">
      <c r="A647" s="84"/>
      <c r="B647" s="84"/>
      <c r="C647" s="84"/>
      <c r="D647" s="86"/>
      <c r="E647" s="86"/>
      <c r="F647" s="86"/>
      <c r="G647" s="86"/>
      <c r="H647" s="84"/>
      <c r="I647" s="84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</row>
    <row r="648" spans="1:36" ht="12.75" hidden="1" customHeight="1" x14ac:dyDescent="0.2">
      <c r="A648" s="84"/>
      <c r="B648" s="84"/>
      <c r="C648" s="84"/>
      <c r="D648" s="86"/>
      <c r="E648" s="86"/>
      <c r="F648" s="86"/>
      <c r="G648" s="86"/>
      <c r="H648" s="84"/>
      <c r="I648" s="84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</row>
    <row r="649" spans="1:36" ht="12.75" hidden="1" customHeight="1" x14ac:dyDescent="0.2">
      <c r="A649" s="84"/>
      <c r="B649" s="84"/>
      <c r="C649" s="84"/>
      <c r="D649" s="86"/>
      <c r="E649" s="86"/>
      <c r="F649" s="86"/>
      <c r="G649" s="86"/>
      <c r="H649" s="84"/>
      <c r="I649" s="84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</row>
    <row r="650" spans="1:36" ht="12.75" hidden="1" customHeight="1" x14ac:dyDescent="0.2">
      <c r="A650" s="84"/>
      <c r="B650" s="84"/>
      <c r="C650" s="84"/>
      <c r="D650" s="86"/>
      <c r="E650" s="86"/>
      <c r="F650" s="86"/>
      <c r="G650" s="86"/>
      <c r="H650" s="84"/>
      <c r="I650" s="84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</row>
    <row r="651" spans="1:36" ht="12.75" hidden="1" customHeight="1" x14ac:dyDescent="0.2">
      <c r="A651" s="84"/>
      <c r="B651" s="84"/>
      <c r="C651" s="84"/>
      <c r="D651" s="86"/>
      <c r="E651" s="86"/>
      <c r="F651" s="86"/>
      <c r="G651" s="86"/>
      <c r="H651" s="84"/>
      <c r="I651" s="84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</row>
    <row r="652" spans="1:36" ht="12.75" hidden="1" customHeight="1" x14ac:dyDescent="0.2">
      <c r="A652" s="84"/>
      <c r="B652" s="84"/>
      <c r="C652" s="84"/>
      <c r="D652" s="86"/>
      <c r="E652" s="86"/>
      <c r="F652" s="86"/>
      <c r="G652" s="86"/>
      <c r="H652" s="84"/>
      <c r="I652" s="84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</row>
    <row r="653" spans="1:36" ht="12.75" hidden="1" customHeight="1" x14ac:dyDescent="0.2">
      <c r="A653" s="84"/>
      <c r="B653" s="84"/>
      <c r="C653" s="84"/>
      <c r="D653" s="86"/>
      <c r="E653" s="86"/>
      <c r="F653" s="86"/>
      <c r="G653" s="86"/>
      <c r="H653" s="84"/>
      <c r="I653" s="84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</row>
    <row r="654" spans="1:36" ht="12.75" hidden="1" customHeight="1" x14ac:dyDescent="0.2">
      <c r="A654" s="84"/>
      <c r="B654" s="84"/>
      <c r="C654" s="84"/>
      <c r="D654" s="86"/>
      <c r="E654" s="86"/>
      <c r="F654" s="86"/>
      <c r="G654" s="86"/>
      <c r="H654" s="84"/>
      <c r="I654" s="84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</row>
    <row r="655" spans="1:36" ht="12.75" hidden="1" customHeight="1" x14ac:dyDescent="0.2">
      <c r="A655" s="84"/>
      <c r="B655" s="84"/>
      <c r="C655" s="84"/>
      <c r="D655" s="86"/>
      <c r="E655" s="86"/>
      <c r="F655" s="86"/>
      <c r="G655" s="86"/>
      <c r="H655" s="84"/>
      <c r="I655" s="84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</row>
    <row r="656" spans="1:36" ht="12.75" hidden="1" customHeight="1" x14ac:dyDescent="0.2">
      <c r="A656" s="84"/>
      <c r="B656" s="84"/>
      <c r="C656" s="84"/>
      <c r="D656" s="86"/>
      <c r="E656" s="86"/>
      <c r="F656" s="86"/>
      <c r="G656" s="86"/>
      <c r="H656" s="84"/>
      <c r="I656" s="84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</row>
    <row r="657" spans="1:36" ht="12.75" hidden="1" customHeight="1" x14ac:dyDescent="0.2">
      <c r="A657" s="84"/>
      <c r="B657" s="84"/>
      <c r="C657" s="84"/>
      <c r="D657" s="86"/>
      <c r="E657" s="86"/>
      <c r="F657" s="86"/>
      <c r="G657" s="86"/>
      <c r="H657" s="84"/>
      <c r="I657" s="84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</row>
    <row r="658" spans="1:36" ht="12.75" hidden="1" customHeight="1" x14ac:dyDescent="0.2">
      <c r="A658" s="84"/>
      <c r="B658" s="84"/>
      <c r="C658" s="84"/>
      <c r="D658" s="86"/>
      <c r="E658" s="86"/>
      <c r="F658" s="86"/>
      <c r="G658" s="86"/>
      <c r="H658" s="84"/>
      <c r="I658" s="84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</row>
    <row r="659" spans="1:36" ht="12.75" hidden="1" customHeight="1" x14ac:dyDescent="0.2">
      <c r="A659" s="84"/>
      <c r="B659" s="84"/>
      <c r="C659" s="84"/>
      <c r="D659" s="86"/>
      <c r="E659" s="86"/>
      <c r="F659" s="86"/>
      <c r="G659" s="86"/>
      <c r="H659" s="84"/>
      <c r="I659" s="84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</row>
    <row r="660" spans="1:36" ht="12.75" hidden="1" customHeight="1" x14ac:dyDescent="0.2">
      <c r="A660" s="84"/>
      <c r="B660" s="84"/>
      <c r="C660" s="84"/>
      <c r="D660" s="86"/>
      <c r="E660" s="86"/>
      <c r="F660" s="86"/>
      <c r="G660" s="86"/>
      <c r="H660" s="84"/>
      <c r="I660" s="84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</row>
    <row r="661" spans="1:36" ht="12.75" hidden="1" customHeight="1" x14ac:dyDescent="0.2">
      <c r="A661" s="84"/>
      <c r="B661" s="84"/>
      <c r="C661" s="84"/>
      <c r="D661" s="86"/>
      <c r="E661" s="86"/>
      <c r="F661" s="86"/>
      <c r="G661" s="86"/>
      <c r="H661" s="84"/>
      <c r="I661" s="84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</row>
    <row r="662" spans="1:36" ht="12.75" hidden="1" customHeight="1" x14ac:dyDescent="0.2">
      <c r="A662" s="84"/>
      <c r="B662" s="84"/>
      <c r="C662" s="84"/>
      <c r="D662" s="86"/>
      <c r="E662" s="86"/>
      <c r="F662" s="86"/>
      <c r="G662" s="86"/>
      <c r="H662" s="84"/>
      <c r="I662" s="84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</row>
    <row r="663" spans="1:36" ht="12.75" hidden="1" customHeight="1" x14ac:dyDescent="0.2">
      <c r="A663" s="84"/>
      <c r="B663" s="84"/>
      <c r="C663" s="84"/>
      <c r="D663" s="86"/>
      <c r="E663" s="86"/>
      <c r="F663" s="86"/>
      <c r="G663" s="86"/>
      <c r="H663" s="84"/>
      <c r="I663" s="84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</row>
    <row r="664" spans="1:36" ht="12.75" hidden="1" customHeight="1" x14ac:dyDescent="0.2">
      <c r="A664" s="84"/>
      <c r="B664" s="84"/>
      <c r="C664" s="84"/>
      <c r="D664" s="86"/>
      <c r="E664" s="86"/>
      <c r="F664" s="86"/>
      <c r="G664" s="86"/>
      <c r="H664" s="84"/>
      <c r="I664" s="84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</row>
    <row r="665" spans="1:36" ht="12.75" hidden="1" customHeight="1" x14ac:dyDescent="0.2">
      <c r="A665" s="84"/>
      <c r="B665" s="84"/>
      <c r="C665" s="84"/>
      <c r="D665" s="86"/>
      <c r="E665" s="86"/>
      <c r="F665" s="86"/>
      <c r="G665" s="86"/>
      <c r="H665" s="84"/>
      <c r="I665" s="84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</row>
    <row r="666" spans="1:36" ht="12.75" hidden="1" customHeight="1" x14ac:dyDescent="0.2">
      <c r="A666" s="84"/>
      <c r="B666" s="84"/>
      <c r="C666" s="84"/>
      <c r="D666" s="86"/>
      <c r="E666" s="86"/>
      <c r="F666" s="86"/>
      <c r="G666" s="86"/>
      <c r="H666" s="84"/>
      <c r="I666" s="84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</row>
    <row r="667" spans="1:36" ht="12.75" hidden="1" customHeight="1" x14ac:dyDescent="0.2">
      <c r="A667" s="84"/>
      <c r="B667" s="84"/>
      <c r="C667" s="84"/>
      <c r="D667" s="86"/>
      <c r="E667" s="86"/>
      <c r="F667" s="86"/>
      <c r="G667" s="86"/>
      <c r="H667" s="84"/>
      <c r="I667" s="84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</row>
    <row r="668" spans="1:36" ht="12.75" hidden="1" customHeight="1" x14ac:dyDescent="0.2">
      <c r="A668" s="84"/>
      <c r="B668" s="84"/>
      <c r="C668" s="84"/>
      <c r="D668" s="86"/>
      <c r="E668" s="86"/>
      <c r="F668" s="86"/>
      <c r="G668" s="86"/>
      <c r="H668" s="84"/>
      <c r="I668" s="84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</row>
    <row r="669" spans="1:36" ht="12.75" hidden="1" customHeight="1" x14ac:dyDescent="0.2">
      <c r="A669" s="84"/>
      <c r="B669" s="84"/>
      <c r="C669" s="84"/>
      <c r="D669" s="86"/>
      <c r="E669" s="86"/>
      <c r="F669" s="86"/>
      <c r="G669" s="86"/>
      <c r="H669" s="84"/>
      <c r="I669" s="84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</row>
    <row r="670" spans="1:36" ht="12.75" hidden="1" customHeight="1" x14ac:dyDescent="0.2">
      <c r="A670" s="84"/>
      <c r="B670" s="84"/>
      <c r="C670" s="84"/>
      <c r="D670" s="86"/>
      <c r="E670" s="86"/>
      <c r="F670" s="86"/>
      <c r="G670" s="86"/>
      <c r="H670" s="84"/>
      <c r="I670" s="84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</row>
    <row r="671" spans="1:36" ht="12.75" hidden="1" customHeight="1" x14ac:dyDescent="0.2">
      <c r="A671" s="84"/>
      <c r="B671" s="84"/>
      <c r="C671" s="84"/>
      <c r="D671" s="86"/>
      <c r="E671" s="86"/>
      <c r="F671" s="86"/>
      <c r="G671" s="86"/>
      <c r="H671" s="84"/>
      <c r="I671" s="84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</row>
    <row r="672" spans="1:36" ht="12.75" hidden="1" customHeight="1" x14ac:dyDescent="0.2">
      <c r="A672" s="84"/>
      <c r="B672" s="84"/>
      <c r="C672" s="84"/>
      <c r="D672" s="86"/>
      <c r="E672" s="86"/>
      <c r="F672" s="86"/>
      <c r="G672" s="86"/>
      <c r="H672" s="84"/>
      <c r="I672" s="84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</row>
    <row r="673" spans="1:36" ht="12.75" hidden="1" customHeight="1" x14ac:dyDescent="0.2">
      <c r="A673" s="84"/>
      <c r="B673" s="84"/>
      <c r="C673" s="84"/>
      <c r="D673" s="86"/>
      <c r="E673" s="86"/>
      <c r="F673" s="86"/>
      <c r="G673" s="86"/>
      <c r="H673" s="84"/>
      <c r="I673" s="84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</row>
    <row r="674" spans="1:36" ht="12.75" hidden="1" customHeight="1" x14ac:dyDescent="0.2">
      <c r="A674" s="84"/>
      <c r="B674" s="84"/>
      <c r="C674" s="84"/>
      <c r="D674" s="86"/>
      <c r="E674" s="86"/>
      <c r="F674" s="86"/>
      <c r="G674" s="86"/>
      <c r="H674" s="84"/>
      <c r="I674" s="84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</row>
    <row r="675" spans="1:36" ht="12.75" hidden="1" customHeight="1" x14ac:dyDescent="0.2">
      <c r="A675" s="84"/>
      <c r="B675" s="84"/>
      <c r="C675" s="84"/>
      <c r="D675" s="86"/>
      <c r="E675" s="86"/>
      <c r="F675" s="86"/>
      <c r="G675" s="86"/>
      <c r="H675" s="84"/>
      <c r="I675" s="84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</row>
    <row r="676" spans="1:36" ht="12.75" hidden="1" customHeight="1" x14ac:dyDescent="0.2">
      <c r="A676" s="84"/>
      <c r="B676" s="84"/>
      <c r="C676" s="84"/>
      <c r="D676" s="86"/>
      <c r="E676" s="86"/>
      <c r="F676" s="86"/>
      <c r="G676" s="86"/>
      <c r="H676" s="84"/>
      <c r="I676" s="84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</row>
    <row r="677" spans="1:36" ht="12.75" hidden="1" customHeight="1" x14ac:dyDescent="0.2">
      <c r="A677" s="84"/>
      <c r="B677" s="84"/>
      <c r="C677" s="84"/>
      <c r="D677" s="86"/>
      <c r="E677" s="86"/>
      <c r="F677" s="86"/>
      <c r="G677" s="86"/>
      <c r="H677" s="84"/>
      <c r="I677" s="84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</row>
    <row r="678" spans="1:36" ht="12.75" hidden="1" customHeight="1" x14ac:dyDescent="0.2">
      <c r="A678" s="84"/>
      <c r="B678" s="84"/>
      <c r="C678" s="84"/>
      <c r="D678" s="86"/>
      <c r="E678" s="86"/>
      <c r="F678" s="86"/>
      <c r="G678" s="86"/>
      <c r="H678" s="84"/>
      <c r="I678" s="84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</row>
    <row r="679" spans="1:36" ht="12.75" hidden="1" customHeight="1" x14ac:dyDescent="0.2">
      <c r="A679" s="84"/>
      <c r="B679" s="84"/>
      <c r="C679" s="84"/>
      <c r="D679" s="86"/>
      <c r="E679" s="86"/>
      <c r="F679" s="86"/>
      <c r="G679" s="86"/>
      <c r="H679" s="84"/>
      <c r="I679" s="84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</row>
    <row r="680" spans="1:36" ht="12.75" hidden="1" customHeight="1" x14ac:dyDescent="0.2">
      <c r="A680" s="84"/>
      <c r="B680" s="84"/>
      <c r="C680" s="84"/>
      <c r="D680" s="86"/>
      <c r="E680" s="86"/>
      <c r="F680" s="86"/>
      <c r="G680" s="86"/>
      <c r="H680" s="84"/>
      <c r="I680" s="84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</row>
    <row r="681" spans="1:36" ht="12.75" hidden="1" customHeight="1" x14ac:dyDescent="0.2">
      <c r="A681" s="84"/>
      <c r="B681" s="84"/>
      <c r="C681" s="84"/>
      <c r="D681" s="86"/>
      <c r="E681" s="86"/>
      <c r="F681" s="86"/>
      <c r="G681" s="86"/>
      <c r="H681" s="84"/>
      <c r="I681" s="84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</row>
    <row r="682" spans="1:36" ht="12.75" hidden="1" customHeight="1" x14ac:dyDescent="0.2">
      <c r="A682" s="84"/>
      <c r="B682" s="84"/>
      <c r="C682" s="84"/>
      <c r="D682" s="86"/>
      <c r="E682" s="86"/>
      <c r="F682" s="86"/>
      <c r="G682" s="86"/>
      <c r="H682" s="84"/>
      <c r="I682" s="84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</row>
    <row r="683" spans="1:36" ht="12.75" hidden="1" customHeight="1" x14ac:dyDescent="0.2">
      <c r="A683" s="84"/>
      <c r="B683" s="84"/>
      <c r="C683" s="84"/>
      <c r="D683" s="86"/>
      <c r="E683" s="86"/>
      <c r="F683" s="86"/>
      <c r="G683" s="86"/>
      <c r="H683" s="84"/>
      <c r="I683" s="84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</row>
    <row r="684" spans="1:36" ht="12.75" hidden="1" customHeight="1" x14ac:dyDescent="0.2">
      <c r="A684" s="84"/>
      <c r="B684" s="84"/>
      <c r="C684" s="84"/>
      <c r="D684" s="86"/>
      <c r="E684" s="86"/>
      <c r="F684" s="86"/>
      <c r="G684" s="86"/>
      <c r="H684" s="84"/>
      <c r="I684" s="84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</row>
    <row r="685" spans="1:36" ht="12.75" hidden="1" customHeight="1" x14ac:dyDescent="0.2">
      <c r="A685" s="84"/>
      <c r="B685" s="84"/>
      <c r="C685" s="84"/>
      <c r="D685" s="86"/>
      <c r="E685" s="86"/>
      <c r="F685" s="86"/>
      <c r="G685" s="86"/>
      <c r="H685" s="84"/>
      <c r="I685" s="84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</row>
    <row r="686" spans="1:36" ht="12.75" hidden="1" customHeight="1" x14ac:dyDescent="0.2">
      <c r="A686" s="84"/>
      <c r="B686" s="84"/>
      <c r="C686" s="84"/>
      <c r="D686" s="86"/>
      <c r="E686" s="86"/>
      <c r="F686" s="86"/>
      <c r="G686" s="86"/>
      <c r="H686" s="84"/>
      <c r="I686" s="84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</row>
    <row r="687" spans="1:36" ht="12.75" hidden="1" customHeight="1" x14ac:dyDescent="0.2">
      <c r="A687" s="84"/>
      <c r="B687" s="84"/>
      <c r="C687" s="84"/>
      <c r="D687" s="86"/>
      <c r="E687" s="86"/>
      <c r="F687" s="86"/>
      <c r="G687" s="86"/>
      <c r="H687" s="84"/>
      <c r="I687" s="84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</row>
    <row r="688" spans="1:36" ht="12.75" hidden="1" customHeight="1" x14ac:dyDescent="0.2">
      <c r="A688" s="84"/>
      <c r="B688" s="84"/>
      <c r="C688" s="84"/>
      <c r="D688" s="86"/>
      <c r="E688" s="86"/>
      <c r="F688" s="86"/>
      <c r="G688" s="86"/>
      <c r="H688" s="84"/>
      <c r="I688" s="84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</row>
    <row r="689" spans="1:36" ht="12.75" hidden="1" customHeight="1" x14ac:dyDescent="0.2">
      <c r="A689" s="84"/>
      <c r="B689" s="84"/>
      <c r="C689" s="84"/>
      <c r="D689" s="86"/>
      <c r="E689" s="86"/>
      <c r="F689" s="86"/>
      <c r="G689" s="86"/>
      <c r="H689" s="84"/>
      <c r="I689" s="84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</row>
    <row r="690" spans="1:36" ht="12.75" hidden="1" customHeight="1" x14ac:dyDescent="0.2">
      <c r="A690" s="84"/>
      <c r="B690" s="84"/>
      <c r="C690" s="84"/>
      <c r="D690" s="86"/>
      <c r="E690" s="86"/>
      <c r="F690" s="86"/>
      <c r="G690" s="86"/>
      <c r="H690" s="84"/>
      <c r="I690" s="84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</row>
    <row r="691" spans="1:36" ht="12.75" hidden="1" customHeight="1" x14ac:dyDescent="0.2">
      <c r="A691" s="84"/>
      <c r="B691" s="84"/>
      <c r="C691" s="84"/>
      <c r="D691" s="86"/>
      <c r="E691" s="86"/>
      <c r="F691" s="86"/>
      <c r="G691" s="86"/>
      <c r="H691" s="84"/>
      <c r="I691" s="84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</row>
    <row r="692" spans="1:36" ht="12.75" hidden="1" customHeight="1" x14ac:dyDescent="0.2">
      <c r="A692" s="84"/>
      <c r="B692" s="84"/>
      <c r="C692" s="84"/>
      <c r="D692" s="86"/>
      <c r="E692" s="86"/>
      <c r="F692" s="86"/>
      <c r="G692" s="86"/>
      <c r="H692" s="84"/>
      <c r="I692" s="84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</row>
    <row r="693" spans="1:36" ht="12.75" hidden="1" customHeight="1" x14ac:dyDescent="0.2">
      <c r="A693" s="84"/>
      <c r="B693" s="84"/>
      <c r="C693" s="84"/>
      <c r="D693" s="86"/>
      <c r="E693" s="86"/>
      <c r="F693" s="86"/>
      <c r="G693" s="86"/>
      <c r="H693" s="84"/>
      <c r="I693" s="84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</row>
    <row r="694" spans="1:36" ht="12.75" hidden="1" customHeight="1" x14ac:dyDescent="0.2">
      <c r="A694" s="84"/>
      <c r="B694" s="84"/>
      <c r="C694" s="84"/>
      <c r="D694" s="86"/>
      <c r="E694" s="86"/>
      <c r="F694" s="86"/>
      <c r="G694" s="86"/>
      <c r="H694" s="84"/>
      <c r="I694" s="84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</row>
    <row r="695" spans="1:36" ht="12.75" hidden="1" customHeight="1" x14ac:dyDescent="0.2">
      <c r="A695" s="84"/>
      <c r="B695" s="84"/>
      <c r="C695" s="84"/>
      <c r="D695" s="86"/>
      <c r="E695" s="86"/>
      <c r="F695" s="86"/>
      <c r="G695" s="86"/>
      <c r="H695" s="84"/>
      <c r="I695" s="84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</row>
    <row r="696" spans="1:36" ht="12.75" hidden="1" customHeight="1" x14ac:dyDescent="0.2">
      <c r="A696" s="84"/>
      <c r="B696" s="84"/>
      <c r="C696" s="84"/>
      <c r="D696" s="86"/>
      <c r="E696" s="86"/>
      <c r="F696" s="86"/>
      <c r="G696" s="86"/>
      <c r="H696" s="84"/>
      <c r="I696" s="84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</row>
    <row r="697" spans="1:36" ht="12.75" hidden="1" customHeight="1" x14ac:dyDescent="0.2">
      <c r="A697" s="84"/>
      <c r="B697" s="84"/>
      <c r="C697" s="84"/>
      <c r="D697" s="86"/>
      <c r="E697" s="86"/>
      <c r="F697" s="86"/>
      <c r="G697" s="86"/>
      <c r="H697" s="84"/>
      <c r="I697" s="84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</row>
    <row r="698" spans="1:36" ht="12.75" hidden="1" customHeight="1" x14ac:dyDescent="0.2">
      <c r="A698" s="84"/>
      <c r="B698" s="84"/>
      <c r="C698" s="84"/>
      <c r="D698" s="86"/>
      <c r="E698" s="86"/>
      <c r="F698" s="86"/>
      <c r="G698" s="86"/>
      <c r="H698" s="84"/>
      <c r="I698" s="84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</row>
    <row r="699" spans="1:36" ht="12.75" hidden="1" customHeight="1" x14ac:dyDescent="0.2">
      <c r="A699" s="84"/>
      <c r="B699" s="84"/>
      <c r="C699" s="84"/>
      <c r="D699" s="86"/>
      <c r="E699" s="86"/>
      <c r="F699" s="86"/>
      <c r="G699" s="86"/>
      <c r="H699" s="84"/>
      <c r="I699" s="84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</row>
    <row r="700" spans="1:36" ht="12.75" hidden="1" customHeight="1" x14ac:dyDescent="0.2">
      <c r="A700" s="84"/>
      <c r="B700" s="84"/>
      <c r="C700" s="84"/>
      <c r="D700" s="86"/>
      <c r="E700" s="86"/>
      <c r="F700" s="86"/>
      <c r="G700" s="86"/>
      <c r="H700" s="84"/>
      <c r="I700" s="84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</row>
    <row r="701" spans="1:36" ht="12.75" hidden="1" customHeight="1" x14ac:dyDescent="0.2">
      <c r="A701" s="84"/>
      <c r="B701" s="84"/>
      <c r="C701" s="84"/>
      <c r="D701" s="86"/>
      <c r="E701" s="86"/>
      <c r="F701" s="86"/>
      <c r="G701" s="86"/>
      <c r="H701" s="84"/>
      <c r="I701" s="84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</row>
    <row r="702" spans="1:36" ht="12.75" hidden="1" customHeight="1" x14ac:dyDescent="0.2">
      <c r="A702" s="84"/>
      <c r="B702" s="84"/>
      <c r="C702" s="84"/>
      <c r="D702" s="86"/>
      <c r="E702" s="86"/>
      <c r="F702" s="86"/>
      <c r="G702" s="86"/>
      <c r="H702" s="84"/>
      <c r="I702" s="84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</row>
    <row r="703" spans="1:36" ht="12.75" hidden="1" customHeight="1" x14ac:dyDescent="0.2">
      <c r="A703" s="84"/>
      <c r="B703" s="84"/>
      <c r="C703" s="84"/>
      <c r="D703" s="86"/>
      <c r="E703" s="86"/>
      <c r="F703" s="86"/>
      <c r="G703" s="86"/>
      <c r="H703" s="84"/>
      <c r="I703" s="84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</row>
    <row r="704" spans="1:36" ht="12.75" hidden="1" customHeight="1" x14ac:dyDescent="0.2">
      <c r="A704" s="84"/>
      <c r="B704" s="84"/>
      <c r="C704" s="84"/>
      <c r="D704" s="86"/>
      <c r="E704" s="86"/>
      <c r="F704" s="86"/>
      <c r="G704" s="86"/>
      <c r="H704" s="84"/>
      <c r="I704" s="84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</row>
    <row r="705" spans="1:36" ht="12.75" hidden="1" customHeight="1" x14ac:dyDescent="0.2">
      <c r="A705" s="84"/>
      <c r="B705" s="84"/>
      <c r="C705" s="84"/>
      <c r="D705" s="86"/>
      <c r="E705" s="86"/>
      <c r="F705" s="86"/>
      <c r="G705" s="86"/>
      <c r="H705" s="84"/>
      <c r="I705" s="84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</row>
    <row r="706" spans="1:36" ht="12.75" hidden="1" customHeight="1" x14ac:dyDescent="0.2">
      <c r="A706" s="84"/>
      <c r="B706" s="84"/>
      <c r="C706" s="84"/>
      <c r="D706" s="86"/>
      <c r="E706" s="86"/>
      <c r="F706" s="86"/>
      <c r="G706" s="86"/>
      <c r="H706" s="84"/>
      <c r="I706" s="84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</row>
    <row r="707" spans="1:36" ht="12.75" hidden="1" customHeight="1" x14ac:dyDescent="0.2">
      <c r="A707" s="84"/>
      <c r="B707" s="84"/>
      <c r="C707" s="84"/>
      <c r="D707" s="86"/>
      <c r="E707" s="86"/>
      <c r="F707" s="86"/>
      <c r="G707" s="86"/>
      <c r="H707" s="84"/>
      <c r="I707" s="84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</row>
    <row r="708" spans="1:36" ht="12.75" hidden="1" customHeight="1" x14ac:dyDescent="0.2">
      <c r="A708" s="84"/>
      <c r="B708" s="84"/>
      <c r="C708" s="84"/>
      <c r="D708" s="86"/>
      <c r="E708" s="86"/>
      <c r="F708" s="86"/>
      <c r="G708" s="86"/>
      <c r="H708" s="84"/>
      <c r="I708" s="84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</row>
    <row r="709" spans="1:36" ht="12.75" hidden="1" customHeight="1" x14ac:dyDescent="0.2">
      <c r="A709" s="84"/>
      <c r="B709" s="84"/>
      <c r="C709" s="84"/>
      <c r="D709" s="86"/>
      <c r="E709" s="86"/>
      <c r="F709" s="86"/>
      <c r="G709" s="86"/>
      <c r="H709" s="84"/>
      <c r="I709" s="84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</row>
    <row r="710" spans="1:36" ht="12.75" hidden="1" customHeight="1" x14ac:dyDescent="0.2">
      <c r="A710" s="84"/>
      <c r="B710" s="84"/>
      <c r="C710" s="84"/>
      <c r="D710" s="86"/>
      <c r="E710" s="86"/>
      <c r="F710" s="86"/>
      <c r="G710" s="86"/>
      <c r="H710" s="84"/>
      <c r="I710" s="84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</row>
    <row r="711" spans="1:36" ht="12.75" hidden="1" customHeight="1" x14ac:dyDescent="0.2">
      <c r="A711" s="84"/>
      <c r="B711" s="84"/>
      <c r="C711" s="84"/>
      <c r="D711" s="86"/>
      <c r="E711" s="86"/>
      <c r="F711" s="86"/>
      <c r="G711" s="86"/>
      <c r="H711" s="84"/>
      <c r="I711" s="84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</row>
    <row r="712" spans="1:36" ht="12.75" hidden="1" customHeight="1" x14ac:dyDescent="0.2">
      <c r="A712" s="84"/>
      <c r="B712" s="84"/>
      <c r="C712" s="84"/>
      <c r="D712" s="86"/>
      <c r="E712" s="86"/>
      <c r="F712" s="86"/>
      <c r="G712" s="86"/>
      <c r="H712" s="84"/>
      <c r="I712" s="84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</row>
    <row r="713" spans="1:36" ht="12.75" hidden="1" customHeight="1" x14ac:dyDescent="0.2">
      <c r="A713" s="84"/>
      <c r="B713" s="84"/>
      <c r="C713" s="84"/>
      <c r="D713" s="86"/>
      <c r="E713" s="86"/>
      <c r="F713" s="86"/>
      <c r="G713" s="86"/>
      <c r="H713" s="84"/>
      <c r="I713" s="84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</row>
    <row r="714" spans="1:36" ht="12.75" hidden="1" customHeight="1" x14ac:dyDescent="0.2">
      <c r="A714" s="84"/>
      <c r="B714" s="84"/>
      <c r="C714" s="84"/>
      <c r="D714" s="86"/>
      <c r="E714" s="86"/>
      <c r="F714" s="86"/>
      <c r="G714" s="86"/>
      <c r="H714" s="84"/>
      <c r="I714" s="84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</row>
    <row r="715" spans="1:36" ht="12.75" hidden="1" customHeight="1" x14ac:dyDescent="0.2">
      <c r="A715" s="84"/>
      <c r="B715" s="84"/>
      <c r="C715" s="84"/>
      <c r="D715" s="86"/>
      <c r="E715" s="86"/>
      <c r="F715" s="86"/>
      <c r="G715" s="86"/>
      <c r="H715" s="84"/>
      <c r="I715" s="84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</row>
    <row r="716" spans="1:36" ht="12.75" hidden="1" customHeight="1" x14ac:dyDescent="0.2">
      <c r="A716" s="84"/>
      <c r="B716" s="84"/>
      <c r="C716" s="84"/>
      <c r="D716" s="86"/>
      <c r="E716" s="86"/>
      <c r="F716" s="86"/>
      <c r="G716" s="86"/>
      <c r="H716" s="84"/>
      <c r="I716" s="84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</row>
    <row r="717" spans="1:36" ht="12.75" hidden="1" customHeight="1" x14ac:dyDescent="0.2">
      <c r="A717" s="84"/>
      <c r="B717" s="84"/>
      <c r="C717" s="84"/>
      <c r="D717" s="86"/>
      <c r="E717" s="86"/>
      <c r="F717" s="86"/>
      <c r="G717" s="86"/>
      <c r="H717" s="84"/>
      <c r="I717" s="84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</row>
    <row r="718" spans="1:36" ht="12.75" hidden="1" customHeight="1" x14ac:dyDescent="0.2">
      <c r="A718" s="84"/>
      <c r="B718" s="84"/>
      <c r="C718" s="84"/>
      <c r="D718" s="86"/>
      <c r="E718" s="86"/>
      <c r="F718" s="86"/>
      <c r="G718" s="86"/>
      <c r="H718" s="84"/>
      <c r="I718" s="84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</row>
    <row r="719" spans="1:36" ht="12.75" hidden="1" customHeight="1" x14ac:dyDescent="0.2">
      <c r="A719" s="84"/>
      <c r="B719" s="84"/>
      <c r="C719" s="84"/>
      <c r="D719" s="86"/>
      <c r="E719" s="86"/>
      <c r="F719" s="86"/>
      <c r="G719" s="86"/>
      <c r="H719" s="84"/>
      <c r="I719" s="84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</row>
    <row r="720" spans="1:36" ht="12.75" hidden="1" customHeight="1" x14ac:dyDescent="0.2">
      <c r="A720" s="84"/>
      <c r="B720" s="84"/>
      <c r="C720" s="84"/>
      <c r="D720" s="86"/>
      <c r="E720" s="86"/>
      <c r="F720" s="86"/>
      <c r="G720" s="86"/>
      <c r="H720" s="84"/>
      <c r="I720" s="84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</row>
    <row r="721" spans="1:36" ht="12.75" hidden="1" customHeight="1" x14ac:dyDescent="0.2">
      <c r="A721" s="84"/>
      <c r="B721" s="84"/>
      <c r="C721" s="84"/>
      <c r="D721" s="86"/>
      <c r="E721" s="86"/>
      <c r="F721" s="86"/>
      <c r="G721" s="86"/>
      <c r="H721" s="84"/>
      <c r="I721" s="84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</row>
    <row r="722" spans="1:36" ht="12.75" hidden="1" customHeight="1" x14ac:dyDescent="0.2">
      <c r="A722" s="84"/>
      <c r="B722" s="84"/>
      <c r="C722" s="84"/>
      <c r="D722" s="86"/>
      <c r="E722" s="86"/>
      <c r="F722" s="86"/>
      <c r="G722" s="86"/>
      <c r="H722" s="84"/>
      <c r="I722" s="84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</row>
    <row r="723" spans="1:36" ht="12.75" hidden="1" customHeight="1" x14ac:dyDescent="0.2">
      <c r="A723" s="84"/>
      <c r="B723" s="84"/>
      <c r="C723" s="84"/>
      <c r="D723" s="86"/>
      <c r="E723" s="86"/>
      <c r="F723" s="86"/>
      <c r="G723" s="86"/>
      <c r="H723" s="84"/>
      <c r="I723" s="84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</row>
    <row r="724" spans="1:36" ht="12.75" hidden="1" customHeight="1" x14ac:dyDescent="0.2">
      <c r="A724" s="84"/>
      <c r="B724" s="84"/>
      <c r="C724" s="84"/>
      <c r="D724" s="86"/>
      <c r="E724" s="86"/>
      <c r="F724" s="86"/>
      <c r="G724" s="86"/>
      <c r="H724" s="84"/>
      <c r="I724" s="84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</row>
    <row r="725" spans="1:36" ht="12.75" hidden="1" customHeight="1" x14ac:dyDescent="0.2">
      <c r="A725" s="84"/>
      <c r="B725" s="84"/>
      <c r="C725" s="84"/>
      <c r="D725" s="86"/>
      <c r="E725" s="86"/>
      <c r="F725" s="86"/>
      <c r="G725" s="86"/>
      <c r="H725" s="84"/>
      <c r="I725" s="84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</row>
    <row r="726" spans="1:36" ht="12.75" hidden="1" customHeight="1" x14ac:dyDescent="0.2">
      <c r="A726" s="84"/>
      <c r="B726" s="84"/>
      <c r="C726" s="84"/>
      <c r="D726" s="86"/>
      <c r="E726" s="86"/>
      <c r="F726" s="86"/>
      <c r="G726" s="86"/>
      <c r="H726" s="84"/>
      <c r="I726" s="84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</row>
    <row r="727" spans="1:36" ht="12.75" hidden="1" customHeight="1" x14ac:dyDescent="0.2">
      <c r="A727" s="84"/>
      <c r="B727" s="84"/>
      <c r="C727" s="84"/>
      <c r="D727" s="86"/>
      <c r="E727" s="86"/>
      <c r="F727" s="86"/>
      <c r="G727" s="86"/>
      <c r="H727" s="84"/>
      <c r="I727" s="84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</row>
    <row r="728" spans="1:36" ht="12.75" hidden="1" customHeight="1" x14ac:dyDescent="0.2">
      <c r="A728" s="84"/>
      <c r="B728" s="84"/>
      <c r="C728" s="84"/>
      <c r="D728" s="86"/>
      <c r="E728" s="86"/>
      <c r="F728" s="86"/>
      <c r="G728" s="86"/>
      <c r="H728" s="84"/>
      <c r="I728" s="84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</row>
    <row r="729" spans="1:36" ht="12.75" hidden="1" customHeight="1" x14ac:dyDescent="0.2">
      <c r="A729" s="84"/>
      <c r="B729" s="84"/>
      <c r="C729" s="84"/>
      <c r="D729" s="86"/>
      <c r="E729" s="86"/>
      <c r="F729" s="86"/>
      <c r="G729" s="86"/>
      <c r="H729" s="84"/>
      <c r="I729" s="84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</row>
    <row r="730" spans="1:36" ht="12.75" hidden="1" customHeight="1" x14ac:dyDescent="0.2">
      <c r="A730" s="84"/>
      <c r="B730" s="84"/>
      <c r="C730" s="84"/>
      <c r="D730" s="86"/>
      <c r="E730" s="86"/>
      <c r="F730" s="86"/>
      <c r="G730" s="86"/>
      <c r="H730" s="84"/>
      <c r="I730" s="84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</row>
    <row r="731" spans="1:36" ht="12.75" hidden="1" customHeight="1" x14ac:dyDescent="0.2">
      <c r="A731" s="84"/>
      <c r="B731" s="84"/>
      <c r="C731" s="84"/>
      <c r="D731" s="86"/>
      <c r="E731" s="86"/>
      <c r="F731" s="86"/>
      <c r="G731" s="86"/>
      <c r="H731" s="84"/>
      <c r="I731" s="84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</row>
    <row r="732" spans="1:36" ht="12.75" hidden="1" customHeight="1" x14ac:dyDescent="0.2">
      <c r="A732" s="84"/>
      <c r="B732" s="84"/>
      <c r="C732" s="84"/>
      <c r="D732" s="86"/>
      <c r="E732" s="86"/>
      <c r="F732" s="86"/>
      <c r="G732" s="86"/>
      <c r="H732" s="84"/>
      <c r="I732" s="84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</row>
    <row r="733" spans="1:36" ht="12.75" hidden="1" customHeight="1" x14ac:dyDescent="0.2">
      <c r="A733" s="84"/>
      <c r="B733" s="84"/>
      <c r="C733" s="84"/>
      <c r="D733" s="86"/>
      <c r="E733" s="86"/>
      <c r="F733" s="86"/>
      <c r="G733" s="86"/>
      <c r="H733" s="84"/>
      <c r="I733" s="84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</row>
    <row r="734" spans="1:36" ht="12.75" hidden="1" customHeight="1" x14ac:dyDescent="0.2">
      <c r="A734" s="84"/>
      <c r="B734" s="84"/>
      <c r="C734" s="84"/>
      <c r="D734" s="86"/>
      <c r="E734" s="86"/>
      <c r="F734" s="86"/>
      <c r="G734" s="86"/>
      <c r="H734" s="84"/>
      <c r="I734" s="84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</row>
    <row r="735" spans="1:36" ht="12.75" hidden="1" customHeight="1" x14ac:dyDescent="0.2">
      <c r="A735" s="84"/>
      <c r="B735" s="84"/>
      <c r="C735" s="84"/>
      <c r="D735" s="86"/>
      <c r="E735" s="86"/>
      <c r="F735" s="86"/>
      <c r="G735" s="86"/>
      <c r="H735" s="84"/>
      <c r="I735" s="84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</row>
    <row r="736" spans="1:36" ht="12.75" hidden="1" customHeight="1" x14ac:dyDescent="0.2">
      <c r="A736" s="84"/>
      <c r="B736" s="84"/>
      <c r="C736" s="84"/>
      <c r="D736" s="86"/>
      <c r="E736" s="86"/>
      <c r="F736" s="86"/>
      <c r="G736" s="86"/>
      <c r="H736" s="84"/>
      <c r="I736" s="84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</row>
    <row r="737" spans="1:36" ht="12.75" hidden="1" customHeight="1" x14ac:dyDescent="0.2">
      <c r="A737" s="84"/>
      <c r="B737" s="84"/>
      <c r="C737" s="84"/>
      <c r="D737" s="86"/>
      <c r="E737" s="86"/>
      <c r="F737" s="86"/>
      <c r="G737" s="86"/>
      <c r="H737" s="84"/>
      <c r="I737" s="84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</row>
    <row r="738" spans="1:36" ht="12.75" hidden="1" customHeight="1" x14ac:dyDescent="0.2">
      <c r="A738" s="84"/>
      <c r="B738" s="84"/>
      <c r="C738" s="84"/>
      <c r="D738" s="86"/>
      <c r="E738" s="86"/>
      <c r="F738" s="86"/>
      <c r="G738" s="86"/>
      <c r="H738" s="84"/>
      <c r="I738" s="84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</row>
    <row r="739" spans="1:36" ht="12.75" hidden="1" customHeight="1" x14ac:dyDescent="0.2">
      <c r="A739" s="84"/>
      <c r="B739" s="84"/>
      <c r="C739" s="84"/>
      <c r="D739" s="86"/>
      <c r="E739" s="86"/>
      <c r="F739" s="86"/>
      <c r="G739" s="86"/>
      <c r="H739" s="84"/>
      <c r="I739" s="84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</row>
    <row r="740" spans="1:36" ht="12.75" hidden="1" customHeight="1" x14ac:dyDescent="0.2">
      <c r="A740" s="84"/>
      <c r="B740" s="84"/>
      <c r="C740" s="84"/>
      <c r="D740" s="86"/>
      <c r="E740" s="86"/>
      <c r="F740" s="86"/>
      <c r="G740" s="86"/>
      <c r="H740" s="84"/>
      <c r="I740" s="84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</row>
    <row r="741" spans="1:36" ht="12.75" hidden="1" customHeight="1" x14ac:dyDescent="0.2">
      <c r="A741" s="84"/>
      <c r="B741" s="84"/>
      <c r="C741" s="84"/>
      <c r="D741" s="86"/>
      <c r="E741" s="86"/>
      <c r="F741" s="86"/>
      <c r="G741" s="86"/>
      <c r="H741" s="84"/>
      <c r="I741" s="84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</row>
    <row r="742" spans="1:36" ht="12.75" hidden="1" customHeight="1" x14ac:dyDescent="0.2">
      <c r="A742" s="84"/>
      <c r="B742" s="84"/>
      <c r="C742" s="84"/>
      <c r="D742" s="86"/>
      <c r="E742" s="86"/>
      <c r="F742" s="86"/>
      <c r="G742" s="86"/>
      <c r="H742" s="84"/>
      <c r="I742" s="84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</row>
    <row r="743" spans="1:36" ht="12.75" hidden="1" customHeight="1" x14ac:dyDescent="0.2">
      <c r="A743" s="84"/>
      <c r="B743" s="84"/>
      <c r="C743" s="84"/>
      <c r="D743" s="86"/>
      <c r="E743" s="86"/>
      <c r="F743" s="86"/>
      <c r="G743" s="86"/>
      <c r="H743" s="84"/>
      <c r="I743" s="84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</row>
    <row r="744" spans="1:36" ht="12.75" hidden="1" customHeight="1" x14ac:dyDescent="0.2">
      <c r="A744" s="84"/>
      <c r="B744" s="84"/>
      <c r="C744" s="84"/>
      <c r="D744" s="86"/>
      <c r="E744" s="86"/>
      <c r="F744" s="86"/>
      <c r="G744" s="86"/>
      <c r="H744" s="84"/>
      <c r="I744" s="84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</row>
    <row r="745" spans="1:36" ht="12.75" hidden="1" customHeight="1" x14ac:dyDescent="0.2">
      <c r="A745" s="84"/>
      <c r="B745" s="84"/>
      <c r="C745" s="84"/>
      <c r="D745" s="86"/>
      <c r="E745" s="86"/>
      <c r="F745" s="86"/>
      <c r="G745" s="86"/>
      <c r="H745" s="84"/>
      <c r="I745" s="84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</row>
    <row r="746" spans="1:36" ht="12.75" hidden="1" customHeight="1" x14ac:dyDescent="0.2">
      <c r="A746" s="84"/>
      <c r="B746" s="84"/>
      <c r="C746" s="84"/>
      <c r="D746" s="86"/>
      <c r="E746" s="86"/>
      <c r="F746" s="86"/>
      <c r="G746" s="86"/>
      <c r="H746" s="84"/>
      <c r="I746" s="84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</row>
    <row r="747" spans="1:36" ht="12.75" hidden="1" customHeight="1" x14ac:dyDescent="0.2">
      <c r="A747" s="84"/>
      <c r="B747" s="84"/>
      <c r="C747" s="84"/>
      <c r="D747" s="86"/>
      <c r="E747" s="86"/>
      <c r="F747" s="86"/>
      <c r="G747" s="86"/>
      <c r="H747" s="84"/>
      <c r="I747" s="84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</row>
    <row r="748" spans="1:36" ht="12.75" hidden="1" customHeight="1" x14ac:dyDescent="0.2">
      <c r="A748" s="84"/>
      <c r="B748" s="84"/>
      <c r="C748" s="84"/>
      <c r="D748" s="86"/>
      <c r="E748" s="86"/>
      <c r="F748" s="86"/>
      <c r="G748" s="86"/>
      <c r="H748" s="84"/>
      <c r="I748" s="84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</row>
    <row r="749" spans="1:36" ht="12.75" hidden="1" customHeight="1" x14ac:dyDescent="0.2">
      <c r="A749" s="84"/>
      <c r="B749" s="84"/>
      <c r="C749" s="84"/>
      <c r="D749" s="86"/>
      <c r="E749" s="86"/>
      <c r="F749" s="86"/>
      <c r="G749" s="86"/>
      <c r="H749" s="84"/>
      <c r="I749" s="84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</row>
    <row r="750" spans="1:36" ht="12.75" hidden="1" customHeight="1" x14ac:dyDescent="0.2">
      <c r="A750" s="84"/>
      <c r="B750" s="84"/>
      <c r="C750" s="84"/>
      <c r="D750" s="86"/>
      <c r="E750" s="86"/>
      <c r="F750" s="86"/>
      <c r="G750" s="86"/>
      <c r="H750" s="84"/>
      <c r="I750" s="84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</row>
    <row r="751" spans="1:36" ht="12.75" hidden="1" customHeight="1" x14ac:dyDescent="0.2">
      <c r="A751" s="84"/>
      <c r="B751" s="84"/>
      <c r="C751" s="84"/>
      <c r="D751" s="86"/>
      <c r="E751" s="86"/>
      <c r="F751" s="86"/>
      <c r="G751" s="86"/>
      <c r="H751" s="84"/>
      <c r="I751" s="84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</row>
    <row r="752" spans="1:36" ht="12.75" hidden="1" customHeight="1" x14ac:dyDescent="0.2">
      <c r="A752" s="84"/>
      <c r="B752" s="84"/>
      <c r="C752" s="84"/>
      <c r="D752" s="86"/>
      <c r="E752" s="86"/>
      <c r="F752" s="86"/>
      <c r="G752" s="86"/>
      <c r="H752" s="84"/>
      <c r="I752" s="84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</row>
    <row r="753" spans="1:36" ht="12.75" hidden="1" customHeight="1" x14ac:dyDescent="0.2">
      <c r="A753" s="84"/>
      <c r="B753" s="84"/>
      <c r="C753" s="84"/>
      <c r="D753" s="86"/>
      <c r="E753" s="86"/>
      <c r="F753" s="86"/>
      <c r="G753" s="86"/>
      <c r="H753" s="84"/>
      <c r="I753" s="84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</row>
    <row r="754" spans="1:36" ht="12.75" hidden="1" customHeight="1" x14ac:dyDescent="0.2">
      <c r="A754" s="84"/>
      <c r="B754" s="84"/>
      <c r="C754" s="84"/>
      <c r="D754" s="86"/>
      <c r="E754" s="86"/>
      <c r="F754" s="86"/>
      <c r="G754" s="86"/>
      <c r="H754" s="84"/>
      <c r="I754" s="84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</row>
    <row r="755" spans="1:36" ht="12.75" hidden="1" customHeight="1" x14ac:dyDescent="0.2">
      <c r="A755" s="84"/>
      <c r="B755" s="84"/>
      <c r="C755" s="84"/>
      <c r="D755" s="86"/>
      <c r="E755" s="86"/>
      <c r="F755" s="86"/>
      <c r="G755" s="86"/>
      <c r="H755" s="84"/>
      <c r="I755" s="84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</row>
    <row r="756" spans="1:36" ht="12.75" hidden="1" customHeight="1" x14ac:dyDescent="0.2">
      <c r="A756" s="84"/>
      <c r="B756" s="84"/>
      <c r="C756" s="84"/>
      <c r="D756" s="86"/>
      <c r="E756" s="86"/>
      <c r="F756" s="86"/>
      <c r="G756" s="86"/>
      <c r="H756" s="84"/>
      <c r="I756" s="84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</row>
    <row r="757" spans="1:36" ht="12.75" hidden="1" customHeight="1" x14ac:dyDescent="0.2">
      <c r="A757" s="84"/>
      <c r="B757" s="84"/>
      <c r="C757" s="84"/>
      <c r="D757" s="86"/>
      <c r="E757" s="86"/>
      <c r="F757" s="86"/>
      <c r="G757" s="86"/>
      <c r="H757" s="84"/>
      <c r="I757" s="84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</row>
    <row r="758" spans="1:36" ht="12.75" hidden="1" customHeight="1" x14ac:dyDescent="0.2">
      <c r="A758" s="84"/>
      <c r="B758" s="84"/>
      <c r="C758" s="84"/>
      <c r="D758" s="86"/>
      <c r="E758" s="86"/>
      <c r="F758" s="86"/>
      <c r="G758" s="86"/>
      <c r="H758" s="84"/>
      <c r="I758" s="84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</row>
    <row r="759" spans="1:36" ht="12.75" hidden="1" customHeight="1" x14ac:dyDescent="0.2">
      <c r="A759" s="84"/>
      <c r="B759" s="84"/>
      <c r="C759" s="84"/>
      <c r="D759" s="86"/>
      <c r="E759" s="86"/>
      <c r="F759" s="86"/>
      <c r="G759" s="86"/>
      <c r="H759" s="84"/>
      <c r="I759" s="84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</row>
    <row r="760" spans="1:36" ht="12.75" hidden="1" customHeight="1" x14ac:dyDescent="0.2">
      <c r="A760" s="84"/>
      <c r="B760" s="84"/>
      <c r="C760" s="84"/>
      <c r="D760" s="86"/>
      <c r="E760" s="86"/>
      <c r="F760" s="86"/>
      <c r="G760" s="86"/>
      <c r="H760" s="84"/>
      <c r="I760" s="84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</row>
    <row r="761" spans="1:36" ht="12.75" hidden="1" customHeight="1" x14ac:dyDescent="0.2">
      <c r="A761" s="84"/>
      <c r="B761" s="84"/>
      <c r="C761" s="84"/>
      <c r="D761" s="86"/>
      <c r="E761" s="86"/>
      <c r="F761" s="86"/>
      <c r="G761" s="86"/>
      <c r="H761" s="84"/>
      <c r="I761" s="84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</row>
    <row r="762" spans="1:36" ht="12.75" hidden="1" customHeight="1" x14ac:dyDescent="0.2">
      <c r="A762" s="84"/>
      <c r="B762" s="84"/>
      <c r="C762" s="84"/>
      <c r="D762" s="86"/>
      <c r="E762" s="86"/>
      <c r="F762" s="86"/>
      <c r="G762" s="86"/>
      <c r="H762" s="84"/>
      <c r="I762" s="84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</row>
    <row r="763" spans="1:36" ht="12.75" hidden="1" customHeight="1" x14ac:dyDescent="0.2">
      <c r="A763" s="84"/>
      <c r="B763" s="84"/>
      <c r="C763" s="84"/>
      <c r="D763" s="86"/>
      <c r="E763" s="86"/>
      <c r="F763" s="86"/>
      <c r="G763" s="86"/>
      <c r="H763" s="84"/>
      <c r="I763" s="84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</row>
    <row r="764" spans="1:36" ht="12.75" hidden="1" customHeight="1" x14ac:dyDescent="0.2">
      <c r="A764" s="84"/>
      <c r="B764" s="84"/>
      <c r="C764" s="84"/>
      <c r="D764" s="86"/>
      <c r="E764" s="86"/>
      <c r="F764" s="86"/>
      <c r="G764" s="86"/>
      <c r="H764" s="84"/>
      <c r="I764" s="84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</row>
    <row r="765" spans="1:36" ht="12.75" hidden="1" customHeight="1" x14ac:dyDescent="0.2">
      <c r="A765" s="84"/>
      <c r="B765" s="84"/>
      <c r="C765" s="84"/>
      <c r="D765" s="86"/>
      <c r="E765" s="86"/>
      <c r="F765" s="86"/>
      <c r="G765" s="86"/>
      <c r="H765" s="84"/>
      <c r="I765" s="84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</row>
    <row r="766" spans="1:36" ht="12.75" hidden="1" customHeight="1" x14ac:dyDescent="0.2">
      <c r="A766" s="84"/>
      <c r="B766" s="84"/>
      <c r="C766" s="84"/>
      <c r="D766" s="86"/>
      <c r="E766" s="86"/>
      <c r="F766" s="86"/>
      <c r="G766" s="86"/>
      <c r="H766" s="84"/>
      <c r="I766" s="84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</row>
    <row r="767" spans="1:36" ht="12.75" hidden="1" customHeight="1" x14ac:dyDescent="0.2">
      <c r="A767" s="84"/>
      <c r="B767" s="84"/>
      <c r="C767" s="84"/>
      <c r="D767" s="86"/>
      <c r="E767" s="86"/>
      <c r="F767" s="86"/>
      <c r="G767" s="86"/>
      <c r="H767" s="84"/>
      <c r="I767" s="84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</row>
    <row r="768" spans="1:36" ht="12.75" hidden="1" customHeight="1" x14ac:dyDescent="0.2">
      <c r="A768" s="84"/>
      <c r="B768" s="84"/>
      <c r="C768" s="84"/>
      <c r="D768" s="86"/>
      <c r="E768" s="86"/>
      <c r="F768" s="86"/>
      <c r="G768" s="86"/>
      <c r="H768" s="84"/>
      <c r="I768" s="84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</row>
    <row r="769" spans="1:36" ht="12.75" hidden="1" customHeight="1" x14ac:dyDescent="0.2">
      <c r="A769" s="84"/>
      <c r="B769" s="84"/>
      <c r="C769" s="84"/>
      <c r="D769" s="86"/>
      <c r="E769" s="86"/>
      <c r="F769" s="86"/>
      <c r="G769" s="86"/>
      <c r="H769" s="84"/>
      <c r="I769" s="84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</row>
    <row r="770" spans="1:36" ht="12.75" hidden="1" customHeight="1" x14ac:dyDescent="0.2">
      <c r="A770" s="84"/>
      <c r="B770" s="84"/>
      <c r="C770" s="84"/>
      <c r="D770" s="86"/>
      <c r="E770" s="86"/>
      <c r="F770" s="86"/>
      <c r="G770" s="86"/>
      <c r="H770" s="84"/>
      <c r="I770" s="84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</row>
    <row r="771" spans="1:36" ht="12.75" hidden="1" customHeight="1" x14ac:dyDescent="0.2">
      <c r="A771" s="84"/>
      <c r="B771" s="84"/>
      <c r="C771" s="84"/>
      <c r="D771" s="86"/>
      <c r="E771" s="86"/>
      <c r="F771" s="86"/>
      <c r="G771" s="86"/>
      <c r="H771" s="84"/>
      <c r="I771" s="84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</row>
    <row r="772" spans="1:36" ht="12.75" hidden="1" customHeight="1" x14ac:dyDescent="0.2">
      <c r="A772" s="84"/>
      <c r="B772" s="84"/>
      <c r="C772" s="84"/>
      <c r="D772" s="86"/>
      <c r="E772" s="86"/>
      <c r="F772" s="86"/>
      <c r="G772" s="86"/>
      <c r="H772" s="84"/>
      <c r="I772" s="84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</row>
    <row r="773" spans="1:36" ht="12.75" hidden="1" customHeight="1" x14ac:dyDescent="0.2">
      <c r="A773" s="84"/>
      <c r="B773" s="84"/>
      <c r="C773" s="84"/>
      <c r="D773" s="86"/>
      <c r="E773" s="86"/>
      <c r="F773" s="86"/>
      <c r="G773" s="86"/>
      <c r="H773" s="84"/>
      <c r="I773" s="84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</row>
    <row r="774" spans="1:36" ht="12.75" hidden="1" customHeight="1" x14ac:dyDescent="0.2">
      <c r="A774" s="84"/>
      <c r="B774" s="84"/>
      <c r="C774" s="84"/>
      <c r="D774" s="86"/>
      <c r="E774" s="86"/>
      <c r="F774" s="86"/>
      <c r="G774" s="86"/>
      <c r="H774" s="84"/>
      <c r="I774" s="84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</row>
    <row r="775" spans="1:36" ht="12.75" hidden="1" customHeight="1" x14ac:dyDescent="0.2">
      <c r="A775" s="84"/>
      <c r="B775" s="84"/>
      <c r="C775" s="84"/>
      <c r="D775" s="86"/>
      <c r="E775" s="86"/>
      <c r="F775" s="86"/>
      <c r="G775" s="86"/>
      <c r="H775" s="84"/>
      <c r="I775" s="84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</row>
    <row r="776" spans="1:36" ht="12.75" hidden="1" customHeight="1" x14ac:dyDescent="0.2">
      <c r="A776" s="84"/>
      <c r="B776" s="84"/>
      <c r="C776" s="84"/>
      <c r="D776" s="86"/>
      <c r="E776" s="86"/>
      <c r="F776" s="86"/>
      <c r="G776" s="86"/>
      <c r="H776" s="84"/>
      <c r="I776" s="84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</row>
    <row r="777" spans="1:36" ht="12.75" hidden="1" customHeight="1" x14ac:dyDescent="0.2">
      <c r="A777" s="84"/>
      <c r="B777" s="84"/>
      <c r="C777" s="84"/>
      <c r="D777" s="86"/>
      <c r="E777" s="86"/>
      <c r="F777" s="86"/>
      <c r="G777" s="86"/>
      <c r="H777" s="84"/>
      <c r="I777" s="84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</row>
    <row r="778" spans="1:36" ht="12.75" hidden="1" customHeight="1" x14ac:dyDescent="0.2">
      <c r="A778" s="84"/>
      <c r="B778" s="84"/>
      <c r="C778" s="84"/>
      <c r="D778" s="86"/>
      <c r="E778" s="86"/>
      <c r="F778" s="86"/>
      <c r="G778" s="86"/>
      <c r="H778" s="84"/>
      <c r="I778" s="84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</row>
    <row r="779" spans="1:36" ht="12.75" hidden="1" customHeight="1" x14ac:dyDescent="0.2">
      <c r="A779" s="84"/>
      <c r="B779" s="84"/>
      <c r="C779" s="84"/>
      <c r="D779" s="86"/>
      <c r="E779" s="86"/>
      <c r="F779" s="86"/>
      <c r="G779" s="86"/>
      <c r="H779" s="84"/>
      <c r="I779" s="84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</row>
    <row r="780" spans="1:36" ht="12.75" hidden="1" customHeight="1" x14ac:dyDescent="0.2">
      <c r="A780" s="84"/>
      <c r="B780" s="84"/>
      <c r="C780" s="84"/>
      <c r="D780" s="86"/>
      <c r="E780" s="86"/>
      <c r="F780" s="86"/>
      <c r="G780" s="86"/>
      <c r="H780" s="84"/>
      <c r="I780" s="84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</row>
    <row r="781" spans="1:36" ht="12.75" hidden="1" customHeight="1" x14ac:dyDescent="0.2">
      <c r="A781" s="84"/>
      <c r="B781" s="84"/>
      <c r="C781" s="84"/>
      <c r="D781" s="86"/>
      <c r="E781" s="86"/>
      <c r="F781" s="86"/>
      <c r="G781" s="86"/>
      <c r="H781" s="84"/>
      <c r="I781" s="84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</row>
    <row r="782" spans="1:36" ht="12.75" hidden="1" customHeight="1" x14ac:dyDescent="0.2">
      <c r="A782" s="84"/>
      <c r="B782" s="84"/>
      <c r="C782" s="84"/>
      <c r="D782" s="86"/>
      <c r="E782" s="86"/>
      <c r="F782" s="86"/>
      <c r="G782" s="86"/>
      <c r="H782" s="84"/>
      <c r="I782" s="84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</row>
    <row r="783" spans="1:36" ht="12.75" hidden="1" customHeight="1" x14ac:dyDescent="0.2">
      <c r="A783" s="84"/>
      <c r="B783" s="84"/>
      <c r="C783" s="84"/>
      <c r="D783" s="86"/>
      <c r="E783" s="86"/>
      <c r="F783" s="86"/>
      <c r="G783" s="86"/>
      <c r="H783" s="84"/>
      <c r="I783" s="84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</row>
    <row r="784" spans="1:36" ht="12.75" hidden="1" customHeight="1" x14ac:dyDescent="0.2">
      <c r="A784" s="84"/>
      <c r="B784" s="84"/>
      <c r="C784" s="84"/>
      <c r="D784" s="86"/>
      <c r="E784" s="86"/>
      <c r="F784" s="86"/>
      <c r="G784" s="86"/>
      <c r="H784" s="84"/>
      <c r="I784" s="84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</row>
    <row r="785" spans="1:36" ht="12.75" hidden="1" customHeight="1" x14ac:dyDescent="0.2">
      <c r="A785" s="84"/>
      <c r="B785" s="84"/>
      <c r="C785" s="84"/>
      <c r="D785" s="86"/>
      <c r="E785" s="86"/>
      <c r="F785" s="86"/>
      <c r="G785" s="86"/>
      <c r="H785" s="84"/>
      <c r="I785" s="84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</row>
    <row r="786" spans="1:36" ht="12.75" hidden="1" customHeight="1" x14ac:dyDescent="0.2">
      <c r="A786" s="84"/>
      <c r="B786" s="84"/>
      <c r="C786" s="84"/>
      <c r="D786" s="86"/>
      <c r="E786" s="86"/>
      <c r="F786" s="86"/>
      <c r="G786" s="86"/>
      <c r="H786" s="84"/>
      <c r="I786" s="84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</row>
    <row r="787" spans="1:36" ht="12.75" hidden="1" customHeight="1" x14ac:dyDescent="0.2">
      <c r="A787" s="84"/>
      <c r="B787" s="84"/>
      <c r="C787" s="84"/>
      <c r="D787" s="86"/>
      <c r="E787" s="86"/>
      <c r="F787" s="86"/>
      <c r="G787" s="86"/>
      <c r="H787" s="84"/>
      <c r="I787" s="84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</row>
    <row r="788" spans="1:36" ht="12.75" hidden="1" customHeight="1" x14ac:dyDescent="0.2">
      <c r="A788" s="84"/>
      <c r="B788" s="84"/>
      <c r="C788" s="84"/>
      <c r="D788" s="86"/>
      <c r="E788" s="86"/>
      <c r="F788" s="86"/>
      <c r="G788" s="86"/>
      <c r="H788" s="84"/>
      <c r="I788" s="84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</row>
    <row r="789" spans="1:36" ht="12.75" hidden="1" customHeight="1" x14ac:dyDescent="0.2">
      <c r="A789" s="84"/>
      <c r="B789" s="84"/>
      <c r="C789" s="84"/>
      <c r="D789" s="86"/>
      <c r="E789" s="86"/>
      <c r="F789" s="86"/>
      <c r="G789" s="86"/>
      <c r="H789" s="84"/>
      <c r="I789" s="84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</row>
    <row r="790" spans="1:36" ht="12.75" hidden="1" customHeight="1" x14ac:dyDescent="0.2">
      <c r="A790" s="84"/>
      <c r="B790" s="84"/>
      <c r="C790" s="84"/>
      <c r="D790" s="86"/>
      <c r="E790" s="86"/>
      <c r="F790" s="86"/>
      <c r="G790" s="86"/>
      <c r="H790" s="84"/>
      <c r="I790" s="84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</row>
    <row r="791" spans="1:36" ht="12.75" hidden="1" customHeight="1" x14ac:dyDescent="0.2">
      <c r="A791" s="84"/>
      <c r="B791" s="84"/>
      <c r="C791" s="84"/>
      <c r="D791" s="86"/>
      <c r="E791" s="86"/>
      <c r="F791" s="86"/>
      <c r="G791" s="86"/>
      <c r="H791" s="84"/>
      <c r="I791" s="84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</row>
    <row r="792" spans="1:36" ht="12.75" hidden="1" customHeight="1" x14ac:dyDescent="0.2">
      <c r="A792" s="84"/>
      <c r="B792" s="84"/>
      <c r="C792" s="84"/>
      <c r="D792" s="86"/>
      <c r="E792" s="86"/>
      <c r="F792" s="86"/>
      <c r="G792" s="86"/>
      <c r="H792" s="84"/>
      <c r="I792" s="84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</row>
    <row r="793" spans="1:36" ht="12.75" hidden="1" customHeight="1" x14ac:dyDescent="0.2">
      <c r="A793" s="84"/>
      <c r="B793" s="84"/>
      <c r="C793" s="84"/>
      <c r="D793" s="86"/>
      <c r="E793" s="86"/>
      <c r="F793" s="86"/>
      <c r="G793" s="86"/>
      <c r="H793" s="84"/>
      <c r="I793" s="84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</row>
    <row r="794" spans="1:36" ht="12.75" hidden="1" customHeight="1" x14ac:dyDescent="0.2">
      <c r="A794" s="84"/>
      <c r="B794" s="84"/>
      <c r="C794" s="84"/>
      <c r="D794" s="86"/>
      <c r="E794" s="86"/>
      <c r="F794" s="86"/>
      <c r="G794" s="86"/>
      <c r="H794" s="84"/>
      <c r="I794" s="84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</row>
    <row r="795" spans="1:36" ht="12.75" hidden="1" customHeight="1" x14ac:dyDescent="0.2">
      <c r="A795" s="84"/>
      <c r="B795" s="84"/>
      <c r="C795" s="84"/>
      <c r="D795" s="86"/>
      <c r="E795" s="86"/>
      <c r="F795" s="86"/>
      <c r="G795" s="86"/>
      <c r="H795" s="84"/>
      <c r="I795" s="84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</row>
    <row r="796" spans="1:36" ht="12.75" hidden="1" customHeight="1" x14ac:dyDescent="0.2">
      <c r="A796" s="84"/>
      <c r="B796" s="84"/>
      <c r="C796" s="84"/>
      <c r="D796" s="86"/>
      <c r="E796" s="86"/>
      <c r="F796" s="86"/>
      <c r="G796" s="86"/>
      <c r="H796" s="84"/>
      <c r="I796" s="84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</row>
    <row r="797" spans="1:36" ht="12.75" hidden="1" customHeight="1" x14ac:dyDescent="0.2">
      <c r="A797" s="84"/>
      <c r="B797" s="84"/>
      <c r="C797" s="84"/>
      <c r="D797" s="86"/>
      <c r="E797" s="86"/>
      <c r="F797" s="86"/>
      <c r="G797" s="86"/>
      <c r="H797" s="84"/>
      <c r="I797" s="84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</row>
    <row r="798" spans="1:36" ht="12.75" hidden="1" customHeight="1" x14ac:dyDescent="0.2">
      <c r="A798" s="84"/>
      <c r="B798" s="84"/>
      <c r="C798" s="84"/>
      <c r="D798" s="86"/>
      <c r="E798" s="86"/>
      <c r="F798" s="86"/>
      <c r="G798" s="86"/>
      <c r="H798" s="84"/>
      <c r="I798" s="84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</row>
    <row r="799" spans="1:36" ht="12.75" hidden="1" customHeight="1" x14ac:dyDescent="0.2">
      <c r="A799" s="84"/>
      <c r="B799" s="84"/>
      <c r="C799" s="84"/>
      <c r="D799" s="86"/>
      <c r="E799" s="86"/>
      <c r="F799" s="86"/>
      <c r="G799" s="86"/>
      <c r="H799" s="84"/>
      <c r="I799" s="84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</row>
    <row r="800" spans="1:36" ht="12.75" hidden="1" customHeight="1" x14ac:dyDescent="0.2">
      <c r="A800" s="84"/>
      <c r="B800" s="84"/>
      <c r="C800" s="84"/>
      <c r="D800" s="86"/>
      <c r="E800" s="86"/>
      <c r="F800" s="86"/>
      <c r="G800" s="86"/>
      <c r="H800" s="84"/>
      <c r="I800" s="84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</row>
    <row r="801" spans="1:36" ht="12.75" hidden="1" customHeight="1" x14ac:dyDescent="0.2">
      <c r="A801" s="84"/>
      <c r="B801" s="84"/>
      <c r="C801" s="84"/>
      <c r="D801" s="86"/>
      <c r="E801" s="86"/>
      <c r="F801" s="86"/>
      <c r="G801" s="86"/>
      <c r="H801" s="84"/>
      <c r="I801" s="84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</row>
    <row r="802" spans="1:36" ht="12.75" hidden="1" customHeight="1" x14ac:dyDescent="0.2">
      <c r="A802" s="84"/>
      <c r="B802" s="84"/>
      <c r="C802" s="84"/>
      <c r="D802" s="86"/>
      <c r="E802" s="86"/>
      <c r="F802" s="86"/>
      <c r="G802" s="86"/>
      <c r="H802" s="84"/>
      <c r="I802" s="84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</row>
    <row r="803" spans="1:36" ht="12.75" hidden="1" customHeight="1" x14ac:dyDescent="0.2">
      <c r="A803" s="84"/>
      <c r="B803" s="84"/>
      <c r="C803" s="84"/>
      <c r="D803" s="86"/>
      <c r="E803" s="86"/>
      <c r="F803" s="86"/>
      <c r="G803" s="86"/>
      <c r="H803" s="84"/>
      <c r="I803" s="84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</row>
    <row r="804" spans="1:36" ht="12.75" hidden="1" customHeight="1" x14ac:dyDescent="0.2">
      <c r="A804" s="84"/>
      <c r="B804" s="84"/>
      <c r="C804" s="84"/>
      <c r="D804" s="86"/>
      <c r="E804" s="86"/>
      <c r="F804" s="86"/>
      <c r="G804" s="86"/>
      <c r="H804" s="84"/>
      <c r="I804" s="84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</row>
    <row r="805" spans="1:36" ht="12.75" hidden="1" customHeight="1" x14ac:dyDescent="0.2">
      <c r="A805" s="84"/>
      <c r="B805" s="84"/>
      <c r="C805" s="84"/>
      <c r="D805" s="86"/>
      <c r="E805" s="86"/>
      <c r="F805" s="86"/>
      <c r="G805" s="86"/>
      <c r="H805" s="84"/>
      <c r="I805" s="84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</row>
    <row r="806" spans="1:36" ht="12.75" hidden="1" customHeight="1" x14ac:dyDescent="0.2">
      <c r="A806" s="84"/>
      <c r="B806" s="84"/>
      <c r="C806" s="84"/>
      <c r="D806" s="86"/>
      <c r="E806" s="86"/>
      <c r="F806" s="86"/>
      <c r="G806" s="86"/>
      <c r="H806" s="84"/>
      <c r="I806" s="84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</row>
    <row r="807" spans="1:36" ht="12.75" hidden="1" customHeight="1" x14ac:dyDescent="0.2">
      <c r="A807" s="84"/>
      <c r="B807" s="84"/>
      <c r="C807" s="84"/>
      <c r="D807" s="86"/>
      <c r="E807" s="86"/>
      <c r="F807" s="86"/>
      <c r="G807" s="86"/>
      <c r="H807" s="84"/>
      <c r="I807" s="84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</row>
    <row r="808" spans="1:36" ht="12.75" hidden="1" customHeight="1" x14ac:dyDescent="0.2">
      <c r="A808" s="84"/>
      <c r="B808" s="84"/>
      <c r="C808" s="84"/>
      <c r="D808" s="86"/>
      <c r="E808" s="86"/>
      <c r="F808" s="86"/>
      <c r="G808" s="86"/>
      <c r="H808" s="84"/>
      <c r="I808" s="84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</row>
    <row r="809" spans="1:36" ht="12.75" hidden="1" customHeight="1" x14ac:dyDescent="0.2">
      <c r="A809" s="84"/>
      <c r="B809" s="84"/>
      <c r="C809" s="84"/>
      <c r="D809" s="86"/>
      <c r="E809" s="86"/>
      <c r="F809" s="86"/>
      <c r="G809" s="86"/>
      <c r="H809" s="84"/>
      <c r="I809" s="84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</row>
    <row r="810" spans="1:36" ht="12.75" hidden="1" customHeight="1" x14ac:dyDescent="0.2">
      <c r="A810" s="84"/>
      <c r="B810" s="84"/>
      <c r="C810" s="84"/>
      <c r="D810" s="86"/>
      <c r="E810" s="86"/>
      <c r="F810" s="86"/>
      <c r="G810" s="86"/>
      <c r="H810" s="84"/>
      <c r="I810" s="84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</row>
    <row r="811" spans="1:36" ht="12.75" hidden="1" customHeight="1" x14ac:dyDescent="0.2">
      <c r="A811" s="84"/>
      <c r="B811" s="84"/>
      <c r="C811" s="84"/>
      <c r="D811" s="86"/>
      <c r="E811" s="86"/>
      <c r="F811" s="86"/>
      <c r="G811" s="86"/>
      <c r="H811" s="84"/>
      <c r="I811" s="84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</row>
    <row r="812" spans="1:36" ht="12.75" hidden="1" customHeight="1" x14ac:dyDescent="0.2">
      <c r="A812" s="84"/>
      <c r="B812" s="84"/>
      <c r="C812" s="84"/>
      <c r="D812" s="86"/>
      <c r="E812" s="86"/>
      <c r="F812" s="86"/>
      <c r="G812" s="86"/>
      <c r="H812" s="84"/>
      <c r="I812" s="84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</row>
    <row r="813" spans="1:36" ht="12.75" hidden="1" customHeight="1" x14ac:dyDescent="0.2">
      <c r="A813" s="84"/>
      <c r="B813" s="84"/>
      <c r="C813" s="84"/>
      <c r="D813" s="86"/>
      <c r="E813" s="86"/>
      <c r="F813" s="86"/>
      <c r="G813" s="86"/>
      <c r="H813" s="84"/>
      <c r="I813" s="84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</row>
    <row r="814" spans="1:36" ht="12.75" hidden="1" customHeight="1" x14ac:dyDescent="0.2">
      <c r="A814" s="84"/>
      <c r="B814" s="84"/>
      <c r="C814" s="84"/>
      <c r="D814" s="86"/>
      <c r="E814" s="86"/>
      <c r="F814" s="86"/>
      <c r="G814" s="86"/>
      <c r="H814" s="84"/>
      <c r="I814" s="84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</row>
    <row r="815" spans="1:36" ht="12.75" hidden="1" customHeight="1" x14ac:dyDescent="0.2">
      <c r="A815" s="84"/>
      <c r="B815" s="84"/>
      <c r="C815" s="84"/>
      <c r="D815" s="86"/>
      <c r="E815" s="86"/>
      <c r="F815" s="86"/>
      <c r="G815" s="86"/>
      <c r="H815" s="84"/>
      <c r="I815" s="84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</row>
    <row r="816" spans="1:36" ht="12.75" hidden="1" customHeight="1" x14ac:dyDescent="0.2">
      <c r="A816" s="84"/>
      <c r="B816" s="84"/>
      <c r="C816" s="84"/>
      <c r="D816" s="86"/>
      <c r="E816" s="86"/>
      <c r="F816" s="86"/>
      <c r="G816" s="86"/>
      <c r="H816" s="84"/>
      <c r="I816" s="84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</row>
    <row r="817" spans="1:36" ht="12.75" hidden="1" customHeight="1" x14ac:dyDescent="0.2">
      <c r="A817" s="84"/>
      <c r="B817" s="84"/>
      <c r="C817" s="84"/>
      <c r="D817" s="86"/>
      <c r="E817" s="86"/>
      <c r="F817" s="86"/>
      <c r="G817" s="86"/>
      <c r="H817" s="84"/>
      <c r="I817" s="84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</row>
    <row r="818" spans="1:36" ht="12.75" hidden="1" customHeight="1" x14ac:dyDescent="0.2">
      <c r="A818" s="84"/>
      <c r="B818" s="84"/>
      <c r="C818" s="84"/>
      <c r="D818" s="86"/>
      <c r="E818" s="86"/>
      <c r="F818" s="86"/>
      <c r="G818" s="86"/>
      <c r="H818" s="84"/>
      <c r="I818" s="84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</row>
    <row r="819" spans="1:36" ht="12.75" hidden="1" customHeight="1" x14ac:dyDescent="0.2">
      <c r="A819" s="84"/>
      <c r="B819" s="84"/>
      <c r="C819" s="84"/>
      <c r="D819" s="86"/>
      <c r="E819" s="86"/>
      <c r="F819" s="86"/>
      <c r="G819" s="86"/>
      <c r="H819" s="84"/>
      <c r="I819" s="84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</row>
    <row r="820" spans="1:36" ht="12.75" hidden="1" customHeight="1" x14ac:dyDescent="0.2">
      <c r="A820" s="84"/>
      <c r="B820" s="84"/>
      <c r="C820" s="84"/>
      <c r="D820" s="86"/>
      <c r="E820" s="86"/>
      <c r="F820" s="86"/>
      <c r="G820" s="86"/>
      <c r="H820" s="84"/>
      <c r="I820" s="84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</row>
    <row r="821" spans="1:36" ht="12.75" hidden="1" customHeight="1" x14ac:dyDescent="0.2">
      <c r="A821" s="84"/>
      <c r="B821" s="84"/>
      <c r="C821" s="84"/>
      <c r="D821" s="86"/>
      <c r="E821" s="86"/>
      <c r="F821" s="86"/>
      <c r="G821" s="86"/>
      <c r="H821" s="84"/>
      <c r="I821" s="84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</row>
    <row r="822" spans="1:36" ht="12.75" hidden="1" customHeight="1" x14ac:dyDescent="0.2">
      <c r="A822" s="84"/>
      <c r="B822" s="84"/>
      <c r="C822" s="84"/>
      <c r="D822" s="86"/>
      <c r="E822" s="86"/>
      <c r="F822" s="86"/>
      <c r="G822" s="86"/>
      <c r="H822" s="84"/>
      <c r="I822" s="84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</row>
    <row r="823" spans="1:36" ht="12.75" hidden="1" customHeight="1" x14ac:dyDescent="0.2">
      <c r="A823" s="84"/>
      <c r="B823" s="84"/>
      <c r="C823" s="84"/>
      <c r="D823" s="86"/>
      <c r="E823" s="86"/>
      <c r="F823" s="86"/>
      <c r="G823" s="86"/>
      <c r="H823" s="84"/>
      <c r="I823" s="84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</row>
    <row r="824" spans="1:36" ht="12.75" hidden="1" customHeight="1" x14ac:dyDescent="0.2">
      <c r="A824" s="84"/>
      <c r="B824" s="84"/>
      <c r="C824" s="84"/>
      <c r="D824" s="86"/>
      <c r="E824" s="86"/>
      <c r="F824" s="86"/>
      <c r="G824" s="86"/>
      <c r="H824" s="84"/>
      <c r="I824" s="84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</row>
    <row r="825" spans="1:36" ht="12.75" hidden="1" customHeight="1" x14ac:dyDescent="0.2">
      <c r="A825" s="84"/>
      <c r="B825" s="84"/>
      <c r="C825" s="84"/>
      <c r="D825" s="86"/>
      <c r="E825" s="86"/>
      <c r="F825" s="86"/>
      <c r="G825" s="86"/>
      <c r="H825" s="84"/>
      <c r="I825" s="84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</row>
    <row r="826" spans="1:36" ht="12.75" hidden="1" customHeight="1" x14ac:dyDescent="0.2">
      <c r="A826" s="84"/>
      <c r="B826" s="84"/>
      <c r="C826" s="84"/>
      <c r="D826" s="86"/>
      <c r="E826" s="86"/>
      <c r="F826" s="86"/>
      <c r="G826" s="86"/>
      <c r="H826" s="84"/>
      <c r="I826" s="84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</row>
    <row r="827" spans="1:36" ht="12.75" hidden="1" customHeight="1" x14ac:dyDescent="0.2">
      <c r="A827" s="84"/>
      <c r="B827" s="84"/>
      <c r="C827" s="84"/>
      <c r="D827" s="86"/>
      <c r="E827" s="86"/>
      <c r="F827" s="86"/>
      <c r="G827" s="86"/>
      <c r="H827" s="84"/>
      <c r="I827" s="84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</row>
    <row r="828" spans="1:36" ht="12.75" hidden="1" customHeight="1" x14ac:dyDescent="0.2">
      <c r="A828" s="84"/>
      <c r="B828" s="84"/>
      <c r="C828" s="84"/>
      <c r="D828" s="86"/>
      <c r="E828" s="86"/>
      <c r="F828" s="86"/>
      <c r="G828" s="86"/>
      <c r="H828" s="84"/>
      <c r="I828" s="84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</row>
    <row r="829" spans="1:36" ht="12.75" hidden="1" customHeight="1" x14ac:dyDescent="0.2">
      <c r="A829" s="84"/>
      <c r="B829" s="84"/>
      <c r="C829" s="84"/>
      <c r="D829" s="86"/>
      <c r="E829" s="86"/>
      <c r="F829" s="86"/>
      <c r="G829" s="86"/>
      <c r="H829" s="84"/>
      <c r="I829" s="84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</row>
    <row r="830" spans="1:36" ht="12.75" hidden="1" customHeight="1" x14ac:dyDescent="0.2">
      <c r="A830" s="84"/>
      <c r="B830" s="84"/>
      <c r="C830" s="84"/>
      <c r="D830" s="86"/>
      <c r="E830" s="86"/>
      <c r="F830" s="86"/>
      <c r="G830" s="86"/>
      <c r="H830" s="84"/>
      <c r="I830" s="84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</row>
    <row r="831" spans="1:36" ht="12.75" hidden="1" customHeight="1" x14ac:dyDescent="0.2">
      <c r="A831" s="84"/>
      <c r="B831" s="84"/>
      <c r="C831" s="84"/>
      <c r="D831" s="86"/>
      <c r="E831" s="86"/>
      <c r="F831" s="86"/>
      <c r="G831" s="86"/>
      <c r="H831" s="84"/>
      <c r="I831" s="84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</row>
    <row r="832" spans="1:36" ht="12.75" hidden="1" customHeight="1" x14ac:dyDescent="0.2">
      <c r="A832" s="84"/>
      <c r="B832" s="84"/>
      <c r="C832" s="84"/>
      <c r="D832" s="86"/>
      <c r="E832" s="86"/>
      <c r="F832" s="86"/>
      <c r="G832" s="86"/>
      <c r="H832" s="84"/>
      <c r="I832" s="84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</row>
    <row r="833" spans="1:36" ht="12.75" hidden="1" customHeight="1" x14ac:dyDescent="0.2">
      <c r="A833" s="84"/>
      <c r="B833" s="84"/>
      <c r="C833" s="84"/>
      <c r="D833" s="86"/>
      <c r="E833" s="86"/>
      <c r="F833" s="86"/>
      <c r="G833" s="86"/>
      <c r="H833" s="84"/>
      <c r="I833" s="84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</row>
    <row r="834" spans="1:36" ht="12.75" hidden="1" customHeight="1" x14ac:dyDescent="0.2">
      <c r="A834" s="84"/>
      <c r="B834" s="84"/>
      <c r="C834" s="84"/>
      <c r="D834" s="86"/>
      <c r="E834" s="86"/>
      <c r="F834" s="86"/>
      <c r="G834" s="86"/>
      <c r="H834" s="84"/>
      <c r="I834" s="84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</row>
    <row r="835" spans="1:36" ht="12.75" hidden="1" customHeight="1" x14ac:dyDescent="0.2">
      <c r="A835" s="84"/>
      <c r="B835" s="84"/>
      <c r="C835" s="84"/>
      <c r="D835" s="86"/>
      <c r="E835" s="86"/>
      <c r="F835" s="86"/>
      <c r="G835" s="86"/>
      <c r="H835" s="84"/>
      <c r="I835" s="84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</row>
    <row r="836" spans="1:36" ht="12.75" hidden="1" customHeight="1" x14ac:dyDescent="0.2">
      <c r="A836" s="84"/>
      <c r="B836" s="84"/>
      <c r="C836" s="84"/>
      <c r="D836" s="86"/>
      <c r="E836" s="86"/>
      <c r="F836" s="86"/>
      <c r="G836" s="86"/>
      <c r="H836" s="84"/>
      <c r="I836" s="84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</row>
    <row r="837" spans="1:36" ht="12.75" hidden="1" customHeight="1" x14ac:dyDescent="0.2">
      <c r="A837" s="84"/>
      <c r="B837" s="84"/>
      <c r="C837" s="84"/>
      <c r="D837" s="86"/>
      <c r="E837" s="86"/>
      <c r="F837" s="86"/>
      <c r="G837" s="86"/>
      <c r="H837" s="84"/>
      <c r="I837" s="84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</row>
    <row r="838" spans="1:36" ht="12.75" hidden="1" customHeight="1" x14ac:dyDescent="0.2">
      <c r="A838" s="84"/>
      <c r="B838" s="84"/>
      <c r="C838" s="84"/>
      <c r="D838" s="86"/>
      <c r="E838" s="86"/>
      <c r="F838" s="86"/>
      <c r="G838" s="86"/>
      <c r="H838" s="84"/>
      <c r="I838" s="84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</row>
    <row r="839" spans="1:36" ht="12.75" hidden="1" customHeight="1" x14ac:dyDescent="0.2">
      <c r="A839" s="84"/>
      <c r="B839" s="84"/>
      <c r="C839" s="84"/>
      <c r="D839" s="86"/>
      <c r="E839" s="86"/>
      <c r="F839" s="86"/>
      <c r="G839" s="86"/>
      <c r="H839" s="84"/>
      <c r="I839" s="84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</row>
    <row r="840" spans="1:36" ht="12.75" hidden="1" customHeight="1" x14ac:dyDescent="0.2">
      <c r="A840" s="84"/>
      <c r="B840" s="84"/>
      <c r="C840" s="84"/>
      <c r="D840" s="86"/>
      <c r="E840" s="86"/>
      <c r="F840" s="86"/>
      <c r="G840" s="86"/>
      <c r="H840" s="84"/>
      <c r="I840" s="84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</row>
    <row r="841" spans="1:36" ht="12.75" hidden="1" customHeight="1" x14ac:dyDescent="0.2">
      <c r="A841" s="84"/>
      <c r="B841" s="84"/>
      <c r="C841" s="84"/>
      <c r="D841" s="86"/>
      <c r="E841" s="86"/>
      <c r="F841" s="86"/>
      <c r="G841" s="86"/>
      <c r="H841" s="84"/>
      <c r="I841" s="84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</row>
    <row r="842" spans="1:36" ht="12.75" hidden="1" customHeight="1" x14ac:dyDescent="0.2">
      <c r="A842" s="84"/>
      <c r="B842" s="84"/>
      <c r="C842" s="84"/>
      <c r="D842" s="86"/>
      <c r="E842" s="86"/>
      <c r="F842" s="86"/>
      <c r="G842" s="86"/>
      <c r="H842" s="84"/>
      <c r="I842" s="84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</row>
    <row r="843" spans="1:36" ht="12.75" hidden="1" customHeight="1" x14ac:dyDescent="0.2">
      <c r="A843" s="84"/>
      <c r="B843" s="84"/>
      <c r="C843" s="84"/>
      <c r="D843" s="86"/>
      <c r="E843" s="86"/>
      <c r="F843" s="86"/>
      <c r="G843" s="86"/>
      <c r="H843" s="84"/>
      <c r="I843" s="84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</row>
    <row r="844" spans="1:36" ht="12.75" hidden="1" customHeight="1" x14ac:dyDescent="0.2">
      <c r="A844" s="84"/>
      <c r="B844" s="84"/>
      <c r="C844" s="84"/>
      <c r="D844" s="86"/>
      <c r="E844" s="86"/>
      <c r="F844" s="86"/>
      <c r="G844" s="86"/>
      <c r="H844" s="84"/>
      <c r="I844" s="84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</row>
    <row r="845" spans="1:36" ht="12.75" hidden="1" customHeight="1" x14ac:dyDescent="0.2">
      <c r="A845" s="84"/>
      <c r="B845" s="84"/>
      <c r="C845" s="84"/>
      <c r="D845" s="86"/>
      <c r="E845" s="86"/>
      <c r="F845" s="86"/>
      <c r="G845" s="86"/>
      <c r="H845" s="84"/>
      <c r="I845" s="84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</row>
    <row r="846" spans="1:36" ht="12.75" hidden="1" customHeight="1" x14ac:dyDescent="0.2">
      <c r="A846" s="84"/>
      <c r="B846" s="84"/>
      <c r="C846" s="84"/>
      <c r="D846" s="86"/>
      <c r="E846" s="86"/>
      <c r="F846" s="86"/>
      <c r="G846" s="86"/>
      <c r="H846" s="84"/>
      <c r="I846" s="84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</row>
    <row r="847" spans="1:36" ht="12.75" hidden="1" customHeight="1" x14ac:dyDescent="0.2">
      <c r="A847" s="84"/>
      <c r="B847" s="84"/>
      <c r="C847" s="84"/>
      <c r="D847" s="86"/>
      <c r="E847" s="86"/>
      <c r="F847" s="86"/>
      <c r="G847" s="86"/>
      <c r="H847" s="84"/>
      <c r="I847" s="84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</row>
    <row r="848" spans="1:36" ht="12.75" hidden="1" customHeight="1" x14ac:dyDescent="0.2">
      <c r="A848" s="84"/>
      <c r="B848" s="84"/>
      <c r="C848" s="84"/>
      <c r="D848" s="86"/>
      <c r="E848" s="86"/>
      <c r="F848" s="86"/>
      <c r="G848" s="86"/>
      <c r="H848" s="84"/>
      <c r="I848" s="84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</row>
    <row r="849" spans="1:36" ht="12.75" hidden="1" customHeight="1" x14ac:dyDescent="0.2">
      <c r="A849" s="84"/>
      <c r="B849" s="84"/>
      <c r="C849" s="84"/>
      <c r="D849" s="86"/>
      <c r="E849" s="86"/>
      <c r="F849" s="86"/>
      <c r="G849" s="86"/>
      <c r="H849" s="84"/>
      <c r="I849" s="84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</row>
    <row r="850" spans="1:36" ht="12.75" hidden="1" customHeight="1" x14ac:dyDescent="0.2">
      <c r="A850" s="84"/>
      <c r="B850" s="84"/>
      <c r="C850" s="84"/>
      <c r="D850" s="86"/>
      <c r="E850" s="86"/>
      <c r="F850" s="86"/>
      <c r="G850" s="86"/>
      <c r="H850" s="84"/>
      <c r="I850" s="84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</row>
    <row r="851" spans="1:36" ht="12.75" hidden="1" customHeight="1" x14ac:dyDescent="0.2">
      <c r="A851" s="84"/>
      <c r="B851" s="84"/>
      <c r="C851" s="84"/>
      <c r="D851" s="86"/>
      <c r="E851" s="86"/>
      <c r="F851" s="86"/>
      <c r="G851" s="86"/>
      <c r="H851" s="84"/>
      <c r="I851" s="84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</row>
    <row r="852" spans="1:36" ht="12.75" hidden="1" customHeight="1" x14ac:dyDescent="0.2">
      <c r="A852" s="84"/>
      <c r="B852" s="84"/>
      <c r="C852" s="84"/>
      <c r="D852" s="86"/>
      <c r="E852" s="86"/>
      <c r="F852" s="86"/>
      <c r="G852" s="86"/>
      <c r="H852" s="84"/>
      <c r="I852" s="84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</row>
    <row r="853" spans="1:36" ht="12.75" hidden="1" customHeight="1" x14ac:dyDescent="0.2">
      <c r="A853" s="84"/>
      <c r="B853" s="84"/>
      <c r="C853" s="84"/>
      <c r="D853" s="86"/>
      <c r="E853" s="86"/>
      <c r="F853" s="86"/>
      <c r="G853" s="86"/>
      <c r="H853" s="84"/>
      <c r="I853" s="84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</row>
    <row r="854" spans="1:36" ht="12.75" hidden="1" customHeight="1" x14ac:dyDescent="0.2">
      <c r="A854" s="84"/>
      <c r="B854" s="84"/>
      <c r="C854" s="84"/>
      <c r="D854" s="86"/>
      <c r="E854" s="86"/>
      <c r="F854" s="86"/>
      <c r="G854" s="86"/>
      <c r="H854" s="84"/>
      <c r="I854" s="84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</row>
    <row r="855" spans="1:36" ht="12.75" hidden="1" customHeight="1" x14ac:dyDescent="0.2">
      <c r="A855" s="84"/>
      <c r="B855" s="84"/>
      <c r="C855" s="84"/>
      <c r="D855" s="86"/>
      <c r="E855" s="86"/>
      <c r="F855" s="86"/>
      <c r="G855" s="86"/>
      <c r="H855" s="84"/>
      <c r="I855" s="84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</row>
    <row r="856" spans="1:36" ht="12.75" hidden="1" customHeight="1" x14ac:dyDescent="0.2">
      <c r="A856" s="84"/>
      <c r="B856" s="84"/>
      <c r="C856" s="84"/>
      <c r="D856" s="86"/>
      <c r="E856" s="86"/>
      <c r="F856" s="86"/>
      <c r="G856" s="86"/>
      <c r="H856" s="84"/>
      <c r="I856" s="84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</row>
    <row r="857" spans="1:36" ht="12.75" hidden="1" customHeight="1" x14ac:dyDescent="0.2">
      <c r="A857" s="84"/>
      <c r="B857" s="84"/>
      <c r="C857" s="84"/>
      <c r="D857" s="86"/>
      <c r="E857" s="86"/>
      <c r="F857" s="86"/>
      <c r="G857" s="86"/>
      <c r="H857" s="84"/>
      <c r="I857" s="84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</row>
    <row r="858" spans="1:36" ht="12.75" hidden="1" customHeight="1" x14ac:dyDescent="0.2">
      <c r="A858" s="84"/>
      <c r="B858" s="84"/>
      <c r="C858" s="84"/>
      <c r="D858" s="86"/>
      <c r="E858" s="86"/>
      <c r="F858" s="86"/>
      <c r="G858" s="86"/>
      <c r="H858" s="84"/>
      <c r="I858" s="84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</row>
    <row r="859" spans="1:36" ht="12.75" hidden="1" customHeight="1" x14ac:dyDescent="0.2">
      <c r="A859" s="84"/>
      <c r="B859" s="84"/>
      <c r="C859" s="84"/>
      <c r="D859" s="86"/>
      <c r="E859" s="86"/>
      <c r="F859" s="86"/>
      <c r="G859" s="86"/>
      <c r="H859" s="84"/>
      <c r="I859" s="84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</row>
    <row r="860" spans="1:36" ht="12.75" hidden="1" customHeight="1" x14ac:dyDescent="0.2">
      <c r="A860" s="84"/>
      <c r="B860" s="84"/>
      <c r="C860" s="84"/>
      <c r="D860" s="86"/>
      <c r="E860" s="86"/>
      <c r="F860" s="86"/>
      <c r="G860" s="86"/>
      <c r="H860" s="84"/>
      <c r="I860" s="84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</row>
    <row r="861" spans="1:36" ht="12.75" hidden="1" customHeight="1" x14ac:dyDescent="0.2">
      <c r="A861" s="84"/>
      <c r="B861" s="84"/>
      <c r="C861" s="84"/>
      <c r="D861" s="86"/>
      <c r="E861" s="86"/>
      <c r="F861" s="86"/>
      <c r="G861" s="86"/>
      <c r="H861" s="84"/>
      <c r="I861" s="84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</row>
    <row r="862" spans="1:36" ht="12.75" hidden="1" customHeight="1" x14ac:dyDescent="0.2">
      <c r="A862" s="84"/>
      <c r="B862" s="84"/>
      <c r="C862" s="84"/>
      <c r="D862" s="86"/>
      <c r="E862" s="86"/>
      <c r="F862" s="86"/>
      <c r="G862" s="86"/>
      <c r="H862" s="84"/>
      <c r="I862" s="84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</row>
    <row r="863" spans="1:36" ht="12.75" hidden="1" customHeight="1" x14ac:dyDescent="0.2">
      <c r="A863" s="84"/>
      <c r="B863" s="84"/>
      <c r="C863" s="84"/>
      <c r="D863" s="86"/>
      <c r="E863" s="86"/>
      <c r="F863" s="86"/>
      <c r="G863" s="86"/>
      <c r="H863" s="84"/>
      <c r="I863" s="84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</row>
    <row r="864" spans="1:36" ht="12.75" hidden="1" customHeight="1" x14ac:dyDescent="0.2">
      <c r="A864" s="84"/>
      <c r="B864" s="84"/>
      <c r="C864" s="84"/>
      <c r="D864" s="86"/>
      <c r="E864" s="86"/>
      <c r="F864" s="86"/>
      <c r="G864" s="86"/>
      <c r="H864" s="84"/>
      <c r="I864" s="84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</row>
    <row r="865" spans="1:36" ht="12.75" hidden="1" customHeight="1" x14ac:dyDescent="0.2">
      <c r="A865" s="84"/>
      <c r="B865" s="84"/>
      <c r="C865" s="84"/>
      <c r="D865" s="86"/>
      <c r="E865" s="86"/>
      <c r="F865" s="86"/>
      <c r="G865" s="86"/>
      <c r="H865" s="84"/>
      <c r="I865" s="84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</row>
    <row r="866" spans="1:36" ht="12.75" hidden="1" customHeight="1" x14ac:dyDescent="0.2">
      <c r="A866" s="84"/>
      <c r="B866" s="84"/>
      <c r="C866" s="84"/>
      <c r="D866" s="86"/>
      <c r="E866" s="86"/>
      <c r="F866" s="86"/>
      <c r="G866" s="86"/>
      <c r="H866" s="84"/>
      <c r="I866" s="84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</row>
    <row r="867" spans="1:36" ht="12.75" hidden="1" customHeight="1" x14ac:dyDescent="0.2">
      <c r="A867" s="84"/>
      <c r="B867" s="84"/>
      <c r="C867" s="84"/>
      <c r="D867" s="86"/>
      <c r="E867" s="86"/>
      <c r="F867" s="86"/>
      <c r="G867" s="86"/>
      <c r="H867" s="84"/>
      <c r="I867" s="84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</row>
    <row r="868" spans="1:36" ht="12.75" hidden="1" customHeight="1" x14ac:dyDescent="0.2">
      <c r="A868" s="84"/>
      <c r="B868" s="84"/>
      <c r="C868" s="84"/>
      <c r="D868" s="86"/>
      <c r="E868" s="86"/>
      <c r="F868" s="86"/>
      <c r="G868" s="86"/>
      <c r="H868" s="84"/>
      <c r="I868" s="84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</row>
    <row r="869" spans="1:36" ht="12.75" hidden="1" customHeight="1" x14ac:dyDescent="0.2">
      <c r="A869" s="84"/>
      <c r="B869" s="84"/>
      <c r="C869" s="84"/>
      <c r="D869" s="86"/>
      <c r="E869" s="86"/>
      <c r="F869" s="86"/>
      <c r="G869" s="86"/>
      <c r="H869" s="84"/>
      <c r="I869" s="84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</row>
    <row r="870" spans="1:36" ht="12.75" hidden="1" customHeight="1" x14ac:dyDescent="0.2">
      <c r="A870" s="84"/>
      <c r="B870" s="84"/>
      <c r="C870" s="84"/>
      <c r="D870" s="86"/>
      <c r="E870" s="86"/>
      <c r="F870" s="86"/>
      <c r="G870" s="86"/>
      <c r="H870" s="84"/>
      <c r="I870" s="84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</row>
    <row r="871" spans="1:36" ht="12.75" hidden="1" customHeight="1" x14ac:dyDescent="0.2">
      <c r="A871" s="84"/>
      <c r="B871" s="84"/>
      <c r="C871" s="84"/>
      <c r="D871" s="86"/>
      <c r="E871" s="86"/>
      <c r="F871" s="86"/>
      <c r="G871" s="86"/>
      <c r="H871" s="84"/>
      <c r="I871" s="84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</row>
    <row r="872" spans="1:36" ht="12.75" hidden="1" customHeight="1" x14ac:dyDescent="0.2">
      <c r="A872" s="84"/>
      <c r="B872" s="84"/>
      <c r="C872" s="84"/>
      <c r="D872" s="86"/>
      <c r="E872" s="86"/>
      <c r="F872" s="86"/>
      <c r="G872" s="86"/>
      <c r="H872" s="84"/>
      <c r="I872" s="84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</row>
    <row r="873" spans="1:36" ht="12.75" hidden="1" customHeight="1" x14ac:dyDescent="0.2">
      <c r="A873" s="84"/>
      <c r="B873" s="84"/>
      <c r="C873" s="84"/>
      <c r="D873" s="86"/>
      <c r="E873" s="86"/>
      <c r="F873" s="86"/>
      <c r="G873" s="86"/>
      <c r="H873" s="84"/>
      <c r="I873" s="84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</row>
    <row r="874" spans="1:36" ht="12.75" hidden="1" customHeight="1" x14ac:dyDescent="0.2">
      <c r="A874" s="84"/>
      <c r="B874" s="84"/>
      <c r="C874" s="84"/>
      <c r="D874" s="86"/>
      <c r="E874" s="86"/>
      <c r="F874" s="86"/>
      <c r="G874" s="86"/>
      <c r="H874" s="84"/>
      <c r="I874" s="84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</row>
    <row r="875" spans="1:36" ht="12.75" hidden="1" customHeight="1" x14ac:dyDescent="0.2">
      <c r="A875" s="84"/>
      <c r="B875" s="84"/>
      <c r="C875" s="84"/>
      <c r="D875" s="86"/>
      <c r="E875" s="86"/>
      <c r="F875" s="86"/>
      <c r="G875" s="86"/>
      <c r="H875" s="84"/>
      <c r="I875" s="84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</row>
    <row r="876" spans="1:36" ht="12.75" hidden="1" customHeight="1" x14ac:dyDescent="0.2">
      <c r="A876" s="84"/>
      <c r="B876" s="84"/>
      <c r="C876" s="84"/>
      <c r="D876" s="86"/>
      <c r="E876" s="86"/>
      <c r="F876" s="86"/>
      <c r="G876" s="86"/>
      <c r="H876" s="84"/>
      <c r="I876" s="84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</row>
    <row r="877" spans="1:36" ht="12.75" hidden="1" customHeight="1" x14ac:dyDescent="0.2">
      <c r="A877" s="84"/>
      <c r="B877" s="84"/>
      <c r="C877" s="84"/>
      <c r="D877" s="86"/>
      <c r="E877" s="86"/>
      <c r="F877" s="86"/>
      <c r="G877" s="86"/>
      <c r="H877" s="84"/>
      <c r="I877" s="84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</row>
    <row r="878" spans="1:36" ht="12.75" hidden="1" customHeight="1" x14ac:dyDescent="0.2">
      <c r="A878" s="84"/>
      <c r="B878" s="84"/>
      <c r="C878" s="84"/>
      <c r="D878" s="86"/>
      <c r="E878" s="86"/>
      <c r="F878" s="86"/>
      <c r="G878" s="86"/>
      <c r="H878" s="84"/>
      <c r="I878" s="84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</row>
    <row r="879" spans="1:36" ht="12.75" hidden="1" customHeight="1" x14ac:dyDescent="0.2">
      <c r="A879" s="84"/>
      <c r="B879" s="84"/>
      <c r="C879" s="84"/>
      <c r="D879" s="86"/>
      <c r="E879" s="86"/>
      <c r="F879" s="86"/>
      <c r="G879" s="86"/>
      <c r="H879" s="84"/>
      <c r="I879" s="84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</row>
    <row r="880" spans="1:36" ht="12.75" hidden="1" customHeight="1" x14ac:dyDescent="0.2">
      <c r="A880" s="84"/>
      <c r="B880" s="84"/>
      <c r="C880" s="84"/>
      <c r="D880" s="86"/>
      <c r="E880" s="86"/>
      <c r="F880" s="86"/>
      <c r="G880" s="86"/>
      <c r="H880" s="84"/>
      <c r="I880" s="84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</row>
    <row r="881" spans="1:36" ht="12.75" hidden="1" customHeight="1" x14ac:dyDescent="0.2">
      <c r="A881" s="84"/>
      <c r="B881" s="84"/>
      <c r="C881" s="84"/>
      <c r="D881" s="86"/>
      <c r="E881" s="86"/>
      <c r="F881" s="86"/>
      <c r="G881" s="86"/>
      <c r="H881" s="84"/>
      <c r="I881" s="84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</row>
    <row r="882" spans="1:36" ht="12.75" hidden="1" customHeight="1" x14ac:dyDescent="0.2">
      <c r="A882" s="84"/>
      <c r="B882" s="84"/>
      <c r="C882" s="84"/>
      <c r="D882" s="86"/>
      <c r="E882" s="86"/>
      <c r="F882" s="86"/>
      <c r="G882" s="86"/>
      <c r="H882" s="84"/>
      <c r="I882" s="84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</row>
    <row r="883" spans="1:36" ht="12.75" hidden="1" customHeight="1" x14ac:dyDescent="0.2">
      <c r="A883" s="84"/>
      <c r="B883" s="84"/>
      <c r="C883" s="84"/>
      <c r="D883" s="86"/>
      <c r="E883" s="86"/>
      <c r="F883" s="86"/>
      <c r="G883" s="86"/>
      <c r="H883" s="84"/>
      <c r="I883" s="84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</row>
    <row r="884" spans="1:36" ht="12.75" hidden="1" customHeight="1" x14ac:dyDescent="0.2">
      <c r="A884" s="84"/>
      <c r="B884" s="84"/>
      <c r="C884" s="84"/>
      <c r="D884" s="86"/>
      <c r="E884" s="86"/>
      <c r="F884" s="86"/>
      <c r="G884" s="86"/>
      <c r="H884" s="84"/>
      <c r="I884" s="84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</row>
    <row r="885" spans="1:36" ht="12.75" hidden="1" customHeight="1" x14ac:dyDescent="0.2">
      <c r="A885" s="84"/>
      <c r="B885" s="84"/>
      <c r="C885" s="84"/>
      <c r="D885" s="86"/>
      <c r="E885" s="86"/>
      <c r="F885" s="86"/>
      <c r="G885" s="86"/>
      <c r="H885" s="84"/>
      <c r="I885" s="84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</row>
    <row r="886" spans="1:36" ht="12.75" hidden="1" customHeight="1" x14ac:dyDescent="0.2">
      <c r="A886" s="84"/>
      <c r="B886" s="84"/>
      <c r="C886" s="84"/>
      <c r="D886" s="86"/>
      <c r="E886" s="86"/>
      <c r="F886" s="86"/>
      <c r="G886" s="86"/>
      <c r="H886" s="84"/>
      <c r="I886" s="84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</row>
    <row r="887" spans="1:36" ht="12.75" hidden="1" customHeight="1" x14ac:dyDescent="0.2">
      <c r="A887" s="84"/>
      <c r="B887" s="84"/>
      <c r="C887" s="84"/>
      <c r="D887" s="86"/>
      <c r="E887" s="86"/>
      <c r="F887" s="86"/>
      <c r="G887" s="86"/>
      <c r="H887" s="84"/>
      <c r="I887" s="84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</row>
    <row r="888" spans="1:36" ht="12.75" hidden="1" customHeight="1" x14ac:dyDescent="0.2">
      <c r="A888" s="84"/>
      <c r="B888" s="84"/>
      <c r="C888" s="84"/>
      <c r="D888" s="86"/>
      <c r="E888" s="86"/>
      <c r="F888" s="86"/>
      <c r="G888" s="86"/>
      <c r="H888" s="84"/>
      <c r="I888" s="84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</row>
    <row r="889" spans="1:36" ht="12.75" hidden="1" customHeight="1" x14ac:dyDescent="0.2">
      <c r="A889" s="84"/>
      <c r="B889" s="84"/>
      <c r="C889" s="84"/>
      <c r="D889" s="86"/>
      <c r="E889" s="86"/>
      <c r="F889" s="86"/>
      <c r="G889" s="86"/>
      <c r="H889" s="84"/>
      <c r="I889" s="84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</row>
    <row r="890" spans="1:36" ht="12.75" hidden="1" customHeight="1" x14ac:dyDescent="0.2">
      <c r="A890" s="84"/>
      <c r="B890" s="84"/>
      <c r="C890" s="84"/>
      <c r="D890" s="86"/>
      <c r="E890" s="86"/>
      <c r="F890" s="86"/>
      <c r="G890" s="86"/>
      <c r="H890" s="84"/>
      <c r="I890" s="84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</row>
    <row r="891" spans="1:36" ht="12.75" hidden="1" customHeight="1" x14ac:dyDescent="0.2">
      <c r="A891" s="84"/>
      <c r="B891" s="84"/>
      <c r="C891" s="84"/>
      <c r="D891" s="86"/>
      <c r="E891" s="86"/>
      <c r="F891" s="86"/>
      <c r="G891" s="86"/>
      <c r="H891" s="84"/>
      <c r="I891" s="84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</row>
    <row r="892" spans="1:36" ht="12.75" hidden="1" customHeight="1" x14ac:dyDescent="0.2">
      <c r="A892" s="84"/>
      <c r="B892" s="84"/>
      <c r="C892" s="84"/>
      <c r="D892" s="86"/>
      <c r="E892" s="86"/>
      <c r="F892" s="86"/>
      <c r="G892" s="86"/>
      <c r="H892" s="84"/>
      <c r="I892" s="84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</row>
    <row r="893" spans="1:36" ht="12.75" hidden="1" customHeight="1" x14ac:dyDescent="0.2">
      <c r="A893" s="84"/>
      <c r="B893" s="84"/>
      <c r="C893" s="84"/>
      <c r="D893" s="86"/>
      <c r="E893" s="86"/>
      <c r="F893" s="86"/>
      <c r="G893" s="86"/>
      <c r="H893" s="84"/>
      <c r="I893" s="84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</row>
    <row r="894" spans="1:36" ht="12.75" hidden="1" customHeight="1" x14ac:dyDescent="0.2">
      <c r="A894" s="84"/>
      <c r="B894" s="84"/>
      <c r="C894" s="84"/>
      <c r="D894" s="86"/>
      <c r="E894" s="86"/>
      <c r="F894" s="86"/>
      <c r="G894" s="86"/>
      <c r="H894" s="84"/>
      <c r="I894" s="84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</row>
    <row r="895" spans="1:36" ht="12.75" hidden="1" customHeight="1" x14ac:dyDescent="0.2">
      <c r="A895" s="84"/>
      <c r="B895" s="84"/>
      <c r="C895" s="84"/>
      <c r="D895" s="86"/>
      <c r="E895" s="86"/>
      <c r="F895" s="86"/>
      <c r="G895" s="86"/>
      <c r="H895" s="84"/>
      <c r="I895" s="84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</row>
    <row r="896" spans="1:36" ht="12.75" hidden="1" customHeight="1" x14ac:dyDescent="0.2">
      <c r="A896" s="84"/>
      <c r="B896" s="84"/>
      <c r="C896" s="84"/>
      <c r="D896" s="86"/>
      <c r="E896" s="86"/>
      <c r="F896" s="86"/>
      <c r="G896" s="86"/>
      <c r="H896" s="84"/>
      <c r="I896" s="84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</row>
    <row r="897" spans="1:36" ht="12.75" hidden="1" customHeight="1" x14ac:dyDescent="0.2">
      <c r="A897" s="84"/>
      <c r="B897" s="84"/>
      <c r="C897" s="84"/>
      <c r="D897" s="86"/>
      <c r="E897" s="86"/>
      <c r="F897" s="86"/>
      <c r="G897" s="86"/>
      <c r="H897" s="84"/>
      <c r="I897" s="84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</row>
    <row r="898" spans="1:36" ht="12.75" hidden="1" customHeight="1" x14ac:dyDescent="0.2">
      <c r="A898" s="84"/>
      <c r="B898" s="84"/>
      <c r="C898" s="84"/>
      <c r="D898" s="86"/>
      <c r="E898" s="86"/>
      <c r="F898" s="86"/>
      <c r="G898" s="86"/>
      <c r="H898" s="84"/>
      <c r="I898" s="84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</row>
    <row r="899" spans="1:36" ht="12.75" hidden="1" customHeight="1" x14ac:dyDescent="0.2">
      <c r="A899" s="84"/>
      <c r="B899" s="84"/>
      <c r="C899" s="84"/>
      <c r="D899" s="86"/>
      <c r="E899" s="86"/>
      <c r="F899" s="86"/>
      <c r="G899" s="86"/>
      <c r="H899" s="84"/>
      <c r="I899" s="84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</row>
    <row r="900" spans="1:36" ht="12.75" hidden="1" customHeight="1" x14ac:dyDescent="0.2">
      <c r="A900" s="84"/>
      <c r="B900" s="84"/>
      <c r="C900" s="84"/>
      <c r="D900" s="86"/>
      <c r="E900" s="86"/>
      <c r="F900" s="86"/>
      <c r="G900" s="86"/>
      <c r="H900" s="84"/>
      <c r="I900" s="84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</row>
    <row r="901" spans="1:36" ht="12.75" hidden="1" customHeight="1" x14ac:dyDescent="0.2">
      <c r="A901" s="84"/>
      <c r="B901" s="84"/>
      <c r="C901" s="84"/>
      <c r="D901" s="86"/>
      <c r="E901" s="86"/>
      <c r="F901" s="86"/>
      <c r="G901" s="86"/>
      <c r="H901" s="84"/>
      <c r="I901" s="84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</row>
    <row r="902" spans="1:36" ht="12.75" hidden="1" customHeight="1" x14ac:dyDescent="0.2">
      <c r="A902" s="84"/>
      <c r="B902" s="84"/>
      <c r="C902" s="84"/>
      <c r="D902" s="86"/>
      <c r="E902" s="86"/>
      <c r="F902" s="86"/>
      <c r="G902" s="86"/>
      <c r="H902" s="84"/>
      <c r="I902" s="84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</row>
    <row r="903" spans="1:36" ht="12.75" hidden="1" customHeight="1" x14ac:dyDescent="0.2">
      <c r="A903" s="84"/>
      <c r="B903" s="84"/>
      <c r="C903" s="84"/>
      <c r="D903" s="86"/>
      <c r="E903" s="86"/>
      <c r="F903" s="86"/>
      <c r="G903" s="86"/>
      <c r="H903" s="84"/>
      <c r="I903" s="84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</row>
    <row r="904" spans="1:36" ht="12.75" hidden="1" customHeight="1" x14ac:dyDescent="0.2">
      <c r="A904" s="84"/>
      <c r="B904" s="84"/>
      <c r="C904" s="84"/>
      <c r="D904" s="86"/>
      <c r="E904" s="86"/>
      <c r="F904" s="86"/>
      <c r="G904" s="86"/>
      <c r="H904" s="84"/>
      <c r="I904" s="84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</row>
    <row r="905" spans="1:36" ht="12.75" hidden="1" customHeight="1" x14ac:dyDescent="0.2">
      <c r="A905" s="84"/>
      <c r="B905" s="84"/>
      <c r="C905" s="84"/>
      <c r="D905" s="86"/>
      <c r="E905" s="86"/>
      <c r="F905" s="86"/>
      <c r="G905" s="86"/>
      <c r="H905" s="84"/>
      <c r="I905" s="84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</row>
    <row r="906" spans="1:36" ht="12.75" hidden="1" customHeight="1" x14ac:dyDescent="0.2">
      <c r="A906" s="84"/>
      <c r="B906" s="84"/>
      <c r="C906" s="84"/>
      <c r="D906" s="86"/>
      <c r="E906" s="86"/>
      <c r="F906" s="86"/>
      <c r="G906" s="86"/>
      <c r="H906" s="84"/>
      <c r="I906" s="84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</row>
    <row r="907" spans="1:36" ht="12.75" hidden="1" customHeight="1" x14ac:dyDescent="0.2">
      <c r="A907" s="84"/>
      <c r="B907" s="84"/>
      <c r="C907" s="84"/>
      <c r="D907" s="86"/>
      <c r="E907" s="86"/>
      <c r="F907" s="86"/>
      <c r="G907" s="86"/>
      <c r="H907" s="84"/>
      <c r="I907" s="84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</row>
    <row r="908" spans="1:36" ht="12.75" hidden="1" customHeight="1" x14ac:dyDescent="0.2">
      <c r="A908" s="84"/>
      <c r="B908" s="84"/>
      <c r="C908" s="84"/>
      <c r="D908" s="86"/>
      <c r="E908" s="86"/>
      <c r="F908" s="86"/>
      <c r="G908" s="86"/>
      <c r="H908" s="84"/>
      <c r="I908" s="84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</row>
    <row r="909" spans="1:36" ht="12.75" hidden="1" customHeight="1" x14ac:dyDescent="0.2">
      <c r="A909" s="84"/>
      <c r="B909" s="84"/>
      <c r="C909" s="84"/>
      <c r="D909" s="86"/>
      <c r="E909" s="86"/>
      <c r="F909" s="86"/>
      <c r="G909" s="86"/>
      <c r="H909" s="84"/>
      <c r="I909" s="84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</row>
    <row r="910" spans="1:36" ht="12.75" hidden="1" customHeight="1" x14ac:dyDescent="0.2">
      <c r="A910" s="84"/>
      <c r="B910" s="84"/>
      <c r="C910" s="84"/>
      <c r="D910" s="86"/>
      <c r="E910" s="86"/>
      <c r="F910" s="86"/>
      <c r="G910" s="86"/>
      <c r="H910" s="84"/>
      <c r="I910" s="84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</row>
    <row r="911" spans="1:36" ht="12.75" hidden="1" customHeight="1" x14ac:dyDescent="0.2">
      <c r="A911" s="84"/>
      <c r="B911" s="84"/>
      <c r="C911" s="84"/>
      <c r="D911" s="86"/>
      <c r="E911" s="86"/>
      <c r="F911" s="86"/>
      <c r="G911" s="86"/>
      <c r="H911" s="84"/>
      <c r="I911" s="84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</row>
    <row r="912" spans="1:36" ht="12.75" hidden="1" customHeight="1" x14ac:dyDescent="0.2">
      <c r="A912" s="84"/>
      <c r="B912" s="84"/>
      <c r="C912" s="84"/>
      <c r="D912" s="86"/>
      <c r="E912" s="86"/>
      <c r="F912" s="86"/>
      <c r="G912" s="86"/>
      <c r="H912" s="84"/>
      <c r="I912" s="84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</row>
    <row r="913" spans="1:36" ht="12.75" hidden="1" customHeight="1" x14ac:dyDescent="0.2">
      <c r="A913" s="84"/>
      <c r="B913" s="84"/>
      <c r="C913" s="84"/>
      <c r="D913" s="86"/>
      <c r="E913" s="86"/>
      <c r="F913" s="86"/>
      <c r="G913" s="86"/>
      <c r="H913" s="84"/>
      <c r="I913" s="84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</row>
    <row r="914" spans="1:36" ht="12.75" hidden="1" customHeight="1" x14ac:dyDescent="0.2">
      <c r="A914" s="84"/>
      <c r="B914" s="84"/>
      <c r="C914" s="84"/>
      <c r="D914" s="86"/>
      <c r="E914" s="86"/>
      <c r="F914" s="86"/>
      <c r="G914" s="86"/>
      <c r="H914" s="84"/>
      <c r="I914" s="84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</row>
    <row r="915" spans="1:36" ht="12.75" hidden="1" customHeight="1" x14ac:dyDescent="0.2">
      <c r="A915" s="84"/>
      <c r="B915" s="84"/>
      <c r="C915" s="84"/>
      <c r="D915" s="86"/>
      <c r="E915" s="86"/>
      <c r="F915" s="86"/>
      <c r="G915" s="86"/>
      <c r="H915" s="84"/>
      <c r="I915" s="84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</row>
    <row r="916" spans="1:36" ht="12.75" hidden="1" customHeight="1" x14ac:dyDescent="0.2">
      <c r="A916" s="84"/>
      <c r="B916" s="84"/>
      <c r="C916" s="84"/>
      <c r="D916" s="86"/>
      <c r="E916" s="86"/>
      <c r="F916" s="86"/>
      <c r="G916" s="86"/>
      <c r="H916" s="84"/>
      <c r="I916" s="84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</row>
    <row r="917" spans="1:36" ht="12.75" hidden="1" customHeight="1" x14ac:dyDescent="0.2">
      <c r="A917" s="84"/>
      <c r="B917" s="84"/>
      <c r="C917" s="84"/>
      <c r="D917" s="86"/>
      <c r="E917" s="86"/>
      <c r="F917" s="86"/>
      <c r="G917" s="86"/>
      <c r="H917" s="84"/>
      <c r="I917" s="84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</row>
    <row r="918" spans="1:36" ht="12.75" hidden="1" customHeight="1" x14ac:dyDescent="0.2">
      <c r="A918" s="84"/>
      <c r="B918" s="84"/>
      <c r="C918" s="84"/>
      <c r="D918" s="86"/>
      <c r="E918" s="86"/>
      <c r="F918" s="86"/>
      <c r="G918" s="86"/>
      <c r="H918" s="84"/>
      <c r="I918" s="84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</row>
    <row r="919" spans="1:36" ht="12.75" hidden="1" customHeight="1" x14ac:dyDescent="0.2">
      <c r="A919" s="84"/>
      <c r="B919" s="84"/>
      <c r="C919" s="84"/>
      <c r="D919" s="86"/>
      <c r="E919" s="86"/>
      <c r="F919" s="86"/>
      <c r="G919" s="86"/>
      <c r="H919" s="84"/>
      <c r="I919" s="84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</row>
    <row r="920" spans="1:36" ht="12.75" hidden="1" customHeight="1" x14ac:dyDescent="0.2">
      <c r="A920" s="84"/>
      <c r="B920" s="84"/>
      <c r="C920" s="84"/>
      <c r="D920" s="86"/>
      <c r="E920" s="86"/>
      <c r="F920" s="86"/>
      <c r="G920" s="86"/>
      <c r="H920" s="84"/>
      <c r="I920" s="84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</row>
    <row r="921" spans="1:36" ht="12.75" hidden="1" customHeight="1" x14ac:dyDescent="0.2">
      <c r="A921" s="84"/>
      <c r="B921" s="84"/>
      <c r="C921" s="84"/>
      <c r="D921" s="86"/>
      <c r="E921" s="86"/>
      <c r="F921" s="86"/>
      <c r="G921" s="86"/>
      <c r="H921" s="84"/>
      <c r="I921" s="84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</row>
    <row r="922" spans="1:36" ht="12.75" hidden="1" customHeight="1" x14ac:dyDescent="0.2">
      <c r="A922" s="84"/>
      <c r="B922" s="84"/>
      <c r="C922" s="84"/>
      <c r="D922" s="86"/>
      <c r="E922" s="86"/>
      <c r="F922" s="86"/>
      <c r="G922" s="86"/>
      <c r="H922" s="84"/>
      <c r="I922" s="84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</row>
    <row r="923" spans="1:36" ht="12.75" hidden="1" customHeight="1" x14ac:dyDescent="0.2">
      <c r="A923" s="84"/>
      <c r="B923" s="84"/>
      <c r="C923" s="84"/>
      <c r="D923" s="86"/>
      <c r="E923" s="86"/>
      <c r="F923" s="86"/>
      <c r="G923" s="86"/>
      <c r="H923" s="84"/>
      <c r="I923" s="84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</row>
    <row r="924" spans="1:36" ht="12.75" hidden="1" customHeight="1" x14ac:dyDescent="0.2">
      <c r="A924" s="84"/>
      <c r="B924" s="84"/>
      <c r="C924" s="84"/>
      <c r="D924" s="86"/>
      <c r="E924" s="86"/>
      <c r="F924" s="86"/>
      <c r="G924" s="86"/>
      <c r="H924" s="84"/>
      <c r="I924" s="84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</row>
    <row r="925" spans="1:36" ht="12.75" hidden="1" customHeight="1" x14ac:dyDescent="0.2">
      <c r="A925" s="84"/>
      <c r="B925" s="84"/>
      <c r="C925" s="84"/>
      <c r="D925" s="86"/>
      <c r="E925" s="86"/>
      <c r="F925" s="86"/>
      <c r="G925" s="86"/>
      <c r="H925" s="84"/>
      <c r="I925" s="84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</row>
    <row r="926" spans="1:36" ht="12.75" hidden="1" customHeight="1" x14ac:dyDescent="0.2">
      <c r="A926" s="84"/>
      <c r="B926" s="84"/>
      <c r="C926" s="84"/>
      <c r="D926" s="86"/>
      <c r="E926" s="86"/>
      <c r="F926" s="86"/>
      <c r="G926" s="86"/>
      <c r="H926" s="84"/>
      <c r="I926" s="84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</row>
    <row r="927" spans="1:36" ht="12.75" hidden="1" customHeight="1" x14ac:dyDescent="0.2">
      <c r="A927" s="84"/>
      <c r="B927" s="84"/>
      <c r="C927" s="84"/>
      <c r="D927" s="86"/>
      <c r="E927" s="86"/>
      <c r="F927" s="86"/>
      <c r="G927" s="86"/>
      <c r="H927" s="84"/>
      <c r="I927" s="84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</row>
    <row r="928" spans="1:36" ht="12.75" hidden="1" customHeight="1" x14ac:dyDescent="0.2">
      <c r="A928" s="84"/>
      <c r="B928" s="84"/>
      <c r="C928" s="84"/>
      <c r="D928" s="86"/>
      <c r="E928" s="86"/>
      <c r="F928" s="86"/>
      <c r="G928" s="86"/>
      <c r="H928" s="84"/>
      <c r="I928" s="84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</row>
    <row r="929" spans="1:36" ht="12.75" hidden="1" customHeight="1" x14ac:dyDescent="0.2">
      <c r="A929" s="84"/>
      <c r="B929" s="84"/>
      <c r="C929" s="84"/>
      <c r="D929" s="86"/>
      <c r="E929" s="86"/>
      <c r="F929" s="86"/>
      <c r="G929" s="86"/>
      <c r="H929" s="84"/>
      <c r="I929" s="84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</row>
    <row r="930" spans="1:36" ht="12.75" hidden="1" customHeight="1" x14ac:dyDescent="0.2">
      <c r="A930" s="84"/>
      <c r="B930" s="84"/>
      <c r="C930" s="84"/>
      <c r="D930" s="86"/>
      <c r="E930" s="86"/>
      <c r="F930" s="86"/>
      <c r="G930" s="86"/>
      <c r="H930" s="84"/>
      <c r="I930" s="84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</row>
    <row r="931" spans="1:36" ht="12.75" hidden="1" customHeight="1" x14ac:dyDescent="0.2">
      <c r="A931" s="84"/>
      <c r="B931" s="84"/>
      <c r="C931" s="84"/>
      <c r="D931" s="86"/>
      <c r="E931" s="86"/>
      <c r="F931" s="86"/>
      <c r="G931" s="86"/>
      <c r="H931" s="84"/>
      <c r="I931" s="84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</row>
    <row r="932" spans="1:36" ht="12.75" hidden="1" customHeight="1" x14ac:dyDescent="0.2">
      <c r="A932" s="84"/>
      <c r="B932" s="84"/>
      <c r="C932" s="84"/>
      <c r="D932" s="86"/>
      <c r="E932" s="86"/>
      <c r="F932" s="86"/>
      <c r="G932" s="86"/>
      <c r="H932" s="84"/>
      <c r="I932" s="84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</row>
    <row r="933" spans="1:36" ht="12.75" hidden="1" customHeight="1" x14ac:dyDescent="0.2">
      <c r="A933" s="84"/>
      <c r="B933" s="84"/>
      <c r="C933" s="84"/>
      <c r="D933" s="86"/>
      <c r="E933" s="86"/>
      <c r="F933" s="86"/>
      <c r="G933" s="86"/>
      <c r="H933" s="84"/>
      <c r="I933" s="84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</row>
    <row r="934" spans="1:36" ht="12.75" hidden="1" customHeight="1" x14ac:dyDescent="0.2">
      <c r="A934" s="84"/>
      <c r="B934" s="84"/>
      <c r="C934" s="84"/>
      <c r="D934" s="86"/>
      <c r="E934" s="86"/>
      <c r="F934" s="86"/>
      <c r="G934" s="86"/>
      <c r="H934" s="84"/>
      <c r="I934" s="84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</row>
    <row r="935" spans="1:36" ht="12.75" hidden="1" customHeight="1" x14ac:dyDescent="0.2">
      <c r="A935" s="84"/>
      <c r="B935" s="84"/>
      <c r="C935" s="84"/>
      <c r="D935" s="86"/>
      <c r="E935" s="86"/>
      <c r="F935" s="86"/>
      <c r="G935" s="86"/>
      <c r="H935" s="84"/>
      <c r="I935" s="84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</row>
    <row r="936" spans="1:36" ht="12.75" hidden="1" customHeight="1" x14ac:dyDescent="0.2">
      <c r="A936" s="84"/>
      <c r="B936" s="84"/>
      <c r="C936" s="84"/>
      <c r="D936" s="86"/>
      <c r="E936" s="86"/>
      <c r="F936" s="86"/>
      <c r="G936" s="86"/>
      <c r="H936" s="84"/>
      <c r="I936" s="84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</row>
    <row r="937" spans="1:36" ht="12.75" hidden="1" customHeight="1" x14ac:dyDescent="0.2">
      <c r="A937" s="84"/>
      <c r="B937" s="84"/>
      <c r="C937" s="84"/>
      <c r="D937" s="86"/>
      <c r="E937" s="86"/>
      <c r="F937" s="86"/>
      <c r="G937" s="86"/>
      <c r="H937" s="84"/>
      <c r="I937" s="84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</row>
    <row r="938" spans="1:36" ht="12.75" hidden="1" customHeight="1" x14ac:dyDescent="0.2">
      <c r="A938" s="84"/>
      <c r="B938" s="84"/>
      <c r="C938" s="84"/>
      <c r="D938" s="86"/>
      <c r="E938" s="86"/>
      <c r="F938" s="86"/>
      <c r="G938" s="86"/>
      <c r="H938" s="84"/>
      <c r="I938" s="84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</row>
    <row r="939" spans="1:36" ht="12.75" hidden="1" customHeight="1" x14ac:dyDescent="0.2">
      <c r="A939" s="84"/>
      <c r="B939" s="84"/>
      <c r="C939" s="84"/>
      <c r="D939" s="86"/>
      <c r="E939" s="86"/>
      <c r="F939" s="86"/>
      <c r="G939" s="86"/>
      <c r="H939" s="84"/>
      <c r="I939" s="84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</row>
    <row r="940" spans="1:36" ht="12.75" hidden="1" customHeight="1" x14ac:dyDescent="0.2">
      <c r="A940" s="84"/>
      <c r="B940" s="84"/>
      <c r="C940" s="84"/>
      <c r="D940" s="86"/>
      <c r="E940" s="86"/>
      <c r="F940" s="86"/>
      <c r="G940" s="86"/>
      <c r="H940" s="84"/>
      <c r="I940" s="84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</row>
    <row r="941" spans="1:36" ht="12.75" hidden="1" customHeight="1" x14ac:dyDescent="0.2">
      <c r="A941" s="84"/>
      <c r="B941" s="84"/>
      <c r="C941" s="84"/>
      <c r="D941" s="86"/>
      <c r="E941" s="86"/>
      <c r="F941" s="86"/>
      <c r="G941" s="86"/>
      <c r="H941" s="84"/>
      <c r="I941" s="84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</row>
    <row r="942" spans="1:36" ht="12.75" hidden="1" customHeight="1" x14ac:dyDescent="0.2">
      <c r="A942" s="84"/>
      <c r="B942" s="84"/>
      <c r="C942" s="84"/>
      <c r="D942" s="86"/>
      <c r="E942" s="86"/>
      <c r="F942" s="86"/>
      <c r="G942" s="86"/>
      <c r="H942" s="84"/>
      <c r="I942" s="84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</row>
    <row r="943" spans="1:36" ht="12.75" hidden="1" customHeight="1" x14ac:dyDescent="0.2">
      <c r="A943" s="84"/>
      <c r="B943" s="84"/>
      <c r="C943" s="84"/>
      <c r="D943" s="86"/>
      <c r="E943" s="86"/>
      <c r="F943" s="86"/>
      <c r="G943" s="86"/>
      <c r="H943" s="84"/>
      <c r="I943" s="84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</row>
    <row r="944" spans="1:36" ht="12.75" hidden="1" customHeight="1" x14ac:dyDescent="0.2">
      <c r="A944" s="84"/>
      <c r="B944" s="84"/>
      <c r="C944" s="84"/>
      <c r="D944" s="86"/>
      <c r="E944" s="86"/>
      <c r="F944" s="86"/>
      <c r="G944" s="86"/>
      <c r="H944" s="84"/>
      <c r="I944" s="84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</row>
    <row r="945" spans="1:36" ht="12.75" hidden="1" customHeight="1" x14ac:dyDescent="0.2">
      <c r="A945" s="84"/>
      <c r="B945" s="84"/>
      <c r="C945" s="84"/>
      <c r="D945" s="86"/>
      <c r="E945" s="86"/>
      <c r="F945" s="86"/>
      <c r="G945" s="86"/>
      <c r="H945" s="84"/>
      <c r="I945" s="84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</row>
    <row r="946" spans="1:36" ht="12.75" hidden="1" customHeight="1" x14ac:dyDescent="0.2">
      <c r="A946" s="84"/>
      <c r="B946" s="84"/>
      <c r="C946" s="84"/>
      <c r="D946" s="86"/>
      <c r="E946" s="86"/>
      <c r="F946" s="86"/>
      <c r="G946" s="86"/>
      <c r="H946" s="84"/>
      <c r="I946" s="84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</row>
    <row r="947" spans="1:36" ht="12.75" hidden="1" customHeight="1" x14ac:dyDescent="0.2">
      <c r="A947" s="84"/>
      <c r="B947" s="84"/>
      <c r="C947" s="84"/>
      <c r="D947" s="86"/>
      <c r="E947" s="86"/>
      <c r="F947" s="86"/>
      <c r="G947" s="86"/>
      <c r="H947" s="84"/>
      <c r="I947" s="84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</row>
    <row r="948" spans="1:36" ht="12.75" hidden="1" customHeight="1" x14ac:dyDescent="0.2">
      <c r="A948" s="84"/>
      <c r="B948" s="84"/>
      <c r="C948" s="84"/>
      <c r="D948" s="86"/>
      <c r="E948" s="86"/>
      <c r="F948" s="86"/>
      <c r="G948" s="86"/>
      <c r="H948" s="84"/>
      <c r="I948" s="84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</row>
    <row r="949" spans="1:36" ht="12.75" hidden="1" customHeight="1" x14ac:dyDescent="0.2">
      <c r="A949" s="84"/>
      <c r="B949" s="84"/>
      <c r="C949" s="84"/>
      <c r="D949" s="86"/>
      <c r="E949" s="86"/>
      <c r="F949" s="86"/>
      <c r="G949" s="86"/>
      <c r="H949" s="84"/>
      <c r="I949" s="84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</row>
    <row r="950" spans="1:36" ht="12.75" hidden="1" customHeight="1" x14ac:dyDescent="0.2">
      <c r="A950" s="84"/>
      <c r="B950" s="84"/>
      <c r="C950" s="84"/>
      <c r="D950" s="86"/>
      <c r="E950" s="86"/>
      <c r="F950" s="86"/>
      <c r="G950" s="86"/>
      <c r="H950" s="84"/>
      <c r="I950" s="84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</row>
    <row r="951" spans="1:36" ht="12.75" hidden="1" customHeight="1" x14ac:dyDescent="0.2">
      <c r="A951" s="84"/>
      <c r="B951" s="84"/>
      <c r="C951" s="84"/>
      <c r="D951" s="86"/>
      <c r="E951" s="86"/>
      <c r="F951" s="86"/>
      <c r="G951" s="86"/>
      <c r="H951" s="84"/>
      <c r="I951" s="84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</row>
    <row r="952" spans="1:36" ht="12.75" hidden="1" customHeight="1" x14ac:dyDescent="0.2">
      <c r="A952" s="84"/>
      <c r="B952" s="84"/>
      <c r="C952" s="84"/>
      <c r="D952" s="86"/>
      <c r="E952" s="86"/>
      <c r="F952" s="86"/>
      <c r="G952" s="86"/>
      <c r="H952" s="84"/>
      <c r="I952" s="84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</row>
    <row r="953" spans="1:36" ht="12.75" hidden="1" customHeight="1" x14ac:dyDescent="0.2">
      <c r="A953" s="84"/>
      <c r="B953" s="84"/>
      <c r="C953" s="84"/>
      <c r="D953" s="86"/>
      <c r="E953" s="86"/>
      <c r="F953" s="86"/>
      <c r="G953" s="86"/>
      <c r="H953" s="84"/>
      <c r="I953" s="84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</row>
    <row r="954" spans="1:36" ht="12.75" hidden="1" customHeight="1" x14ac:dyDescent="0.2">
      <c r="A954" s="84"/>
      <c r="B954" s="84"/>
      <c r="C954" s="84"/>
      <c r="D954" s="86"/>
      <c r="E954" s="86"/>
      <c r="F954" s="86"/>
      <c r="G954" s="86"/>
      <c r="H954" s="84"/>
      <c r="I954" s="84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</row>
    <row r="955" spans="1:36" ht="12.75" hidden="1" customHeight="1" x14ac:dyDescent="0.2">
      <c r="A955" s="84"/>
      <c r="B955" s="84"/>
      <c r="C955" s="84"/>
      <c r="D955" s="86"/>
      <c r="E955" s="86"/>
      <c r="F955" s="86"/>
      <c r="G955" s="86"/>
      <c r="H955" s="84"/>
      <c r="I955" s="84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</row>
    <row r="956" spans="1:36" ht="12.75" hidden="1" customHeight="1" x14ac:dyDescent="0.2">
      <c r="A956" s="84"/>
      <c r="B956" s="84"/>
      <c r="C956" s="84"/>
      <c r="D956" s="86"/>
      <c r="E956" s="86"/>
      <c r="F956" s="86"/>
      <c r="G956" s="86"/>
      <c r="H956" s="84"/>
      <c r="I956" s="84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</row>
    <row r="957" spans="1:36" ht="12.75" hidden="1" customHeight="1" x14ac:dyDescent="0.2">
      <c r="A957" s="84"/>
      <c r="B957" s="84"/>
      <c r="C957" s="84"/>
      <c r="D957" s="86"/>
      <c r="E957" s="86"/>
      <c r="F957" s="86"/>
      <c r="G957" s="86"/>
      <c r="H957" s="84"/>
      <c r="I957" s="84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</row>
    <row r="958" spans="1:36" ht="12.75" hidden="1" customHeight="1" x14ac:dyDescent="0.2">
      <c r="A958" s="84"/>
      <c r="B958" s="84"/>
      <c r="C958" s="84"/>
      <c r="D958" s="86"/>
      <c r="E958" s="86"/>
      <c r="F958" s="86"/>
      <c r="G958" s="86"/>
      <c r="H958" s="84"/>
      <c r="I958" s="84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</row>
    <row r="959" spans="1:36" ht="12.75" hidden="1" customHeight="1" x14ac:dyDescent="0.2">
      <c r="A959" s="84"/>
      <c r="B959" s="84"/>
      <c r="C959" s="84"/>
      <c r="D959" s="86"/>
      <c r="E959" s="86"/>
      <c r="F959" s="86"/>
      <c r="G959" s="86"/>
      <c r="H959" s="84"/>
      <c r="I959" s="84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</row>
    <row r="960" spans="1:36" ht="12.75" hidden="1" customHeight="1" x14ac:dyDescent="0.2">
      <c r="A960" s="84"/>
      <c r="B960" s="84"/>
      <c r="C960" s="84"/>
      <c r="D960" s="86"/>
      <c r="E960" s="86"/>
      <c r="F960" s="86"/>
      <c r="G960" s="86"/>
      <c r="H960" s="84"/>
      <c r="I960" s="84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</row>
    <row r="961" spans="1:36" ht="12.75" hidden="1" customHeight="1" x14ac:dyDescent="0.2">
      <c r="A961" s="84"/>
      <c r="B961" s="84"/>
      <c r="C961" s="84"/>
      <c r="D961" s="86"/>
      <c r="E961" s="86"/>
      <c r="F961" s="86"/>
      <c r="G961" s="86"/>
      <c r="H961" s="84"/>
      <c r="I961" s="84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</row>
    <row r="962" spans="1:36" ht="12.75" hidden="1" customHeight="1" x14ac:dyDescent="0.2">
      <c r="A962" s="84"/>
      <c r="B962" s="84"/>
      <c r="C962" s="84"/>
      <c r="D962" s="86"/>
      <c r="E962" s="86"/>
      <c r="F962" s="86"/>
      <c r="G962" s="86"/>
      <c r="H962" s="84"/>
      <c r="I962" s="84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</row>
    <row r="963" spans="1:36" ht="12.75" hidden="1" customHeight="1" x14ac:dyDescent="0.2">
      <c r="A963" s="84"/>
      <c r="B963" s="84"/>
      <c r="C963" s="84"/>
      <c r="D963" s="86"/>
      <c r="E963" s="86"/>
      <c r="F963" s="86"/>
      <c r="G963" s="86"/>
      <c r="H963" s="84"/>
      <c r="I963" s="84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</row>
    <row r="964" spans="1:36" ht="12.75" hidden="1" customHeight="1" x14ac:dyDescent="0.2">
      <c r="A964" s="84"/>
      <c r="B964" s="84"/>
      <c r="C964" s="84"/>
      <c r="D964" s="86"/>
      <c r="E964" s="86"/>
      <c r="F964" s="86"/>
      <c r="G964" s="86"/>
      <c r="H964" s="84"/>
      <c r="I964" s="84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</row>
    <row r="965" spans="1:36" ht="12.75" hidden="1" customHeight="1" x14ac:dyDescent="0.2">
      <c r="A965" s="84"/>
      <c r="B965" s="84"/>
      <c r="C965" s="84"/>
      <c r="D965" s="86"/>
      <c r="E965" s="86"/>
      <c r="F965" s="86"/>
      <c r="G965" s="86"/>
      <c r="H965" s="84"/>
      <c r="I965" s="84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</row>
    <row r="966" spans="1:36" ht="12.75" hidden="1" customHeight="1" x14ac:dyDescent="0.2">
      <c r="A966" s="84"/>
      <c r="B966" s="84"/>
      <c r="C966" s="84"/>
      <c r="D966" s="86"/>
      <c r="E966" s="86"/>
      <c r="F966" s="86"/>
      <c r="G966" s="86"/>
      <c r="H966" s="84"/>
      <c r="I966" s="84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</row>
    <row r="967" spans="1:36" ht="12.75" hidden="1" customHeight="1" x14ac:dyDescent="0.2">
      <c r="A967" s="84"/>
      <c r="B967" s="84"/>
      <c r="C967" s="84"/>
      <c r="D967" s="86"/>
      <c r="E967" s="86"/>
      <c r="F967" s="86"/>
      <c r="G967" s="86"/>
      <c r="H967" s="84"/>
      <c r="I967" s="84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</row>
    <row r="968" spans="1:36" ht="12.75" hidden="1" customHeight="1" x14ac:dyDescent="0.2">
      <c r="A968" s="84"/>
      <c r="B968" s="84"/>
      <c r="C968" s="84"/>
      <c r="D968" s="86"/>
      <c r="E968" s="86"/>
      <c r="F968" s="86"/>
      <c r="G968" s="86"/>
      <c r="H968" s="84"/>
      <c r="I968" s="84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</row>
    <row r="969" spans="1:36" ht="12.75" hidden="1" customHeight="1" x14ac:dyDescent="0.2">
      <c r="A969" s="84"/>
      <c r="B969" s="84"/>
      <c r="C969" s="84"/>
      <c r="D969" s="86"/>
      <c r="E969" s="86"/>
      <c r="F969" s="86"/>
      <c r="G969" s="86"/>
      <c r="H969" s="84"/>
      <c r="I969" s="84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</row>
    <row r="970" spans="1:36" ht="12.75" hidden="1" customHeight="1" x14ac:dyDescent="0.2">
      <c r="A970" s="84"/>
      <c r="B970" s="84"/>
      <c r="C970" s="84"/>
      <c r="D970" s="86"/>
      <c r="E970" s="86"/>
      <c r="F970" s="86"/>
      <c r="G970" s="86"/>
      <c r="H970" s="84"/>
      <c r="I970" s="84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</row>
    <row r="971" spans="1:36" ht="12.75" hidden="1" customHeight="1" x14ac:dyDescent="0.2">
      <c r="A971" s="84"/>
      <c r="B971" s="84"/>
      <c r="C971" s="84"/>
      <c r="D971" s="86"/>
      <c r="E971" s="86"/>
      <c r="F971" s="86"/>
      <c r="G971" s="86"/>
      <c r="H971" s="84"/>
      <c r="I971" s="84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</row>
    <row r="972" spans="1:36" ht="12.75" hidden="1" customHeight="1" x14ac:dyDescent="0.2">
      <c r="A972" s="84"/>
      <c r="B972" s="84"/>
      <c r="C972" s="84"/>
      <c r="D972" s="86"/>
      <c r="E972" s="86"/>
      <c r="F972" s="86"/>
      <c r="G972" s="86"/>
      <c r="H972" s="84"/>
      <c r="I972" s="84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</row>
    <row r="973" spans="1:36" ht="12.75" hidden="1" customHeight="1" x14ac:dyDescent="0.2">
      <c r="A973" s="84"/>
      <c r="B973" s="84"/>
      <c r="C973" s="84"/>
      <c r="D973" s="86"/>
      <c r="E973" s="86"/>
      <c r="F973" s="86"/>
      <c r="G973" s="86"/>
      <c r="H973" s="84"/>
      <c r="I973" s="84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</row>
    <row r="974" spans="1:36" ht="12.75" hidden="1" customHeight="1" x14ac:dyDescent="0.2">
      <c r="A974" s="84"/>
      <c r="B974" s="84"/>
      <c r="C974" s="84"/>
      <c r="D974" s="86"/>
      <c r="E974" s="86"/>
      <c r="F974" s="86"/>
      <c r="G974" s="86"/>
      <c r="H974" s="84"/>
      <c r="I974" s="84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</row>
    <row r="975" spans="1:36" ht="12.75" hidden="1" customHeight="1" x14ac:dyDescent="0.2">
      <c r="A975" s="84"/>
      <c r="B975" s="84"/>
      <c r="C975" s="84"/>
      <c r="D975" s="86"/>
      <c r="E975" s="86"/>
      <c r="F975" s="86"/>
      <c r="G975" s="86"/>
      <c r="H975" s="84"/>
      <c r="I975" s="84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</row>
    <row r="976" spans="1:36" ht="12.75" hidden="1" customHeight="1" x14ac:dyDescent="0.2">
      <c r="A976" s="84"/>
      <c r="B976" s="84"/>
      <c r="C976" s="84"/>
      <c r="D976" s="86"/>
      <c r="E976" s="86"/>
      <c r="F976" s="86"/>
      <c r="G976" s="86"/>
      <c r="H976" s="84"/>
      <c r="I976" s="84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</row>
    <row r="977" spans="1:36" ht="12.75" hidden="1" customHeight="1" x14ac:dyDescent="0.2">
      <c r="A977" s="84"/>
      <c r="B977" s="84"/>
      <c r="C977" s="84"/>
      <c r="D977" s="86"/>
      <c r="E977" s="86"/>
      <c r="F977" s="86"/>
      <c r="G977" s="86"/>
      <c r="H977" s="84"/>
      <c r="I977" s="84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</row>
    <row r="978" spans="1:36" ht="12.75" hidden="1" customHeight="1" x14ac:dyDescent="0.2">
      <c r="A978" s="84"/>
      <c r="B978" s="84"/>
      <c r="C978" s="84"/>
      <c r="D978" s="86"/>
      <c r="E978" s="86"/>
      <c r="F978" s="86"/>
      <c r="G978" s="86"/>
      <c r="H978" s="84"/>
      <c r="I978" s="84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</row>
    <row r="979" spans="1:36" ht="12.75" hidden="1" customHeight="1" x14ac:dyDescent="0.2">
      <c r="A979" s="84"/>
      <c r="B979" s="84"/>
      <c r="C979" s="84"/>
      <c r="D979" s="86"/>
      <c r="E979" s="86"/>
      <c r="F979" s="86"/>
      <c r="G979" s="86"/>
      <c r="H979" s="84"/>
      <c r="I979" s="84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</row>
    <row r="980" spans="1:36" ht="12.75" hidden="1" customHeight="1" x14ac:dyDescent="0.2">
      <c r="A980" s="84"/>
      <c r="B980" s="84"/>
      <c r="C980" s="84"/>
      <c r="D980" s="86"/>
      <c r="E980" s="86"/>
      <c r="F980" s="86"/>
      <c r="G980" s="86"/>
      <c r="H980" s="84"/>
      <c r="I980" s="84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</row>
    <row r="981" spans="1:36" ht="12.75" hidden="1" customHeight="1" x14ac:dyDescent="0.2">
      <c r="A981" s="84"/>
      <c r="B981" s="84"/>
      <c r="C981" s="84"/>
      <c r="D981" s="86"/>
      <c r="E981" s="86"/>
      <c r="F981" s="86"/>
      <c r="G981" s="86"/>
      <c r="H981" s="84"/>
      <c r="I981" s="84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</row>
    <row r="982" spans="1:36" ht="12.75" hidden="1" customHeight="1" x14ac:dyDescent="0.2">
      <c r="A982" s="84"/>
      <c r="B982" s="84"/>
      <c r="C982" s="84"/>
      <c r="D982" s="86"/>
      <c r="E982" s="86"/>
      <c r="F982" s="86"/>
      <c r="G982" s="86"/>
      <c r="H982" s="84"/>
      <c r="I982" s="84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</row>
    <row r="983" spans="1:36" ht="12.75" hidden="1" customHeight="1" x14ac:dyDescent="0.2">
      <c r="A983" s="84"/>
      <c r="B983" s="84"/>
      <c r="C983" s="84"/>
      <c r="D983" s="86"/>
      <c r="E983" s="86"/>
      <c r="F983" s="86"/>
      <c r="G983" s="86"/>
      <c r="H983" s="84"/>
      <c r="I983" s="84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</row>
    <row r="984" spans="1:36" ht="12.75" hidden="1" customHeight="1" x14ac:dyDescent="0.2">
      <c r="A984" s="84"/>
      <c r="B984" s="84"/>
      <c r="C984" s="84"/>
      <c r="D984" s="86"/>
      <c r="E984" s="86"/>
      <c r="F984" s="86"/>
      <c r="G984" s="86"/>
      <c r="H984" s="84"/>
      <c r="I984" s="84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</row>
    <row r="985" spans="1:36" ht="12.75" hidden="1" customHeight="1" x14ac:dyDescent="0.2">
      <c r="A985" s="84"/>
      <c r="B985" s="84"/>
      <c r="C985" s="84"/>
      <c r="D985" s="86"/>
      <c r="E985" s="86"/>
      <c r="F985" s="86"/>
      <c r="G985" s="86"/>
      <c r="H985" s="84"/>
      <c r="I985" s="84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</row>
    <row r="986" spans="1:36" ht="12.75" hidden="1" customHeight="1" x14ac:dyDescent="0.2">
      <c r="A986" s="84"/>
      <c r="B986" s="84"/>
      <c r="C986" s="84"/>
      <c r="D986" s="86"/>
      <c r="E986" s="86"/>
      <c r="F986" s="86"/>
      <c r="G986" s="86"/>
      <c r="H986" s="84"/>
      <c r="I986" s="84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</row>
    <row r="987" spans="1:36" ht="12.75" hidden="1" customHeight="1" x14ac:dyDescent="0.2">
      <c r="A987" s="84"/>
      <c r="B987" s="84"/>
      <c r="C987" s="84"/>
      <c r="D987" s="86"/>
      <c r="E987" s="86"/>
      <c r="F987" s="86"/>
      <c r="G987" s="86"/>
      <c r="H987" s="84"/>
      <c r="I987" s="84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</row>
    <row r="988" spans="1:36" ht="12.75" hidden="1" customHeight="1" x14ac:dyDescent="0.2">
      <c r="A988" s="84"/>
      <c r="B988" s="84"/>
      <c r="C988" s="84"/>
      <c r="D988" s="86"/>
      <c r="E988" s="86"/>
      <c r="F988" s="86"/>
      <c r="G988" s="86"/>
      <c r="H988" s="84"/>
      <c r="I988" s="84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</row>
    <row r="989" spans="1:36" ht="12.75" hidden="1" customHeight="1" x14ac:dyDescent="0.2">
      <c r="A989" s="84"/>
      <c r="B989" s="84"/>
      <c r="C989" s="84"/>
      <c r="D989" s="86"/>
      <c r="E989" s="86"/>
      <c r="F989" s="86"/>
      <c r="G989" s="86"/>
      <c r="H989" s="84"/>
      <c r="I989" s="84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</row>
    <row r="990" spans="1:36" ht="12.75" hidden="1" customHeight="1" x14ac:dyDescent="0.2">
      <c r="A990" s="84"/>
      <c r="B990" s="84"/>
      <c r="C990" s="84"/>
      <c r="D990" s="86"/>
      <c r="E990" s="86"/>
      <c r="F990" s="86"/>
      <c r="G990" s="86"/>
      <c r="H990" s="84"/>
      <c r="I990" s="84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</row>
    <row r="991" spans="1:36" ht="12.75" hidden="1" customHeight="1" x14ac:dyDescent="0.2">
      <c r="A991" s="84"/>
      <c r="B991" s="84"/>
      <c r="C991" s="84"/>
      <c r="D991" s="86"/>
      <c r="E991" s="86"/>
      <c r="F991" s="86"/>
      <c r="G991" s="86"/>
      <c r="H991" s="84"/>
      <c r="I991" s="84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</row>
    <row r="992" spans="1:36" ht="12.75" hidden="1" customHeight="1" x14ac:dyDescent="0.2">
      <c r="A992" s="84"/>
      <c r="B992" s="84"/>
      <c r="C992" s="84"/>
      <c r="D992" s="86"/>
      <c r="E992" s="86"/>
      <c r="F992" s="86"/>
      <c r="G992" s="86"/>
      <c r="H992" s="84"/>
      <c r="I992" s="84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</row>
    <row r="993" spans="1:36" ht="12.75" hidden="1" customHeight="1" x14ac:dyDescent="0.2">
      <c r="A993" s="84"/>
      <c r="B993" s="84"/>
      <c r="C993" s="84"/>
      <c r="D993" s="86"/>
      <c r="E993" s="86"/>
      <c r="F993" s="86"/>
      <c r="G993" s="86"/>
      <c r="H993" s="84"/>
      <c r="I993" s="84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</row>
    <row r="994" spans="1:36" ht="12.75" hidden="1" customHeight="1" x14ac:dyDescent="0.2">
      <c r="A994" s="84"/>
      <c r="B994" s="84"/>
      <c r="C994" s="84"/>
      <c r="D994" s="86"/>
      <c r="E994" s="86"/>
      <c r="F994" s="86"/>
      <c r="G994" s="86"/>
      <c r="H994" s="84"/>
      <c r="I994" s="84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</row>
    <row r="995" spans="1:36" ht="12.75" hidden="1" customHeight="1" x14ac:dyDescent="0.2">
      <c r="A995" s="84"/>
      <c r="B995" s="84"/>
      <c r="C995" s="84"/>
      <c r="D995" s="86"/>
      <c r="E995" s="86"/>
      <c r="F995" s="86"/>
      <c r="G995" s="86"/>
      <c r="H995" s="84"/>
      <c r="I995" s="84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</row>
    <row r="996" spans="1:36" ht="12.75" hidden="1" customHeight="1" x14ac:dyDescent="0.2">
      <c r="A996" s="84"/>
      <c r="B996" s="84"/>
      <c r="C996" s="84"/>
      <c r="D996" s="86"/>
      <c r="E996" s="86"/>
      <c r="F996" s="86"/>
      <c r="G996" s="86"/>
      <c r="H996" s="84"/>
      <c r="I996" s="84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</row>
    <row r="997" spans="1:36" ht="12.75" hidden="1" customHeight="1" x14ac:dyDescent="0.2">
      <c r="A997" s="84"/>
      <c r="B997" s="84"/>
      <c r="C997" s="84"/>
      <c r="D997" s="86"/>
      <c r="E997" s="86"/>
      <c r="F997" s="86"/>
      <c r="G997" s="86"/>
      <c r="H997" s="84"/>
      <c r="I997" s="84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</row>
    <row r="998" spans="1:36" ht="12.75" hidden="1" customHeight="1" x14ac:dyDescent="0.2">
      <c r="A998" s="84"/>
      <c r="B998" s="84"/>
      <c r="C998" s="84"/>
      <c r="D998" s="86"/>
      <c r="E998" s="86"/>
      <c r="F998" s="86"/>
      <c r="G998" s="86"/>
      <c r="H998" s="84"/>
      <c r="I998" s="84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</row>
    <row r="999" spans="1:36" ht="12.75" hidden="1" customHeight="1" x14ac:dyDescent="0.2">
      <c r="A999" s="84"/>
      <c r="B999" s="84"/>
      <c r="C999" s="84"/>
      <c r="D999" s="86"/>
      <c r="E999" s="86"/>
      <c r="F999" s="86"/>
      <c r="G999" s="86"/>
      <c r="H999" s="84"/>
      <c r="I999" s="84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</row>
    <row r="1000" spans="1:36" ht="12.75" hidden="1" customHeight="1" x14ac:dyDescent="0.2">
      <c r="A1000" s="84"/>
      <c r="B1000" s="84"/>
      <c r="C1000" s="84"/>
      <c r="D1000" s="86"/>
      <c r="E1000" s="86"/>
      <c r="F1000" s="86"/>
      <c r="G1000" s="86"/>
      <c r="H1000" s="84"/>
      <c r="I1000" s="84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</row>
    <row r="1001" spans="1:36" ht="12.75" hidden="1" customHeight="1" x14ac:dyDescent="0.2">
      <c r="A1001" s="84"/>
      <c r="B1001" s="84"/>
      <c r="C1001" s="84"/>
      <c r="D1001" s="86"/>
      <c r="E1001" s="86"/>
      <c r="F1001" s="86"/>
      <c r="G1001" s="86"/>
      <c r="H1001" s="84"/>
      <c r="I1001" s="84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</row>
    <row r="1002" spans="1:36" ht="12.75" hidden="1" customHeight="1" x14ac:dyDescent="0.2">
      <c r="A1002" s="84"/>
      <c r="B1002" s="84"/>
      <c r="C1002" s="84"/>
      <c r="D1002" s="86"/>
      <c r="E1002" s="86"/>
      <c r="F1002" s="86"/>
      <c r="G1002" s="86"/>
      <c r="H1002" s="84"/>
      <c r="I1002" s="84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</row>
    <row r="1003" spans="1:36" ht="12.75" hidden="1" customHeight="1" x14ac:dyDescent="0.2">
      <c r="A1003" s="84"/>
      <c r="B1003" s="84"/>
      <c r="C1003" s="84"/>
      <c r="D1003" s="86"/>
      <c r="E1003" s="86"/>
      <c r="F1003" s="86"/>
      <c r="G1003" s="86"/>
      <c r="H1003" s="84"/>
      <c r="I1003" s="84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</row>
    <row r="1004" spans="1:36" ht="12.75" hidden="1" customHeight="1" x14ac:dyDescent="0.2">
      <c r="A1004" s="84"/>
      <c r="B1004" s="84"/>
      <c r="C1004" s="84"/>
      <c r="D1004" s="86"/>
      <c r="E1004" s="86"/>
      <c r="F1004" s="86"/>
      <c r="G1004" s="86"/>
      <c r="H1004" s="84"/>
      <c r="I1004" s="84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</row>
    <row r="1005" spans="1:36" ht="12.75" hidden="1" customHeight="1" x14ac:dyDescent="0.2">
      <c r="A1005" s="84"/>
      <c r="B1005" s="84"/>
      <c r="C1005" s="84"/>
      <c r="D1005" s="86"/>
      <c r="E1005" s="86"/>
      <c r="F1005" s="86"/>
      <c r="G1005" s="86"/>
      <c r="H1005" s="84"/>
      <c r="I1005" s="84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</row>
    <row r="1006" spans="1:36" ht="12.75" hidden="1" customHeight="1" x14ac:dyDescent="0.2">
      <c r="A1006" s="84"/>
      <c r="B1006" s="84"/>
      <c r="C1006" s="84"/>
      <c r="D1006" s="86"/>
      <c r="E1006" s="86"/>
      <c r="F1006" s="86"/>
      <c r="G1006" s="86"/>
      <c r="H1006" s="84"/>
      <c r="I1006" s="84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</row>
    <row r="1007" spans="1:36" ht="12.75" hidden="1" customHeight="1" x14ac:dyDescent="0.2">
      <c r="A1007" s="84"/>
      <c r="B1007" s="84"/>
      <c r="C1007" s="84"/>
      <c r="D1007" s="86"/>
      <c r="E1007" s="86"/>
      <c r="F1007" s="86"/>
      <c r="G1007" s="86"/>
      <c r="H1007" s="84"/>
      <c r="I1007" s="84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  <c r="AA1007" s="86"/>
      <c r="AB1007" s="86"/>
      <c r="AC1007" s="86"/>
      <c r="AD1007" s="86"/>
      <c r="AE1007" s="86"/>
      <c r="AF1007" s="86"/>
      <c r="AG1007" s="86"/>
      <c r="AH1007" s="86"/>
      <c r="AI1007" s="86"/>
      <c r="AJ1007" s="86"/>
    </row>
    <row r="1008" spans="1:36" ht="12.75" hidden="1" customHeight="1" x14ac:dyDescent="0.2">
      <c r="A1008" s="84"/>
      <c r="B1008" s="84"/>
      <c r="C1008" s="84"/>
      <c r="D1008" s="86"/>
      <c r="E1008" s="86"/>
      <c r="F1008" s="86"/>
      <c r="G1008" s="86"/>
      <c r="H1008" s="84"/>
      <c r="I1008" s="84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  <c r="AA1008" s="86"/>
      <c r="AB1008" s="86"/>
      <c r="AC1008" s="86"/>
      <c r="AD1008" s="86"/>
      <c r="AE1008" s="86"/>
      <c r="AF1008" s="86"/>
      <c r="AG1008" s="86"/>
      <c r="AH1008" s="86"/>
      <c r="AI1008" s="86"/>
      <c r="AJ1008" s="86"/>
    </row>
    <row r="1009" spans="1:36" ht="12.75" hidden="1" customHeight="1" x14ac:dyDescent="0.2">
      <c r="A1009" s="84"/>
      <c r="B1009" s="84"/>
      <c r="C1009" s="84"/>
      <c r="D1009" s="86"/>
      <c r="E1009" s="86"/>
      <c r="F1009" s="86"/>
      <c r="G1009" s="86"/>
      <c r="H1009" s="84"/>
      <c r="I1009" s="84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  <c r="AA1009" s="86"/>
      <c r="AB1009" s="86"/>
      <c r="AC1009" s="86"/>
      <c r="AD1009" s="86"/>
      <c r="AE1009" s="86"/>
      <c r="AF1009" s="86"/>
      <c r="AG1009" s="86"/>
      <c r="AH1009" s="86"/>
      <c r="AI1009" s="86"/>
      <c r="AJ1009" s="86"/>
    </row>
    <row r="1010" spans="1:36" ht="12.75" hidden="1" customHeight="1" x14ac:dyDescent="0.2">
      <c r="A1010" s="84"/>
      <c r="B1010" s="84"/>
      <c r="C1010" s="84"/>
      <c r="D1010" s="86"/>
      <c r="E1010" s="86"/>
      <c r="F1010" s="86"/>
      <c r="G1010" s="86"/>
      <c r="H1010" s="84"/>
      <c r="I1010" s="84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  <c r="AA1010" s="86"/>
      <c r="AB1010" s="86"/>
      <c r="AC1010" s="86"/>
      <c r="AD1010" s="86"/>
      <c r="AE1010" s="86"/>
      <c r="AF1010" s="86"/>
      <c r="AG1010" s="86"/>
      <c r="AH1010" s="86"/>
      <c r="AI1010" s="86"/>
      <c r="AJ1010" s="86"/>
    </row>
    <row r="1011" spans="1:36" ht="12.75" hidden="1" customHeight="1" x14ac:dyDescent="0.2">
      <c r="A1011" s="84"/>
      <c r="B1011" s="84"/>
      <c r="C1011" s="84"/>
      <c r="D1011" s="86"/>
      <c r="E1011" s="86"/>
      <c r="F1011" s="86"/>
      <c r="G1011" s="86"/>
      <c r="H1011" s="84"/>
      <c r="I1011" s="84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  <c r="AA1011" s="86"/>
      <c r="AB1011" s="86"/>
      <c r="AC1011" s="86"/>
      <c r="AD1011" s="86"/>
      <c r="AE1011" s="86"/>
      <c r="AF1011" s="86"/>
      <c r="AG1011" s="86"/>
      <c r="AH1011" s="86"/>
      <c r="AI1011" s="86"/>
      <c r="AJ1011" s="86"/>
    </row>
    <row r="1012" spans="1:36" ht="12.75" hidden="1" customHeight="1" x14ac:dyDescent="0.2">
      <c r="A1012" s="84"/>
      <c r="B1012" s="84"/>
      <c r="C1012" s="84"/>
      <c r="D1012" s="86"/>
      <c r="E1012" s="86"/>
      <c r="F1012" s="86"/>
      <c r="G1012" s="86"/>
      <c r="H1012" s="84"/>
      <c r="I1012" s="84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  <c r="AA1012" s="86"/>
      <c r="AB1012" s="86"/>
      <c r="AC1012" s="86"/>
      <c r="AD1012" s="86"/>
      <c r="AE1012" s="86"/>
      <c r="AF1012" s="86"/>
      <c r="AG1012" s="86"/>
      <c r="AH1012" s="86"/>
      <c r="AI1012" s="86"/>
      <c r="AJ1012" s="86"/>
    </row>
    <row r="1013" spans="1:36" ht="12.75" hidden="1" customHeight="1" x14ac:dyDescent="0.2">
      <c r="A1013" s="84"/>
      <c r="B1013" s="84"/>
      <c r="C1013" s="84"/>
      <c r="D1013" s="86"/>
      <c r="E1013" s="86"/>
      <c r="F1013" s="86"/>
      <c r="G1013" s="86"/>
      <c r="H1013" s="84"/>
      <c r="I1013" s="84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  <c r="AA1013" s="86"/>
      <c r="AB1013" s="86"/>
      <c r="AC1013" s="86"/>
      <c r="AD1013" s="86"/>
      <c r="AE1013" s="86"/>
      <c r="AF1013" s="86"/>
      <c r="AG1013" s="86"/>
      <c r="AH1013" s="86"/>
      <c r="AI1013" s="86"/>
      <c r="AJ1013" s="86"/>
    </row>
    <row r="1014" spans="1:36" ht="12.75" hidden="1" customHeight="1" x14ac:dyDescent="0.2">
      <c r="A1014" s="84"/>
      <c r="B1014" s="84"/>
      <c r="C1014" s="84"/>
      <c r="D1014" s="86"/>
      <c r="E1014" s="86"/>
      <c r="F1014" s="86"/>
      <c r="G1014" s="86"/>
      <c r="H1014" s="84"/>
      <c r="I1014" s="84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  <c r="AA1014" s="86"/>
      <c r="AB1014" s="86"/>
      <c r="AC1014" s="86"/>
      <c r="AD1014" s="86"/>
      <c r="AE1014" s="86"/>
      <c r="AF1014" s="86"/>
      <c r="AG1014" s="86"/>
      <c r="AH1014" s="86"/>
      <c r="AI1014" s="86"/>
      <c r="AJ1014" s="86"/>
    </row>
  </sheetData>
  <mergeCells count="87">
    <mergeCell ref="G29:I29"/>
    <mergeCell ref="L29:N29"/>
    <mergeCell ref="O29:Q29"/>
    <mergeCell ref="L30:N30"/>
    <mergeCell ref="O30:Q30"/>
    <mergeCell ref="A7:B7"/>
    <mergeCell ref="C7:K7"/>
    <mergeCell ref="L7:M7"/>
    <mergeCell ref="N7:Q7"/>
    <mergeCell ref="A8:B8"/>
    <mergeCell ref="N8:Q8"/>
    <mergeCell ref="L8:M8"/>
    <mergeCell ref="N5:Q5"/>
    <mergeCell ref="A6:B6"/>
    <mergeCell ref="N6:Q6"/>
    <mergeCell ref="C6:K6"/>
    <mergeCell ref="L6:M6"/>
    <mergeCell ref="A5:B5"/>
    <mergeCell ref="C5:D5"/>
    <mergeCell ref="E5:F5"/>
    <mergeCell ref="G5:K5"/>
    <mergeCell ref="L5:M5"/>
    <mergeCell ref="P3:Q3"/>
    <mergeCell ref="P4:Q4"/>
    <mergeCell ref="A1:B4"/>
    <mergeCell ref="C1:N1"/>
    <mergeCell ref="P1:Q1"/>
    <mergeCell ref="C2:N2"/>
    <mergeCell ref="P2:Q2"/>
    <mergeCell ref="D3:N3"/>
    <mergeCell ref="D4:N4"/>
    <mergeCell ref="O40:Q40"/>
    <mergeCell ref="O41:Q41"/>
    <mergeCell ref="A47:Q47"/>
    <mergeCell ref="L35:N35"/>
    <mergeCell ref="L36:N36"/>
    <mergeCell ref="L37:N37"/>
    <mergeCell ref="O37:Q37"/>
    <mergeCell ref="L38:N38"/>
    <mergeCell ref="O38:Q38"/>
    <mergeCell ref="O39:Q39"/>
    <mergeCell ref="G40:I40"/>
    <mergeCell ref="G41:I41"/>
    <mergeCell ref="L41:N41"/>
    <mergeCell ref="L39:N39"/>
    <mergeCell ref="L40:N40"/>
    <mergeCell ref="G36:I36"/>
    <mergeCell ref="G37:I37"/>
    <mergeCell ref="G38:I38"/>
    <mergeCell ref="G39:I39"/>
    <mergeCell ref="O34:Q34"/>
    <mergeCell ref="O35:Q35"/>
    <mergeCell ref="O36:Q36"/>
    <mergeCell ref="G34:I34"/>
    <mergeCell ref="L34:N34"/>
    <mergeCell ref="G35:I35"/>
    <mergeCell ref="G31:I31"/>
    <mergeCell ref="L31:N31"/>
    <mergeCell ref="O31:Q31"/>
    <mergeCell ref="G32:I32"/>
    <mergeCell ref="O32:Q32"/>
    <mergeCell ref="L32:N32"/>
    <mergeCell ref="C8:K8"/>
    <mergeCell ref="L33:N33"/>
    <mergeCell ref="G33:I33"/>
    <mergeCell ref="O33:Q33"/>
    <mergeCell ref="G30:I30"/>
    <mergeCell ref="N9:O9"/>
    <mergeCell ref="P9:Q9"/>
    <mergeCell ref="L27:N28"/>
    <mergeCell ref="O27:Q28"/>
    <mergeCell ref="I9:M9"/>
    <mergeCell ref="A10:Q10"/>
    <mergeCell ref="A26:B26"/>
    <mergeCell ref="C26:D26"/>
    <mergeCell ref="E26:Q26"/>
    <mergeCell ref="A27:A28"/>
    <mergeCell ref="B27:B28"/>
    <mergeCell ref="A9:B9"/>
    <mergeCell ref="C9:F9"/>
    <mergeCell ref="G9:H9"/>
    <mergeCell ref="F27:F28"/>
    <mergeCell ref="J27:K27"/>
    <mergeCell ref="C27:C28"/>
    <mergeCell ref="D27:D28"/>
    <mergeCell ref="E27:E28"/>
    <mergeCell ref="G27:I28"/>
  </mergeCells>
  <conditionalFormatting sqref="C5:F9 G6:H8 I6:K9">
    <cfRule type="containsBlanks" dxfId="398" priority="1">
      <formula>LEN(TRIM(C5))=0</formula>
    </cfRule>
  </conditionalFormatting>
  <conditionalFormatting sqref="N6:Q9 I9:J9">
    <cfRule type="containsBlanks" dxfId="397" priority="2">
      <formula>LEN(TRIM(N6))=0</formula>
    </cfRule>
  </conditionalFormatting>
  <conditionalFormatting sqref="B29:C40">
    <cfRule type="containsBlanks" dxfId="396" priority="3">
      <formula>LEN(TRIM(B29))=0</formula>
    </cfRule>
  </conditionalFormatting>
  <conditionalFormatting sqref="G5:K5">
    <cfRule type="containsBlanks" dxfId="395" priority="4">
      <formula>LEN(TRIM(G5))=0</formula>
    </cfRule>
  </conditionalFormatting>
  <conditionalFormatting sqref="N5:Q5">
    <cfRule type="containsBlanks" dxfId="394" priority="5">
      <formula>LEN(TRIM(N5))=0</formula>
    </cfRule>
  </conditionalFormatting>
  <conditionalFormatting sqref="C26:D26">
    <cfRule type="containsBlanks" dxfId="393" priority="6">
      <formula>LEN(TRIM(C26))=0</formula>
    </cfRule>
  </conditionalFormatting>
  <conditionalFormatting sqref="D29">
    <cfRule type="expression" dxfId="392" priority="7">
      <formula>T29="VERDE"</formula>
    </cfRule>
  </conditionalFormatting>
  <conditionalFormatting sqref="D29">
    <cfRule type="expression" dxfId="391" priority="8">
      <formula>T29="ROJO"</formula>
    </cfRule>
  </conditionalFormatting>
  <conditionalFormatting sqref="D30">
    <cfRule type="expression" dxfId="390" priority="9">
      <formula>T30="VERDE"</formula>
    </cfRule>
  </conditionalFormatting>
  <conditionalFormatting sqref="D31">
    <cfRule type="expression" dxfId="389" priority="10">
      <formula>T31="VERDE"</formula>
    </cfRule>
  </conditionalFormatting>
  <conditionalFormatting sqref="D32">
    <cfRule type="expression" dxfId="388" priority="11">
      <formula>T32="VERDE"</formula>
    </cfRule>
  </conditionalFormatting>
  <conditionalFormatting sqref="D33">
    <cfRule type="expression" dxfId="387" priority="12">
      <formula>T33="VERDE"</formula>
    </cfRule>
  </conditionalFormatting>
  <conditionalFormatting sqref="D34">
    <cfRule type="expression" dxfId="386" priority="13">
      <formula>T34="VERDE"</formula>
    </cfRule>
  </conditionalFormatting>
  <conditionalFormatting sqref="D35">
    <cfRule type="expression" dxfId="385" priority="14">
      <formula>T35="VERDE"</formula>
    </cfRule>
  </conditionalFormatting>
  <conditionalFormatting sqref="D36">
    <cfRule type="expression" dxfId="384" priority="15">
      <formula>T36="VERDE"</formula>
    </cfRule>
  </conditionalFormatting>
  <conditionalFormatting sqref="D37">
    <cfRule type="expression" dxfId="383" priority="16">
      <formula>T37="VERDE"</formula>
    </cfRule>
  </conditionalFormatting>
  <conditionalFormatting sqref="D38">
    <cfRule type="expression" dxfId="382" priority="17">
      <formula>T38="VERDE"</formula>
    </cfRule>
  </conditionalFormatting>
  <conditionalFormatting sqref="D39">
    <cfRule type="expression" dxfId="381" priority="18">
      <formula>T39="VERDE"</formula>
    </cfRule>
  </conditionalFormatting>
  <conditionalFormatting sqref="D40">
    <cfRule type="expression" dxfId="380" priority="19">
      <formula>T40="VERDE"</formula>
    </cfRule>
  </conditionalFormatting>
  <conditionalFormatting sqref="D41">
    <cfRule type="expression" dxfId="379" priority="20">
      <formula>T41="VERDE"</formula>
    </cfRule>
  </conditionalFormatting>
  <conditionalFormatting sqref="D30">
    <cfRule type="expression" dxfId="378" priority="21">
      <formula>T30="ROJO"</formula>
    </cfRule>
  </conditionalFormatting>
  <conditionalFormatting sqref="D31">
    <cfRule type="expression" dxfId="377" priority="22">
      <formula>T31="ROJO"</formula>
    </cfRule>
  </conditionalFormatting>
  <conditionalFormatting sqref="D32">
    <cfRule type="expression" dxfId="376" priority="23">
      <formula>T32="ROJO"</formula>
    </cfRule>
  </conditionalFormatting>
  <conditionalFormatting sqref="D33">
    <cfRule type="expression" dxfId="375" priority="24">
      <formula>T33="ROJO"</formula>
    </cfRule>
  </conditionalFormatting>
  <conditionalFormatting sqref="D34">
    <cfRule type="expression" dxfId="374" priority="25">
      <formula>T34="ROJO"</formula>
    </cfRule>
  </conditionalFormatting>
  <conditionalFormatting sqref="D35">
    <cfRule type="expression" dxfId="373" priority="26">
      <formula>T35="ROJO"</formula>
    </cfRule>
  </conditionalFormatting>
  <conditionalFormatting sqref="D36">
    <cfRule type="expression" dxfId="372" priority="27">
      <formula>T36="ROJO"</formula>
    </cfRule>
  </conditionalFormatting>
  <conditionalFormatting sqref="D37">
    <cfRule type="expression" dxfId="371" priority="28">
      <formula>T37="ROJO"</formula>
    </cfRule>
  </conditionalFormatting>
  <conditionalFormatting sqref="D38">
    <cfRule type="expression" dxfId="370" priority="29">
      <formula>T38="ROJO"</formula>
    </cfRule>
  </conditionalFormatting>
  <conditionalFormatting sqref="D39">
    <cfRule type="expression" dxfId="369" priority="30">
      <formula>T39="ROJO"</formula>
    </cfRule>
  </conditionalFormatting>
  <conditionalFormatting sqref="D40">
    <cfRule type="expression" dxfId="368" priority="31">
      <formula>T40="ROJO"</formula>
    </cfRule>
  </conditionalFormatting>
  <conditionalFormatting sqref="D41">
    <cfRule type="expression" dxfId="367" priority="32">
      <formula>T41="ROJO"</formula>
    </cfRule>
  </conditionalFormatting>
  <conditionalFormatting sqref="G29:I41">
    <cfRule type="containsBlanks" dxfId="366" priority="33">
      <formula>LEN(TRIM(G29))=0</formula>
    </cfRule>
  </conditionalFormatting>
  <conditionalFormatting sqref="L29:N29">
    <cfRule type="expression" dxfId="365" priority="34">
      <formula>J29="X"</formula>
    </cfRule>
  </conditionalFormatting>
  <conditionalFormatting sqref="L30">
    <cfRule type="expression" dxfId="364" priority="35">
      <formula>J30="X"</formula>
    </cfRule>
  </conditionalFormatting>
  <conditionalFormatting sqref="L31">
    <cfRule type="expression" dxfId="363" priority="36">
      <formula>J31="X"</formula>
    </cfRule>
  </conditionalFormatting>
  <conditionalFormatting sqref="L32">
    <cfRule type="expression" dxfId="362" priority="37">
      <formula>J32="X"</formula>
    </cfRule>
  </conditionalFormatting>
  <conditionalFormatting sqref="L33">
    <cfRule type="expression" dxfId="361" priority="38">
      <formula>J33="X"</formula>
    </cfRule>
  </conditionalFormatting>
  <conditionalFormatting sqref="L34">
    <cfRule type="expression" dxfId="360" priority="39">
      <formula>J34="X"</formula>
    </cfRule>
  </conditionalFormatting>
  <conditionalFormatting sqref="L35">
    <cfRule type="expression" dxfId="359" priority="40">
      <formula>J35="X"</formula>
    </cfRule>
  </conditionalFormatting>
  <conditionalFormatting sqref="L36">
    <cfRule type="expression" dxfId="358" priority="41">
      <formula>J36="X"</formula>
    </cfRule>
  </conditionalFormatting>
  <conditionalFormatting sqref="L37">
    <cfRule type="expression" dxfId="357" priority="42">
      <formula>J37="X"</formula>
    </cfRule>
  </conditionalFormatting>
  <conditionalFormatting sqref="L38">
    <cfRule type="expression" dxfId="356" priority="43">
      <formula>J38="X"</formula>
    </cfRule>
  </conditionalFormatting>
  <conditionalFormatting sqref="L39">
    <cfRule type="expression" dxfId="355" priority="44">
      <formula>J39="X"</formula>
    </cfRule>
  </conditionalFormatting>
  <conditionalFormatting sqref="L40">
    <cfRule type="expression" dxfId="354" priority="45">
      <formula>J40="X"</formula>
    </cfRule>
  </conditionalFormatting>
  <conditionalFormatting sqref="O33:Q33">
    <cfRule type="expression" dxfId="353" priority="46">
      <formula>J33="X"</formula>
    </cfRule>
  </conditionalFormatting>
  <conditionalFormatting sqref="O29:Q29">
    <cfRule type="expression" dxfId="352" priority="47">
      <formula>J29="X"</formula>
    </cfRule>
  </conditionalFormatting>
  <conditionalFormatting sqref="O30:Q30">
    <cfRule type="expression" dxfId="351" priority="48">
      <formula>J30="X"</formula>
    </cfRule>
  </conditionalFormatting>
  <conditionalFormatting sqref="O31:Q31">
    <cfRule type="expression" dxfId="350" priority="49">
      <formula>J31="X"</formula>
    </cfRule>
  </conditionalFormatting>
  <conditionalFormatting sqref="O32:Q32">
    <cfRule type="expression" dxfId="349" priority="50">
      <formula>J32="X"</formula>
    </cfRule>
  </conditionalFormatting>
  <conditionalFormatting sqref="O34:Q34">
    <cfRule type="expression" dxfId="348" priority="51">
      <formula>J34="X"</formula>
    </cfRule>
  </conditionalFormatting>
  <conditionalFormatting sqref="O35:Q35">
    <cfRule type="expression" dxfId="347" priority="52">
      <formula>J35="X"</formula>
    </cfRule>
  </conditionalFormatting>
  <conditionalFormatting sqref="O36:Q36">
    <cfRule type="expression" dxfId="346" priority="53">
      <formula>J36="X"</formula>
    </cfRule>
  </conditionalFormatting>
  <conditionalFormatting sqref="O37:Q37">
    <cfRule type="expression" dxfId="345" priority="54">
      <formula>J37="X"</formula>
    </cfRule>
  </conditionalFormatting>
  <conditionalFormatting sqref="O38:Q38">
    <cfRule type="expression" dxfId="344" priority="55">
      <formula>J38="X"</formula>
    </cfRule>
  </conditionalFormatting>
  <conditionalFormatting sqref="O39:Q39">
    <cfRule type="expression" dxfId="343" priority="56">
      <formula>J39="X"</formula>
    </cfRule>
  </conditionalFormatting>
  <conditionalFormatting sqref="O40:Q40">
    <cfRule type="expression" dxfId="342" priority="57">
      <formula>J40="X"</formula>
    </cfRule>
  </conditionalFormatting>
  <dataValidations count="2">
    <dataValidation type="list" allowBlank="1" sqref="A41">
      <formula1>"TOTAL,PROMEDIO,ACUMULABLE"</formula1>
    </dataValidation>
    <dataValidation type="list" allowBlank="1" sqref="P9">
      <formula1>"POSITIVO,NEGATIVO"</formula1>
    </dataValidation>
  </dataValidations>
  <printOptions horizontalCentered="1"/>
  <pageMargins left="0.17" right="0.17" top="0.23622047244094491" bottom="0.31496062992125984" header="0" footer="0"/>
  <pageSetup scale="60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>
          <x14:formula1>
            <xm:f>PARAMETRIZACION!$H$2:$H$30</xm:f>
          </x14:formula1>
          <xm:sqref>C26</xm:sqref>
        </x14:dataValidation>
        <x14:dataValidation type="list" allowBlank="1">
          <x14:formula1>
            <xm:f>PARAMETRIZACION!$B$1:$E$1</xm:f>
          </x14:formula1>
          <xm:sqref>C5</xm:sqref>
        </x14:dataValidation>
        <x14:dataValidation type="list" allowBlank="1">
          <x14:formula1>
            <xm:f>'FRECUENCIA DE AT'!$T$5:$AJ$5</xm:f>
          </x14:formula1>
          <xm:sqref>G5</xm:sqref>
        </x14:dataValidation>
        <x14:dataValidation type="list" allowBlank="1">
          <x14:formula1>
            <xm:f>PARAMETRIZACION!$G$2:$G$9</xm:f>
          </x14:formula1>
          <xm:sqref>C9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PARAMETRIZACION</vt:lpstr>
      <vt:lpstr>FIcha de indicadores </vt:lpstr>
      <vt:lpstr>PLAN DE CAPACITACIONES</vt:lpstr>
      <vt:lpstr>CLIMA LABORAL</vt:lpstr>
      <vt:lpstr>BIENESTAR E INCENTIVOS</vt:lpstr>
      <vt:lpstr>SIMULACRO</vt:lpstr>
      <vt:lpstr>INVESTIGACIÓN DE AT </vt:lpstr>
      <vt:lpstr>EJECUCION PLAN DE TRABAJO</vt:lpstr>
      <vt:lpstr>AUTOEVALUACIÓN</vt:lpstr>
      <vt:lpstr>ACCIONES CORRECTIVAS </vt:lpstr>
      <vt:lpstr>INSPECCIONES REALIZADAS </vt:lpstr>
      <vt:lpstr>COBERTURA INDUCCIÓN</vt:lpstr>
      <vt:lpstr>TASA DE AT</vt:lpstr>
      <vt:lpstr>INDICE DE FREC DE AT CON INCP</vt:lpstr>
      <vt:lpstr>FRECUENCIA DE AT</vt:lpstr>
      <vt:lpstr>LISTA INDICADORES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TALENTO HUMANO</dc:creator>
  <cp:lastModifiedBy>AURA MELISSA MESA CONDIA</cp:lastModifiedBy>
  <dcterms:created xsi:type="dcterms:W3CDTF">2019-12-09T16:33:56Z</dcterms:created>
  <dcterms:modified xsi:type="dcterms:W3CDTF">2019-12-09T16:57:57Z</dcterms:modified>
</cp:coreProperties>
</file>